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M:\Межбюджетных отношений\ОТДЕЛ\Оценка качества бюджетного процесса\2021\На сайт\"/>
    </mc:Choice>
  </mc:AlternateContent>
  <bookViews>
    <workbookView xWindow="0" yWindow="0" windowWidth="28800" windowHeight="11355" activeTab="1"/>
  </bookViews>
  <sheets>
    <sheet name="МР и ГО" sheetId="4" r:id="rId1"/>
    <sheet name="Сельские поселения" sheetId="7" r:id="rId2"/>
  </sheets>
  <definedNames>
    <definedName name="_xlnm._FilterDatabase" localSheetId="0" hidden="1">'МР и ГО'!$A$7:$J$7</definedName>
    <definedName name="_xlnm._FilterDatabase" localSheetId="1" hidden="1">'Сельские поселения'!$A$5:$K$96</definedName>
    <definedName name="_xlnm.Print_Area" localSheetId="0">'МР и ГО'!$A$2:$I$18</definedName>
  </definedNames>
  <calcPr calcId="162913"/>
</workbook>
</file>

<file path=xl/calcChain.xml><?xml version="1.0" encoding="utf-8"?>
<calcChain xmlns="http://schemas.openxmlformats.org/spreadsheetml/2006/main">
  <c r="I24" i="7" l="1"/>
  <c r="I64" i="7"/>
  <c r="I67" i="7"/>
  <c r="I13" i="7"/>
  <c r="I53" i="7"/>
  <c r="I86" i="7"/>
  <c r="I95" i="7"/>
  <c r="I31" i="7"/>
  <c r="I28" i="7"/>
  <c r="I68" i="7"/>
  <c r="I92" i="7"/>
  <c r="I63" i="7"/>
  <c r="I57" i="7"/>
  <c r="I90" i="7"/>
  <c r="I94" i="7"/>
  <c r="I83" i="7"/>
  <c r="I91" i="7"/>
  <c r="I35" i="7"/>
  <c r="I17" i="7"/>
  <c r="I32" i="7"/>
  <c r="I72" i="7"/>
  <c r="I87" i="7"/>
  <c r="I80" i="7"/>
  <c r="I62" i="7"/>
  <c r="I84" i="7"/>
  <c r="I44" i="7"/>
  <c r="I6" i="7"/>
  <c r="I46" i="7"/>
  <c r="I58" i="7"/>
  <c r="I21" i="7"/>
  <c r="I61" i="7"/>
  <c r="I76" i="7"/>
  <c r="I10" i="7"/>
  <c r="I50" i="7"/>
  <c r="I96" i="7"/>
  <c r="I27" i="7"/>
  <c r="I45" i="7"/>
  <c r="I25" i="7"/>
  <c r="I65" i="7"/>
  <c r="I75" i="7"/>
  <c r="I14" i="7"/>
  <c r="I54" i="7"/>
  <c r="I22" i="7"/>
  <c r="I70" i="7"/>
  <c r="I29" i="7"/>
  <c r="I43" i="7"/>
  <c r="I69" i="7"/>
  <c r="I18" i="7"/>
  <c r="I33" i="7"/>
  <c r="I73" i="7"/>
  <c r="I30" i="7"/>
  <c r="I7" i="7"/>
  <c r="I40" i="7"/>
  <c r="I47" i="7"/>
  <c r="I11" i="7"/>
  <c r="I51" i="7"/>
  <c r="I26" i="7"/>
  <c r="I66" i="7"/>
  <c r="I88" i="7"/>
  <c r="I15" i="7"/>
  <c r="I55" i="7"/>
  <c r="I34" i="7"/>
  <c r="I59" i="7"/>
  <c r="I74" i="7"/>
  <c r="I81" i="7"/>
  <c r="I71" i="7"/>
  <c r="I8" i="7"/>
  <c r="I48" i="7"/>
  <c r="I60" i="7"/>
  <c r="I23" i="7"/>
  <c r="I41" i="7"/>
  <c r="I12" i="7"/>
  <c r="I52" i="7"/>
  <c r="I78" i="7"/>
  <c r="I85" i="7"/>
  <c r="I16" i="7"/>
  <c r="I56" i="7"/>
  <c r="I89" i="7"/>
  <c r="I9" i="7"/>
  <c r="I49" i="7"/>
  <c r="I93" i="7"/>
  <c r="I20" i="7"/>
  <c r="I39" i="7"/>
  <c r="I79" i="7"/>
  <c r="I37" i="7"/>
  <c r="I19" i="7"/>
  <c r="I38" i="7"/>
  <c r="I77" i="7"/>
  <c r="I82" i="7"/>
  <c r="I42" i="7"/>
  <c r="I36" i="7"/>
  <c r="I12" i="4" l="1"/>
  <c r="I17" i="4"/>
  <c r="I16" i="4"/>
  <c r="I15" i="4"/>
  <c r="I13" i="4"/>
  <c r="I9" i="4"/>
  <c r="I11" i="4"/>
  <c r="I10" i="4"/>
  <c r="I8" i="4"/>
  <c r="I14" i="4"/>
  <c r="I18" i="4"/>
</calcChain>
</file>

<file path=xl/sharedStrings.xml><?xml version="1.0" encoding="utf-8"?>
<sst xmlns="http://schemas.openxmlformats.org/spreadsheetml/2006/main" count="132" uniqueCount="126">
  <si>
    <t>Индикаторы, характеризующие качество планирования бюджетных ассигнований</t>
  </si>
  <si>
    <t>Индикаторы, характеризующие качество исполнения местного бюджета</t>
  </si>
  <si>
    <t>Индикаторы, характеризующие качество управления долговыми обязательствами</t>
  </si>
  <si>
    <t>Индикаторы, характеризующие качество управления муниципальной собственностью и оказания муниципальных услуг</t>
  </si>
  <si>
    <t>Индикаторы, характеризующие степень прозрачности бюджетного процесса</t>
  </si>
  <si>
    <t>Муниципальные образования</t>
  </si>
  <si>
    <t>МО "Кош-Агачский район"</t>
  </si>
  <si>
    <t>МО "Улаганский район"</t>
  </si>
  <si>
    <t>МО "Усть-Канский район"</t>
  </si>
  <si>
    <t>МО "Онгудайский район"</t>
  </si>
  <si>
    <t>МО "Шебалинский район"</t>
  </si>
  <si>
    <t>МО "Усть-Коксинский район"</t>
  </si>
  <si>
    <t>МО "Турочакский район"</t>
  </si>
  <si>
    <t>МО "Майминский район"</t>
  </si>
  <si>
    <t>МО "Чойский район"</t>
  </si>
  <si>
    <t>МО "Чемалький район"</t>
  </si>
  <si>
    <t>МО "г. Горно-Алтайск"</t>
  </si>
  <si>
    <t>Индикаторы соблюдения бюджетного законодательства при осуществлении бюджетного процесса</t>
  </si>
  <si>
    <t>Оценка
2021</t>
  </si>
  <si>
    <t>Рейтинг за 2021 год</t>
  </si>
  <si>
    <t>Элекмонарское сельское поселение</t>
  </si>
  <si>
    <t>Чепошское сельское поселение</t>
  </si>
  <si>
    <t>Чемальское сельское поселение</t>
  </si>
  <si>
    <t>Узнезинское сельское поселение</t>
  </si>
  <si>
    <t>Куюсское сельское поселение</t>
  </si>
  <si>
    <t>Бешпельтирское сельское поселение</t>
  </si>
  <si>
    <t>Аносинское сельское поселение</t>
  </si>
  <si>
    <t>Поселения Чемальского муниципального района</t>
  </si>
  <si>
    <t>Ыныргинское сельское поселение</t>
  </si>
  <si>
    <t>Чойское сельское поселение</t>
  </si>
  <si>
    <t>Уйменское сельское поселение</t>
  </si>
  <si>
    <t>Сейкинское сельское поселение</t>
  </si>
  <si>
    <t>Паспаульское сельское поселение</t>
  </si>
  <si>
    <t>Каракокшинское сельское поселение</t>
  </si>
  <si>
    <t>Верх-Пьянковское сельское поселение</t>
  </si>
  <si>
    <t>Поселения Чойского муниципального района</t>
  </si>
  <si>
    <t>Усть-Мунинское сельское поселение</t>
  </si>
  <si>
    <t>Соузгинское сельское поселение</t>
  </si>
  <si>
    <t>Манжерокское сельское поселение</t>
  </si>
  <si>
    <t>Майминское сельское поселение</t>
  </si>
  <si>
    <t>Кызыл-Озекское сельское поселение</t>
  </si>
  <si>
    <t>Бирюлинское сельское поселение</t>
  </si>
  <si>
    <t>Поселения Майминского муниципального района</t>
  </si>
  <si>
    <t>Турочакское сельское поселение</t>
  </si>
  <si>
    <t>Тондошенское сельское поселение</t>
  </si>
  <si>
    <t>Озеро-Куреевское сельское поселение</t>
  </si>
  <si>
    <t>Майское сельское поселение</t>
  </si>
  <si>
    <t>Курмач-Байгольское сельское поселение</t>
  </si>
  <si>
    <t>Кебезенское сельское поселение</t>
  </si>
  <si>
    <t>Дмитриевское сельское поселение</t>
  </si>
  <si>
    <t>Бийкинское сельское поселение</t>
  </si>
  <si>
    <t>Артыбашское сельское поселение</t>
  </si>
  <si>
    <t>Поселения Турочакского муниципального района</t>
  </si>
  <si>
    <t>Чендекское сельское поселение</t>
  </si>
  <si>
    <t>Усть-Коксинское сельское поселение</t>
  </si>
  <si>
    <t>Талдинское сельское поселение</t>
  </si>
  <si>
    <t>Огневское сельское поселение</t>
  </si>
  <si>
    <t>Катандинское сельское поселение</t>
  </si>
  <si>
    <t>Карагайское сельское поселение</t>
  </si>
  <si>
    <t>Горбуновское сельское поселение</t>
  </si>
  <si>
    <t>Верх-Уймонское сельское поселение</t>
  </si>
  <si>
    <t>Амурское сельское поселение</t>
  </si>
  <si>
    <t>Поселения Усть-Коксинского муниципального района</t>
  </si>
  <si>
    <t>Шыргайтинское сельское поселение</t>
  </si>
  <si>
    <t>Шебалинское сельское поселение</t>
  </si>
  <si>
    <t>Чергинское сельское поселение</t>
  </si>
  <si>
    <t>Улусчергинское сельское поселение</t>
  </si>
  <si>
    <t>Малочергинское сельское поселение</t>
  </si>
  <si>
    <t>Каспинское сельское поселение</t>
  </si>
  <si>
    <t>Камлакское сельское поселение</t>
  </si>
  <si>
    <t>Ильинское сельское поселение</t>
  </si>
  <si>
    <t>Дъектиекское сельское поселение</t>
  </si>
  <si>
    <t>Верх-Апшуяхтинское сельское поселение</t>
  </si>
  <si>
    <t>Беш-Озекское сельское поселение</t>
  </si>
  <si>
    <t>Барагашское сельское поселение</t>
  </si>
  <si>
    <t>Актельское сельское поселение</t>
  </si>
  <si>
    <t>Поселения Шебалинского муниципального района</t>
  </si>
  <si>
    <t>Шашикманское сельское поселение</t>
  </si>
  <si>
    <t>Хабаровское сельское поселение</t>
  </si>
  <si>
    <t>Теньгинское сельское поселение</t>
  </si>
  <si>
    <t>Онгудайское сельское поселение</t>
  </si>
  <si>
    <t>Нижне-Талдинское сельское поселение</t>
  </si>
  <si>
    <t>Купчегенское сельское поселение</t>
  </si>
  <si>
    <t>Куладинское сельское поселение</t>
  </si>
  <si>
    <t>Каракольское сельское поселение</t>
  </si>
  <si>
    <t>Ининское сельское поселение</t>
  </si>
  <si>
    <t>Елинское сельское поселение</t>
  </si>
  <si>
    <t>Поселения Онгудайского муниципального района</t>
  </si>
  <si>
    <t>Яконурское сельское поселение</t>
  </si>
  <si>
    <t>Ябоганское сельское поселение</t>
  </si>
  <si>
    <t>Черноануйское сельское поселение</t>
  </si>
  <si>
    <t>Усть-Мутинское сельское поселение</t>
  </si>
  <si>
    <t>Усть-Канское сельское поселение</t>
  </si>
  <si>
    <t>Талицкое сельское поселение</t>
  </si>
  <si>
    <t>Мендур-Сокконское сельское поселение</t>
  </si>
  <si>
    <t>Кырлыкское сельское поселение</t>
  </si>
  <si>
    <t>Коргонское сельское поселение</t>
  </si>
  <si>
    <t>Козульское сельское поселение</t>
  </si>
  <si>
    <t>Белоануйское сельское поселение</t>
  </si>
  <si>
    <t>Поселения Усть-Канского муниципального района</t>
  </si>
  <si>
    <t>Чибитское сельское поселение</t>
  </si>
  <si>
    <t>Чибилинское сельское поселение</t>
  </si>
  <si>
    <t>Челушманское сельское поселение</t>
  </si>
  <si>
    <t>Улаганское сельское поселение</t>
  </si>
  <si>
    <t>Саратанское сельское поселение</t>
  </si>
  <si>
    <t>Балыктуюльское сельское поселение</t>
  </si>
  <si>
    <t>Акташское сельское поселение</t>
  </si>
  <si>
    <t>Поселения Улаганского муниципального района</t>
  </si>
  <si>
    <t>Чаган-Узунское сельское поселение</t>
  </si>
  <si>
    <t>Тобелерское сельское поселение</t>
  </si>
  <si>
    <t>Теленгит-Сортогойское сельское поселение</t>
  </si>
  <si>
    <t>Ташантинское сельское поселение</t>
  </si>
  <si>
    <t>Ортолыкское сельское поселение</t>
  </si>
  <si>
    <t>Мухор-Тархатинское сельское поселение</t>
  </si>
  <si>
    <t>Курайское сельское поселение</t>
  </si>
  <si>
    <t>Кош-Агачское сельское поселение</t>
  </si>
  <si>
    <t>Кокоринское сельское поселение</t>
  </si>
  <si>
    <t>Казахское сельское поселение</t>
  </si>
  <si>
    <t>Джазаторское сельское поселение</t>
  </si>
  <si>
    <t>Бельтирское сельское поселение</t>
  </si>
  <si>
    <t>Поселения КошАгачского муниципального района</t>
  </si>
  <si>
    <t>Оценка</t>
  </si>
  <si>
    <t>№ п/п</t>
  </si>
  <si>
    <t>Оценка качества организации и осуществления бюджетного процесса муниципальных районов и городского округа в Республике Алтай по итогам 2021 года</t>
  </si>
  <si>
    <t>Индикаторы соблюдения бюджетного законодательства при осуществлении бюджетного процесса в муниципальных образованиях в Республике Алтай</t>
  </si>
  <si>
    <t>Оценка качества организации и осуществления бюджетного процесса 
сельских поселений в Республике Алтай по итогам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</si>
</sst>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\ _₽_-;\-* #,##0.00\ _₽_-;_-* &quot;-&quot;??\ _₽_-;_-@_-"/>
    <numFmt numFmtId="164" formatCode="#,##0.000"/>
    <numFmt numFmtId="165" formatCode="0.000"/>
    <numFmt numFmtId="166" formatCode="_-* #,##0\ _₽_-;\-* #,##0\ _₽_-;_-* &quot;-&quot;??\ _₽_-;_-@_-"/>
    <numFmt numFmtId="167" formatCode="_-* #,##0.00_р_._-;\-* #,##0.00_р_._-;_-* &quot;-&quot;??_р_._-;_-@_-"/>
  </numFmts>
  <fonts count="33" x14ac:knownFonts="1">
    <font>
      <sz val="1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u/>
      <sz val="12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000000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0"/>
      <name val="Arial"/>
      <family val="2"/>
      <charset val="204"/>
    </font>
    <font>
      <i/>
      <sz val="8"/>
      <color indexed="23"/>
      <name val="Arial"/>
      <family val="2"/>
      <charset val="204"/>
    </font>
    <font>
      <sz val="10"/>
      <color indexed="62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1"/>
      <color rgb="FF000000"/>
      <name val="Calibri"/>
      <scheme val="minor"/>
    </font>
    <font>
      <sz val="9"/>
      <color rgb="FF000000"/>
      <name val="Times New Roman"/>
    </font>
    <font>
      <sz val="10"/>
      <color rgb="FF000000"/>
      <name val="Times New Roman"/>
    </font>
    <font>
      <b/>
      <sz val="11"/>
      <color rgb="FF000000"/>
      <name val="Times New Roman"/>
    </font>
    <font>
      <sz val="11"/>
      <color rgb="FF000000"/>
      <name val="Times New Roman"/>
    </font>
  </fonts>
  <fills count="13">
    <fill>
      <patternFill patternType="none"/>
    </fill>
    <fill>
      <patternFill patternType="gray125"/>
    </fill>
    <fill>
      <patternFill patternType="solid">
        <fgColor rgb="FFBFBFBF"/>
      </patternFill>
    </fill>
    <fill>
      <patternFill patternType="solid">
        <fgColor rgb="FFFFFFFF"/>
      </patternFill>
    </fill>
    <fill>
      <patternFill patternType="solid">
        <fgColor rgb="FFC0C0C0"/>
      </patternFill>
    </fill>
    <fill>
      <patternFill patternType="solid">
        <fgColor indexed="3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darkDown">
        <fgColor indexed="10"/>
      </patternFill>
    </fill>
    <fill>
      <patternFill patternType="solid">
        <fgColor indexed="15"/>
      </patternFill>
    </fill>
    <fill>
      <patternFill patternType="solid">
        <fgColor indexed="13"/>
      </patternFill>
    </fill>
    <fill>
      <patternFill patternType="solid">
        <fgColor indexed="41"/>
      </patternFill>
    </fill>
    <fill>
      <patternFill patternType="solid">
        <fgColor indexed="43"/>
      </patternFill>
    </fill>
  </fills>
  <borders count="16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ashed">
        <color indexed="12"/>
      </left>
      <right style="dashed">
        <color indexed="12"/>
      </right>
      <top style="dashed">
        <color indexed="12"/>
      </top>
      <bottom style="dashed">
        <color indexed="12"/>
      </bottom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23">
    <xf numFmtId="0" fontId="0" fillId="0" borderId="0"/>
    <xf numFmtId="0" fontId="4" fillId="0" borderId="1"/>
    <xf numFmtId="49" fontId="5" fillId="0" borderId="1"/>
    <xf numFmtId="0" fontId="5" fillId="0" borderId="1"/>
    <xf numFmtId="0" fontId="6" fillId="0" borderId="1">
      <alignment horizontal="left"/>
    </xf>
    <xf numFmtId="49" fontId="7" fillId="0" borderId="1">
      <alignment horizontal="center" vertical="center" wrapText="1"/>
    </xf>
    <xf numFmtId="49" fontId="7" fillId="0" borderId="1">
      <alignment horizontal="center"/>
    </xf>
    <xf numFmtId="49" fontId="6" fillId="0" borderId="1">
      <alignment horizontal="center"/>
    </xf>
    <xf numFmtId="49" fontId="8" fillId="0" borderId="1">
      <alignment horizontal="center" wrapText="1"/>
    </xf>
    <xf numFmtId="49" fontId="9" fillId="0" borderId="1">
      <alignment wrapText="1"/>
    </xf>
    <xf numFmtId="49" fontId="10" fillId="0" borderId="1">
      <alignment horizontal="left" wrapText="1"/>
    </xf>
    <xf numFmtId="49" fontId="9" fillId="0" borderId="1">
      <alignment horizontal="center" vertical="center" wrapText="1"/>
    </xf>
    <xf numFmtId="0" fontId="9" fillId="0" borderId="1"/>
    <xf numFmtId="0" fontId="5" fillId="2" borderId="2">
      <alignment horizontal="center" vertical="center"/>
    </xf>
    <xf numFmtId="0" fontId="11" fillId="2" borderId="2">
      <alignment horizontal="center" vertical="center" wrapText="1"/>
    </xf>
    <xf numFmtId="0" fontId="11" fillId="2" borderId="3">
      <alignment horizontal="center" vertical="center" wrapText="1"/>
    </xf>
    <xf numFmtId="0" fontId="11" fillId="2" borderId="2">
      <alignment horizontal="center" vertical="top" wrapText="1"/>
    </xf>
    <xf numFmtId="0" fontId="12" fillId="2" borderId="2">
      <alignment horizontal="center" vertical="center"/>
    </xf>
    <xf numFmtId="0" fontId="11" fillId="0" borderId="2">
      <alignment horizontal="center" vertical="center"/>
    </xf>
    <xf numFmtId="0" fontId="11" fillId="0" borderId="2">
      <alignment horizontal="center" vertical="center" wrapText="1"/>
    </xf>
    <xf numFmtId="164" fontId="12" fillId="0" borderId="2">
      <alignment horizontal="right" shrinkToFit="1"/>
    </xf>
    <xf numFmtId="164" fontId="12" fillId="0" borderId="2">
      <alignment horizontal="center" vertical="center" shrinkToFit="1"/>
    </xf>
    <xf numFmtId="0" fontId="4" fillId="0" borderId="2">
      <alignment horizontal="center" vertical="center"/>
    </xf>
    <xf numFmtId="0" fontId="12" fillId="0" borderId="2">
      <alignment horizontal="left" vertical="center" wrapText="1"/>
    </xf>
    <xf numFmtId="0" fontId="12" fillId="0" borderId="3">
      <alignment horizontal="center" vertical="center" wrapText="1"/>
    </xf>
    <xf numFmtId="0" fontId="12" fillId="3" borderId="2">
      <alignment horizontal="left" vertical="center" wrapText="1"/>
    </xf>
    <xf numFmtId="0" fontId="12" fillId="0" borderId="2">
      <alignment horizontal="center" vertical="center"/>
    </xf>
    <xf numFmtId="0" fontId="12" fillId="0" borderId="4">
      <alignment horizontal="left" vertical="center" wrapText="1"/>
    </xf>
    <xf numFmtId="4" fontId="12" fillId="0" borderId="2">
      <alignment horizontal="center" vertical="center" shrinkToFit="1"/>
    </xf>
    <xf numFmtId="4" fontId="12" fillId="0" borderId="5">
      <alignment horizontal="center" vertical="center" shrinkToFit="1"/>
    </xf>
    <xf numFmtId="0" fontId="12" fillId="0" borderId="2">
      <alignment horizontal="left" vertical="top" wrapText="1"/>
    </xf>
    <xf numFmtId="0" fontId="12" fillId="0" borderId="3">
      <alignment horizontal="center" vertical="center"/>
    </xf>
    <xf numFmtId="0" fontId="12" fillId="0" borderId="2">
      <alignment horizontal="center" vertical="center" wrapText="1"/>
    </xf>
    <xf numFmtId="0" fontId="12" fillId="0" borderId="5">
      <alignment horizontal="left" vertical="center" wrapText="1"/>
    </xf>
    <xf numFmtId="49" fontId="12" fillId="0" borderId="2">
      <alignment horizontal="center" vertical="center" wrapText="1"/>
    </xf>
    <xf numFmtId="0" fontId="12" fillId="3" borderId="2">
      <alignment horizontal="center" vertical="center" wrapText="1"/>
    </xf>
    <xf numFmtId="0" fontId="13" fillId="0" borderId="2">
      <alignment horizontal="center" vertical="center"/>
    </xf>
    <xf numFmtId="0" fontId="13" fillId="0" borderId="6">
      <alignment horizontal="left" vertical="center"/>
    </xf>
    <xf numFmtId="0" fontId="5" fillId="0" borderId="2">
      <alignment horizontal="center" vertical="center"/>
    </xf>
    <xf numFmtId="0" fontId="12" fillId="0" borderId="3">
      <alignment horizontal="left" vertical="center" wrapText="1"/>
    </xf>
    <xf numFmtId="0" fontId="12" fillId="0" borderId="5">
      <alignment horizontal="center" vertical="center"/>
    </xf>
    <xf numFmtId="0" fontId="12" fillId="0" borderId="7">
      <alignment horizontal="left" vertical="center" wrapText="1"/>
    </xf>
    <xf numFmtId="0" fontId="11" fillId="0" borderId="8">
      <alignment horizontal="center" vertical="center"/>
    </xf>
    <xf numFmtId="0" fontId="11" fillId="0" borderId="2">
      <alignment horizontal="left" vertical="center" wrapText="1"/>
    </xf>
    <xf numFmtId="0" fontId="12" fillId="0" borderId="9">
      <alignment horizontal="center" vertical="center"/>
    </xf>
    <xf numFmtId="0" fontId="12" fillId="0" borderId="9">
      <alignment horizontal="center" vertical="center" wrapText="1"/>
    </xf>
    <xf numFmtId="0" fontId="12" fillId="0" borderId="9">
      <alignment horizontal="left" vertical="center" wrapText="1"/>
    </xf>
    <xf numFmtId="0" fontId="12" fillId="0" borderId="7">
      <alignment horizontal="center" vertical="center"/>
    </xf>
    <xf numFmtId="0" fontId="11" fillId="0" borderId="9">
      <alignment horizontal="center" vertical="center"/>
    </xf>
    <xf numFmtId="0" fontId="11" fillId="0" borderId="10">
      <alignment horizontal="left" vertical="center" wrapText="1"/>
    </xf>
    <xf numFmtId="0" fontId="12" fillId="0" borderId="11">
      <alignment horizontal="left" vertical="center" wrapText="1"/>
    </xf>
    <xf numFmtId="0" fontId="12" fillId="0" borderId="5">
      <alignment horizontal="center" vertical="center" wrapText="1"/>
    </xf>
    <xf numFmtId="0" fontId="11" fillId="0" borderId="6">
      <alignment horizontal="left" vertical="center" wrapText="1"/>
    </xf>
    <xf numFmtId="0" fontId="12" fillId="3" borderId="2">
      <alignment horizontal="left" vertical="top" wrapText="1"/>
    </xf>
    <xf numFmtId="0" fontId="12" fillId="0" borderId="2">
      <alignment vertical="center" wrapText="1"/>
    </xf>
    <xf numFmtId="0" fontId="5" fillId="0" borderId="1">
      <alignment horizontal="center" vertical="center"/>
    </xf>
    <xf numFmtId="0" fontId="5" fillId="2" borderId="2">
      <alignment horizontal="center" vertical="center" wrapText="1"/>
    </xf>
    <xf numFmtId="0" fontId="13" fillId="2" borderId="2">
      <alignment horizontal="center" vertical="center"/>
    </xf>
    <xf numFmtId="0" fontId="14" fillId="2" borderId="2">
      <alignment horizontal="center" vertical="center"/>
    </xf>
    <xf numFmtId="0" fontId="15" fillId="2" borderId="2">
      <alignment horizontal="center" vertical="center"/>
    </xf>
    <xf numFmtId="49" fontId="5" fillId="2" borderId="2">
      <alignment horizontal="center" vertical="center" wrapText="1"/>
    </xf>
    <xf numFmtId="0" fontId="5" fillId="2" borderId="7">
      <alignment horizontal="center" vertical="center" wrapText="1"/>
    </xf>
    <xf numFmtId="0" fontId="16" fillId="0" borderId="6">
      <alignment wrapText="1"/>
    </xf>
    <xf numFmtId="164" fontId="12" fillId="0" borderId="2">
      <alignment horizontal="right"/>
    </xf>
    <xf numFmtId="0" fontId="16" fillId="0" borderId="2">
      <alignment wrapText="1"/>
    </xf>
    <xf numFmtId="1" fontId="15" fillId="0" borderId="9">
      <alignment horizontal="center" vertical="center" wrapText="1"/>
    </xf>
    <xf numFmtId="0" fontId="19" fillId="0" borderId="0"/>
    <xf numFmtId="0" fontId="19" fillId="0" borderId="0"/>
    <xf numFmtId="0" fontId="19" fillId="0" borderId="0"/>
    <xf numFmtId="0" fontId="17" fillId="0" borderId="1"/>
    <xf numFmtId="0" fontId="17" fillId="0" borderId="1"/>
    <xf numFmtId="0" fontId="18" fillId="4" borderId="1"/>
    <xf numFmtId="0" fontId="19" fillId="0" borderId="1"/>
    <xf numFmtId="0" fontId="19" fillId="0" borderId="1"/>
    <xf numFmtId="0" fontId="19" fillId="0" borderId="1"/>
    <xf numFmtId="0" fontId="19" fillId="0" borderId="1"/>
    <xf numFmtId="0" fontId="19" fillId="0" borderId="1"/>
    <xf numFmtId="0" fontId="4" fillId="0" borderId="1"/>
    <xf numFmtId="0" fontId="4" fillId="0" borderId="1"/>
    <xf numFmtId="0" fontId="16" fillId="4" borderId="1"/>
    <xf numFmtId="0" fontId="3" fillId="0" borderId="1"/>
    <xf numFmtId="0" fontId="20" fillId="0" borderId="1"/>
    <xf numFmtId="0" fontId="3" fillId="0" borderId="1"/>
    <xf numFmtId="0" fontId="2" fillId="0" borderId="1"/>
    <xf numFmtId="43" fontId="19" fillId="0" borderId="0" applyFont="0" applyFill="0" applyBorder="0" applyAlignment="0" applyProtection="0"/>
    <xf numFmtId="0" fontId="1" fillId="0" borderId="1"/>
    <xf numFmtId="164" fontId="12" fillId="0" borderId="2">
      <alignment horizontal="right"/>
    </xf>
    <xf numFmtId="0" fontId="27" fillId="0" borderId="1" applyNumberFormat="0" applyFill="0" applyBorder="0" applyAlignment="0" applyProtection="0"/>
    <xf numFmtId="0" fontId="20" fillId="0" borderId="13" applyNumberFormat="0">
      <alignment horizontal="right" vertical="top"/>
    </xf>
    <xf numFmtId="0" fontId="20" fillId="0" borderId="13" applyNumberFormat="0">
      <alignment horizontal="right" vertical="top"/>
    </xf>
    <xf numFmtId="0" fontId="20" fillId="8" borderId="13" applyNumberFormat="0">
      <alignment horizontal="right" vertical="top"/>
    </xf>
    <xf numFmtId="49" fontId="20" fillId="7" borderId="13">
      <alignment horizontal="left" vertical="top"/>
    </xf>
    <xf numFmtId="49" fontId="24" fillId="0" borderId="13">
      <alignment horizontal="left" vertical="top"/>
    </xf>
    <xf numFmtId="0" fontId="20" fillId="6" borderId="13">
      <alignment horizontal="left" vertical="top" wrapText="1"/>
    </xf>
    <xf numFmtId="0" fontId="24" fillId="0" borderId="13">
      <alignment horizontal="left" vertical="top" wrapText="1"/>
    </xf>
    <xf numFmtId="0" fontId="20" fillId="5" borderId="13">
      <alignment horizontal="left" vertical="top" wrapText="1"/>
    </xf>
    <xf numFmtId="0" fontId="20" fillId="9" borderId="13">
      <alignment horizontal="left" vertical="top" wrapText="1"/>
    </xf>
    <xf numFmtId="0" fontId="20" fillId="10" borderId="13">
      <alignment horizontal="left" vertical="top" wrapText="1"/>
    </xf>
    <xf numFmtId="0" fontId="20" fillId="11" borderId="13">
      <alignment horizontal="left" vertical="top" wrapText="1"/>
    </xf>
    <xf numFmtId="0" fontId="20" fillId="0" borderId="13">
      <alignment horizontal="left" vertical="top" wrapText="1"/>
    </xf>
    <xf numFmtId="0" fontId="25" fillId="0" borderId="1">
      <alignment horizontal="left" vertical="top"/>
    </xf>
    <xf numFmtId="0" fontId="20" fillId="6" borderId="14" applyNumberFormat="0">
      <alignment horizontal="right" vertical="top"/>
    </xf>
    <xf numFmtId="0" fontId="20" fillId="5" borderId="14" applyNumberFormat="0">
      <alignment horizontal="right" vertical="top"/>
    </xf>
    <xf numFmtId="0" fontId="20" fillId="0" borderId="13" applyNumberFormat="0">
      <alignment horizontal="right" vertical="top"/>
    </xf>
    <xf numFmtId="0" fontId="20" fillId="0" borderId="13" applyNumberFormat="0">
      <alignment horizontal="right" vertical="top"/>
    </xf>
    <xf numFmtId="0" fontId="20" fillId="9" borderId="14" applyNumberFormat="0">
      <alignment horizontal="right" vertical="top"/>
    </xf>
    <xf numFmtId="0" fontId="20" fillId="0" borderId="13" applyNumberFormat="0">
      <alignment horizontal="right" vertical="top"/>
    </xf>
    <xf numFmtId="49" fontId="26" fillId="12" borderId="13">
      <alignment horizontal="left" vertical="top" wrapText="1"/>
    </xf>
    <xf numFmtId="49" fontId="20" fillId="0" borderId="13">
      <alignment horizontal="left" vertical="top" wrapText="1"/>
    </xf>
    <xf numFmtId="167" fontId="1" fillId="0" borderId="1" applyFont="0" applyFill="0" applyBorder="0" applyAlignment="0" applyProtection="0"/>
    <xf numFmtId="167" fontId="23" fillId="0" borderId="1" applyFont="0" applyFill="0" applyBorder="0" applyAlignment="0" applyProtection="0"/>
    <xf numFmtId="167" fontId="23" fillId="0" borderId="1" applyFont="0" applyFill="0" applyBorder="0" applyAlignment="0" applyProtection="0"/>
    <xf numFmtId="0" fontId="20" fillId="11" borderId="13">
      <alignment horizontal="left" vertical="top" wrapText="1"/>
    </xf>
    <xf numFmtId="0" fontId="20" fillId="0" borderId="13">
      <alignment horizontal="left" vertical="top" wrapText="1"/>
    </xf>
    <xf numFmtId="0" fontId="28" fillId="0" borderId="1"/>
    <xf numFmtId="164" fontId="29" fillId="0" borderId="2">
      <alignment horizontal="right"/>
    </xf>
    <xf numFmtId="1" fontId="30" fillId="3" borderId="9">
      <alignment horizontal="left" vertical="center" wrapText="1"/>
    </xf>
    <xf numFmtId="0" fontId="31" fillId="0" borderId="9">
      <alignment horizontal="center" vertical="center" textRotation="90" wrapText="1"/>
    </xf>
    <xf numFmtId="0" fontId="31" fillId="0" borderId="2">
      <alignment horizontal="center" vertical="center" textRotation="90" wrapText="1"/>
    </xf>
    <xf numFmtId="1" fontId="30" fillId="3" borderId="15">
      <alignment horizontal="left" vertical="center" wrapText="1"/>
    </xf>
    <xf numFmtId="0" fontId="31" fillId="0" borderId="15">
      <alignment horizontal="center" vertical="center" textRotation="90" wrapText="1"/>
    </xf>
    <xf numFmtId="0" fontId="31" fillId="0" borderId="5">
      <alignment horizontal="center" vertical="center" textRotation="90" wrapText="1"/>
    </xf>
    <xf numFmtId="0" fontId="32" fillId="2" borderId="2">
      <alignment horizontal="center" vertical="center" wrapText="1"/>
    </xf>
  </cellStyleXfs>
  <cellXfs count="33">
    <xf numFmtId="0" fontId="0" fillId="0" borderId="0" xfId="0"/>
    <xf numFmtId="0" fontId="4" fillId="0" borderId="1" xfId="1" applyNumberFormat="1" applyFill="1" applyProtection="1"/>
    <xf numFmtId="0" fontId="0" fillId="0" borderId="0" xfId="0" applyFill="1" applyProtection="1">
      <protection locked="0"/>
    </xf>
    <xf numFmtId="4" fontId="0" fillId="0" borderId="0" xfId="0" applyNumberFormat="1" applyFill="1" applyProtection="1">
      <protection locked="0"/>
    </xf>
    <xf numFmtId="4" fontId="20" fillId="0" borderId="1" xfId="81" applyNumberFormat="1" applyFill="1"/>
    <xf numFmtId="165" fontId="20" fillId="0" borderId="1" xfId="81" applyNumberFormat="1" applyFill="1"/>
    <xf numFmtId="0" fontId="8" fillId="0" borderId="6" xfId="64" applyNumberFormat="1" applyFont="1" applyFill="1" applyBorder="1" applyProtection="1">
      <alignment wrapText="1"/>
    </xf>
    <xf numFmtId="164" fontId="8" fillId="0" borderId="2" xfId="63" applyNumberFormat="1" applyFont="1" applyFill="1" applyProtection="1">
      <alignment horizontal="right"/>
    </xf>
    <xf numFmtId="0" fontId="8" fillId="0" borderId="2" xfId="64" applyNumberFormat="1" applyFont="1" applyFill="1" applyProtection="1">
      <alignment wrapText="1"/>
    </xf>
    <xf numFmtId="0" fontId="8" fillId="0" borderId="2" xfId="62" applyNumberFormat="1" applyFont="1" applyFill="1" applyBorder="1" applyProtection="1">
      <alignment wrapText="1"/>
    </xf>
    <xf numFmtId="166" fontId="8" fillId="0" borderId="2" xfId="84" applyNumberFormat="1" applyFont="1" applyFill="1" applyBorder="1" applyAlignment="1" applyProtection="1">
      <alignment horizontal="right"/>
    </xf>
    <xf numFmtId="0" fontId="21" fillId="0" borderId="12" xfId="81" applyFont="1" applyFill="1" applyBorder="1" applyAlignment="1">
      <alignment horizontal="center" vertical="center"/>
    </xf>
    <xf numFmtId="0" fontId="19" fillId="0" borderId="1" xfId="72" applyProtection="1">
      <protection locked="0"/>
    </xf>
    <xf numFmtId="0" fontId="28" fillId="0" borderId="1" xfId="114" applyNumberFormat="1" applyProtection="1"/>
    <xf numFmtId="164" fontId="8" fillId="0" borderId="2" xfId="115" applyNumberFormat="1" applyFont="1" applyFill="1" applyAlignment="1" applyProtection="1">
      <alignment horizontal="center"/>
    </xf>
    <xf numFmtId="1" fontId="30" fillId="0" borderId="9" xfId="116" applyNumberFormat="1" applyFill="1" applyProtection="1">
      <alignment horizontal="left" vertical="center" wrapText="1"/>
    </xf>
    <xf numFmtId="1" fontId="30" fillId="0" borderId="15" xfId="119" applyNumberFormat="1" applyFill="1" applyProtection="1">
      <alignment horizontal="left" vertical="center" wrapText="1"/>
    </xf>
    <xf numFmtId="0" fontId="8" fillId="0" borderId="2" xfId="56" applyNumberFormat="1" applyFont="1" applyFill="1" applyProtection="1">
      <alignment horizontal="center" vertical="center" wrapText="1"/>
    </xf>
    <xf numFmtId="0" fontId="8" fillId="0" borderId="2" xfId="56" applyFont="1" applyFill="1">
      <alignment horizontal="center" vertical="center" wrapText="1"/>
    </xf>
    <xf numFmtId="0" fontId="22" fillId="0" borderId="1" xfId="81" applyFont="1" applyAlignment="1">
      <alignment horizontal="center" vertical="center" wrapText="1"/>
    </xf>
    <xf numFmtId="0" fontId="31" fillId="0" borderId="15" xfId="120" applyNumberFormat="1" applyFill="1" applyProtection="1">
      <alignment horizontal="center" vertical="center" textRotation="90" wrapText="1"/>
    </xf>
    <xf numFmtId="0" fontId="31" fillId="0" borderId="15" xfId="120" applyFill="1">
      <alignment horizontal="center" vertical="center" textRotation="90" wrapText="1"/>
    </xf>
    <xf numFmtId="0" fontId="31" fillId="0" borderId="2" xfId="118" applyNumberFormat="1" applyFill="1" applyProtection="1">
      <alignment horizontal="center" vertical="center" textRotation="90" wrapText="1"/>
    </xf>
    <xf numFmtId="0" fontId="31" fillId="0" borderId="2" xfId="118" applyFill="1">
      <alignment horizontal="center" vertical="center" textRotation="90" wrapText="1"/>
    </xf>
    <xf numFmtId="0" fontId="31" fillId="0" borderId="9" xfId="117" applyNumberFormat="1" applyFill="1" applyProtection="1">
      <alignment horizontal="center" vertical="center" textRotation="90" wrapText="1"/>
    </xf>
    <xf numFmtId="0" fontId="31" fillId="0" borderId="9" xfId="117" applyFill="1">
      <alignment horizontal="center" vertical="center" textRotation="90" wrapText="1"/>
    </xf>
    <xf numFmtId="0" fontId="8" fillId="0" borderId="2" xfId="122" applyNumberFormat="1" applyFont="1" applyFill="1" applyProtection="1">
      <alignment horizontal="center" vertical="center" wrapText="1"/>
    </xf>
    <xf numFmtId="0" fontId="8" fillId="0" borderId="2" xfId="122" applyFont="1" applyFill="1">
      <alignment horizontal="center" vertical="center" wrapText="1"/>
    </xf>
    <xf numFmtId="0" fontId="7" fillId="0" borderId="1" xfId="114" applyNumberFormat="1" applyFont="1" applyAlignment="1" applyProtection="1">
      <alignment horizontal="center" vertical="center" wrapText="1"/>
    </xf>
    <xf numFmtId="0" fontId="31" fillId="0" borderId="5" xfId="121" applyNumberFormat="1" applyFill="1" applyProtection="1">
      <alignment horizontal="center" vertical="center" textRotation="90" wrapText="1"/>
    </xf>
    <xf numFmtId="0" fontId="31" fillId="0" borderId="5" xfId="121" applyFill="1">
      <alignment horizontal="center" vertical="center" textRotation="90" wrapText="1"/>
    </xf>
    <xf numFmtId="0" fontId="8" fillId="0" borderId="5" xfId="122" applyNumberFormat="1" applyFont="1" applyFill="1" applyBorder="1" applyAlignment="1" applyProtection="1">
      <alignment horizontal="center" vertical="center" wrapText="1"/>
    </xf>
    <xf numFmtId="0" fontId="8" fillId="0" borderId="6" xfId="122" applyNumberFormat="1" applyFont="1" applyFill="1" applyBorder="1" applyAlignment="1" applyProtection="1">
      <alignment horizontal="center" vertical="center" wrapText="1"/>
    </xf>
  </cellXfs>
  <cellStyles count="123">
    <cellStyle name="br" xfId="68"/>
    <cellStyle name="br 2" xfId="76"/>
    <cellStyle name="col" xfId="67"/>
    <cellStyle name="col 2" xfId="75"/>
    <cellStyle name="style0" xfId="69"/>
    <cellStyle name="style0 2" xfId="77"/>
    <cellStyle name="td" xfId="70"/>
    <cellStyle name="td 2" xfId="78"/>
    <cellStyle name="tr" xfId="66"/>
    <cellStyle name="tr 2" xfId="74"/>
    <cellStyle name="xl21" xfId="71"/>
    <cellStyle name="xl21 2" xfId="79"/>
    <cellStyle name="xl22" xfId="1"/>
    <cellStyle name="xl22 2" xfId="114"/>
    <cellStyle name="xl23" xfId="13"/>
    <cellStyle name="xl24" xfId="17"/>
    <cellStyle name="xl25" xfId="18"/>
    <cellStyle name="xl26" xfId="22"/>
    <cellStyle name="xl27" xfId="26"/>
    <cellStyle name="xl28" xfId="31"/>
    <cellStyle name="xl29" xfId="34"/>
    <cellStyle name="xl30" xfId="36"/>
    <cellStyle name="xl31" xfId="38"/>
    <cellStyle name="xl32" xfId="42"/>
    <cellStyle name="xl33" xfId="40"/>
    <cellStyle name="xl34" xfId="44"/>
    <cellStyle name="xl35" xfId="47"/>
    <cellStyle name="xl36" xfId="48"/>
    <cellStyle name="xl37" xfId="2"/>
    <cellStyle name="xl38" xfId="5"/>
    <cellStyle name="xl39" xfId="9"/>
    <cellStyle name="xl40" xfId="12"/>
    <cellStyle name="xl41" xfId="14"/>
    <cellStyle name="xl42" xfId="16"/>
    <cellStyle name="xl43" xfId="23"/>
    <cellStyle name="xl44" xfId="27"/>
    <cellStyle name="xl45" xfId="39"/>
    <cellStyle name="xl46" xfId="41"/>
    <cellStyle name="xl47" xfId="33"/>
    <cellStyle name="xl48" xfId="50"/>
    <cellStyle name="xl49" xfId="3"/>
    <cellStyle name="xl50" xfId="4"/>
    <cellStyle name="xl51" xfId="24"/>
    <cellStyle name="xl52" xfId="25"/>
    <cellStyle name="xl53" xfId="28"/>
    <cellStyle name="xl54" xfId="29"/>
    <cellStyle name="xl55" xfId="30"/>
    <cellStyle name="xl56" xfId="32"/>
    <cellStyle name="xl57" xfId="35"/>
    <cellStyle name="xl58" xfId="45"/>
    <cellStyle name="xl59" xfId="46"/>
    <cellStyle name="xl60" xfId="51"/>
    <cellStyle name="xl61" xfId="15"/>
    <cellStyle name="xl62" xfId="20"/>
    <cellStyle name="xl63" xfId="19"/>
    <cellStyle name="xl64" xfId="21"/>
    <cellStyle name="xl65" xfId="37"/>
    <cellStyle name="xl66" xfId="43"/>
    <cellStyle name="xl66 2" xfId="117"/>
    <cellStyle name="xl67" xfId="49"/>
    <cellStyle name="xl68" xfId="52"/>
    <cellStyle name="xl69" xfId="7"/>
    <cellStyle name="xl70" xfId="8"/>
    <cellStyle name="xl70 2" xfId="122"/>
    <cellStyle name="xl71" xfId="11"/>
    <cellStyle name="xl72" xfId="6"/>
    <cellStyle name="xl72 2" xfId="116"/>
    <cellStyle name="xl73" xfId="10"/>
    <cellStyle name="xl74" xfId="53"/>
    <cellStyle name="xl75" xfId="54"/>
    <cellStyle name="xl76" xfId="56"/>
    <cellStyle name="xl76 2" xfId="86"/>
    <cellStyle name="xl76 3" xfId="115"/>
    <cellStyle name="xl77" xfId="62"/>
    <cellStyle name="xl78" xfId="64"/>
    <cellStyle name="xl78 2" xfId="120"/>
    <cellStyle name="xl79" xfId="65"/>
    <cellStyle name="xl79 2" xfId="121"/>
    <cellStyle name="xl80" xfId="63"/>
    <cellStyle name="xl80 2" xfId="118"/>
    <cellStyle name="xl81" xfId="55"/>
    <cellStyle name="xl81 2" xfId="119"/>
    <cellStyle name="xl82" xfId="57"/>
    <cellStyle name="xl83" xfId="58"/>
    <cellStyle name="xl84" xfId="60"/>
    <cellStyle name="xl85" xfId="59"/>
    <cellStyle name="xl86" xfId="61"/>
    <cellStyle name="Гиперссылка 2" xfId="87"/>
    <cellStyle name="Данные (редактируемые)" xfId="88"/>
    <cellStyle name="Данные (только для чтения)" xfId="89"/>
    <cellStyle name="Данные для удаления" xfId="90"/>
    <cellStyle name="Заголовки полей" xfId="91"/>
    <cellStyle name="Заголовки полей [печать]" xfId="92"/>
    <cellStyle name="Заголовок меры" xfId="93"/>
    <cellStyle name="Заголовок показателя [печать]" xfId="94"/>
    <cellStyle name="Заголовок показателя константы" xfId="95"/>
    <cellStyle name="Заголовок результата расчета" xfId="96"/>
    <cellStyle name="Заголовок свободного показателя" xfId="97"/>
    <cellStyle name="Значение фильтра" xfId="98"/>
    <cellStyle name="Значение фильтра [печать]" xfId="99"/>
    <cellStyle name="Информация о задаче" xfId="100"/>
    <cellStyle name="Обычный" xfId="0" builtinId="0"/>
    <cellStyle name="Обычный 2" xfId="80"/>
    <cellStyle name="Обычный 2 2" xfId="81"/>
    <cellStyle name="Обычный 2 3" xfId="82"/>
    <cellStyle name="Обычный 3" xfId="72"/>
    <cellStyle name="Обычный 4" xfId="73"/>
    <cellStyle name="Обычный 5" xfId="83"/>
    <cellStyle name="Обычный 6" xfId="85"/>
    <cellStyle name="Отдельная ячейка" xfId="101"/>
    <cellStyle name="Отдельная ячейка - константа" xfId="102"/>
    <cellStyle name="Отдельная ячейка - константа [печать]" xfId="103"/>
    <cellStyle name="Отдельная ячейка [печать]" xfId="104"/>
    <cellStyle name="Отдельная ячейка-результат" xfId="105"/>
    <cellStyle name="Отдельная ячейка-результат [печать]" xfId="106"/>
    <cellStyle name="Свойства элементов измерения" xfId="107"/>
    <cellStyle name="Свойства элементов измерения [печать]" xfId="108"/>
    <cellStyle name="Финансовый" xfId="84" builtinId="3"/>
    <cellStyle name="Финансовый 2" xfId="110"/>
    <cellStyle name="Финансовый 3" xfId="111"/>
    <cellStyle name="Финансовый 4" xfId="109"/>
    <cellStyle name="Элементы осей" xfId="112"/>
    <cellStyle name="Элементы осей [печать]" xfId="113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"/>
  <sheetViews>
    <sheetView zoomScaleNormal="100" zoomScaleSheetLayoutView="100" workbookViewId="0">
      <selection activeCell="E12" sqref="E12"/>
    </sheetView>
  </sheetViews>
  <sheetFormatPr defaultRowHeight="15" x14ac:dyDescent="0.25"/>
  <cols>
    <col min="1" max="1" width="28.42578125" style="2" customWidth="1"/>
    <col min="2" max="2" width="17.85546875" style="2" customWidth="1"/>
    <col min="3" max="3" width="18.5703125" style="2" customWidth="1"/>
    <col min="4" max="4" width="18.140625" style="2" customWidth="1"/>
    <col min="5" max="5" width="23" style="2" customWidth="1"/>
    <col min="6" max="6" width="20" style="2" customWidth="1"/>
    <col min="7" max="7" width="22.42578125" style="2" customWidth="1"/>
    <col min="8" max="8" width="18.140625" style="2" customWidth="1"/>
    <col min="9" max="9" width="11.5703125" style="2" customWidth="1"/>
    <col min="10" max="10" width="9.140625" style="2" customWidth="1"/>
    <col min="11" max="16384" width="9.140625" style="2"/>
  </cols>
  <sheetData>
    <row r="1" spans="1:10" ht="1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5" customHeight="1" x14ac:dyDescent="0.25">
      <c r="A2" s="19" t="s">
        <v>123</v>
      </c>
      <c r="B2" s="19"/>
      <c r="C2" s="19"/>
      <c r="D2" s="19"/>
      <c r="E2" s="19"/>
      <c r="F2" s="19"/>
      <c r="G2" s="19"/>
      <c r="H2" s="19"/>
      <c r="I2" s="19"/>
      <c r="J2" s="1"/>
    </row>
    <row r="3" spans="1:10" ht="15" customHeight="1" x14ac:dyDescent="0.25">
      <c r="A3" s="19"/>
      <c r="B3" s="19"/>
      <c r="C3" s="19"/>
      <c r="D3" s="19"/>
      <c r="E3" s="19"/>
      <c r="F3" s="19"/>
      <c r="G3" s="19"/>
      <c r="H3" s="19"/>
      <c r="I3" s="19"/>
      <c r="J3" s="1"/>
    </row>
    <row r="4" spans="1:10" ht="15" customHeight="1" x14ac:dyDescent="0.25">
      <c r="A4" s="19"/>
      <c r="B4" s="19"/>
      <c r="C4" s="19"/>
      <c r="D4" s="19"/>
      <c r="E4" s="19"/>
      <c r="F4" s="19"/>
      <c r="G4" s="19"/>
      <c r="H4" s="19"/>
      <c r="I4" s="19"/>
      <c r="J4" s="1"/>
    </row>
    <row r="5" spans="1:10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57.75" customHeight="1" x14ac:dyDescent="0.25">
      <c r="A6" s="17" t="s">
        <v>5</v>
      </c>
      <c r="B6" s="17" t="s">
        <v>0</v>
      </c>
      <c r="C6" s="17" t="s">
        <v>1</v>
      </c>
      <c r="D6" s="17" t="s">
        <v>2</v>
      </c>
      <c r="E6" s="17" t="s">
        <v>3</v>
      </c>
      <c r="F6" s="17" t="s">
        <v>4</v>
      </c>
      <c r="G6" s="17" t="s">
        <v>17</v>
      </c>
      <c r="H6" s="17" t="s">
        <v>18</v>
      </c>
      <c r="I6" s="17" t="s">
        <v>19</v>
      </c>
      <c r="J6" s="1"/>
    </row>
    <row r="7" spans="1:10" ht="72.75" customHeight="1" x14ac:dyDescent="0.25">
      <c r="A7" s="18"/>
      <c r="B7" s="18"/>
      <c r="C7" s="18"/>
      <c r="D7" s="18"/>
      <c r="E7" s="18"/>
      <c r="F7" s="18"/>
      <c r="G7" s="18"/>
      <c r="H7" s="18"/>
      <c r="I7" s="18"/>
      <c r="J7" s="1"/>
    </row>
    <row r="8" spans="1:10" ht="15.75" x14ac:dyDescent="0.25">
      <c r="A8" s="6" t="s">
        <v>8</v>
      </c>
      <c r="B8" s="7">
        <v>14.962</v>
      </c>
      <c r="C8" s="7">
        <v>13.076000000000001</v>
      </c>
      <c r="D8" s="7">
        <v>13.5</v>
      </c>
      <c r="E8" s="7">
        <v>1.5</v>
      </c>
      <c r="F8" s="7">
        <v>0.51500000000000001</v>
      </c>
      <c r="G8" s="7">
        <v>0.05</v>
      </c>
      <c r="H8" s="7">
        <v>41.375</v>
      </c>
      <c r="I8" s="10">
        <f t="shared" ref="I8:I18" si="0">RANK(H8,$H$8:$H$18)</f>
        <v>1</v>
      </c>
      <c r="J8" s="1"/>
    </row>
    <row r="9" spans="1:10" ht="31.5" x14ac:dyDescent="0.25">
      <c r="A9" s="8" t="s">
        <v>11</v>
      </c>
      <c r="B9" s="7">
        <v>15.837999999999999</v>
      </c>
      <c r="C9" s="7">
        <v>11.662000000000001</v>
      </c>
      <c r="D9" s="7">
        <v>13.32</v>
      </c>
      <c r="E9" s="7">
        <v>1.5</v>
      </c>
      <c r="F9" s="7">
        <v>1.1579999999999999</v>
      </c>
      <c r="G9" s="7">
        <v>0.05</v>
      </c>
      <c r="H9" s="7">
        <v>41.304000000000002</v>
      </c>
      <c r="I9" s="10">
        <f t="shared" si="0"/>
        <v>2</v>
      </c>
      <c r="J9" s="1"/>
    </row>
    <row r="10" spans="1:10" ht="24.75" customHeight="1" x14ac:dyDescent="0.25">
      <c r="A10" s="8" t="s">
        <v>9</v>
      </c>
      <c r="B10" s="7">
        <v>12.78</v>
      </c>
      <c r="C10" s="7">
        <v>13.06</v>
      </c>
      <c r="D10" s="7">
        <v>13.494</v>
      </c>
      <c r="E10" s="7">
        <v>1.5</v>
      </c>
      <c r="F10" s="7">
        <v>1.5</v>
      </c>
      <c r="G10" s="7">
        <v>0.05</v>
      </c>
      <c r="H10" s="7">
        <v>40.216999999999999</v>
      </c>
      <c r="I10" s="10">
        <f t="shared" si="0"/>
        <v>3</v>
      </c>
      <c r="J10" s="1"/>
    </row>
    <row r="11" spans="1:10" ht="24.75" customHeight="1" x14ac:dyDescent="0.25">
      <c r="A11" s="8" t="s">
        <v>10</v>
      </c>
      <c r="B11" s="7">
        <v>13.242000000000001</v>
      </c>
      <c r="C11" s="7">
        <v>12.866</v>
      </c>
      <c r="D11" s="7">
        <v>13.494</v>
      </c>
      <c r="E11" s="7">
        <v>1.397</v>
      </c>
      <c r="F11" s="7">
        <v>0.55700000000000005</v>
      </c>
      <c r="G11" s="7">
        <v>0.05</v>
      </c>
      <c r="H11" s="7">
        <v>39.478000000000002</v>
      </c>
      <c r="I11" s="10">
        <f t="shared" si="0"/>
        <v>4</v>
      </c>
      <c r="J11" s="1"/>
    </row>
    <row r="12" spans="1:10" ht="24.75" customHeight="1" x14ac:dyDescent="0.25">
      <c r="A12" s="8" t="s">
        <v>16</v>
      </c>
      <c r="B12" s="7">
        <v>19.576000000000001</v>
      </c>
      <c r="C12" s="7">
        <v>14.308</v>
      </c>
      <c r="D12" s="7">
        <v>7.5</v>
      </c>
      <c r="E12" s="7">
        <v>0</v>
      </c>
      <c r="F12" s="7">
        <v>1.1160000000000001</v>
      </c>
      <c r="G12" s="7">
        <v>9.8000000000000004E-2</v>
      </c>
      <c r="H12" s="7">
        <v>38.356000000000002</v>
      </c>
      <c r="I12" s="10">
        <f t="shared" si="0"/>
        <v>5</v>
      </c>
      <c r="J12" s="1"/>
    </row>
    <row r="13" spans="1:10" ht="24.75" customHeight="1" x14ac:dyDescent="0.25">
      <c r="A13" s="8" t="s">
        <v>12</v>
      </c>
      <c r="B13" s="7">
        <v>14.683999999999999</v>
      </c>
      <c r="C13" s="7">
        <v>10.204000000000001</v>
      </c>
      <c r="D13" s="7">
        <v>13.5</v>
      </c>
      <c r="E13" s="7">
        <v>1.5</v>
      </c>
      <c r="F13" s="7">
        <v>0.47299999999999998</v>
      </c>
      <c r="G13" s="7">
        <v>0.05</v>
      </c>
      <c r="H13" s="7">
        <v>38.343000000000004</v>
      </c>
      <c r="I13" s="10">
        <f t="shared" si="0"/>
        <v>6</v>
      </c>
      <c r="J13" s="1"/>
    </row>
    <row r="14" spans="1:10" ht="24.75" customHeight="1" x14ac:dyDescent="0.25">
      <c r="A14" s="8" t="s">
        <v>7</v>
      </c>
      <c r="B14" s="7">
        <v>15.247999999999999</v>
      </c>
      <c r="C14" s="7">
        <v>10.67</v>
      </c>
      <c r="D14" s="7">
        <v>13.5</v>
      </c>
      <c r="E14" s="7">
        <v>1.5</v>
      </c>
      <c r="F14" s="7">
        <v>0.30199999999999999</v>
      </c>
      <c r="G14" s="7">
        <v>9.8000000000000004E-2</v>
      </c>
      <c r="H14" s="7">
        <v>37.201000000000001</v>
      </c>
      <c r="I14" s="10">
        <f t="shared" si="0"/>
        <v>7</v>
      </c>
      <c r="J14" s="1"/>
    </row>
    <row r="15" spans="1:10" ht="24.75" customHeight="1" x14ac:dyDescent="0.25">
      <c r="A15" s="8" t="s">
        <v>13</v>
      </c>
      <c r="B15" s="7">
        <v>11.952</v>
      </c>
      <c r="C15" s="7">
        <v>11.974</v>
      </c>
      <c r="D15" s="7">
        <v>13.5</v>
      </c>
      <c r="E15" s="7">
        <v>1.5</v>
      </c>
      <c r="F15" s="7">
        <v>1.329</v>
      </c>
      <c r="G15" s="7">
        <v>9.8000000000000004E-2</v>
      </c>
      <c r="H15" s="7">
        <v>36.33</v>
      </c>
      <c r="I15" s="10">
        <f t="shared" si="0"/>
        <v>8</v>
      </c>
      <c r="J15" s="1"/>
    </row>
    <row r="16" spans="1:10" ht="24.75" customHeight="1" x14ac:dyDescent="0.25">
      <c r="A16" s="8" t="s">
        <v>14</v>
      </c>
      <c r="B16" s="7">
        <v>11.222</v>
      </c>
      <c r="C16" s="7">
        <v>11.146000000000001</v>
      </c>
      <c r="D16" s="7">
        <v>12.9</v>
      </c>
      <c r="E16" s="7">
        <v>1.5</v>
      </c>
      <c r="F16" s="7">
        <v>4.3999999999999997E-2</v>
      </c>
      <c r="G16" s="7">
        <v>0.05</v>
      </c>
      <c r="H16" s="7">
        <v>34.970999999999997</v>
      </c>
      <c r="I16" s="10">
        <f t="shared" si="0"/>
        <v>9</v>
      </c>
      <c r="J16" s="1"/>
    </row>
    <row r="17" spans="1:10" ht="24.75" customHeight="1" x14ac:dyDescent="0.25">
      <c r="A17" s="8" t="s">
        <v>15</v>
      </c>
      <c r="B17" s="7">
        <v>7.4619999999999997</v>
      </c>
      <c r="C17" s="7">
        <v>12.965999999999999</v>
      </c>
      <c r="D17" s="7">
        <v>13.488</v>
      </c>
      <c r="E17" s="7">
        <v>0</v>
      </c>
      <c r="F17" s="7">
        <v>0.98699999999999999</v>
      </c>
      <c r="G17" s="7">
        <v>0.05</v>
      </c>
      <c r="H17" s="7">
        <v>33.158000000000001</v>
      </c>
      <c r="I17" s="10">
        <f t="shared" si="0"/>
        <v>10</v>
      </c>
      <c r="J17" s="1"/>
    </row>
    <row r="18" spans="1:10" ht="24.75" customHeight="1" x14ac:dyDescent="0.25">
      <c r="A18" s="9" t="s">
        <v>6</v>
      </c>
      <c r="B18" s="7">
        <v>11.21</v>
      </c>
      <c r="C18" s="7">
        <v>8.0340000000000007</v>
      </c>
      <c r="D18" s="7">
        <v>13.113</v>
      </c>
      <c r="E18" s="7">
        <v>1.5</v>
      </c>
      <c r="F18" s="7">
        <v>0</v>
      </c>
      <c r="G18" s="7">
        <v>0.05</v>
      </c>
      <c r="H18" s="7">
        <v>32.164000000000001</v>
      </c>
      <c r="I18" s="10">
        <f t="shared" si="0"/>
        <v>11</v>
      </c>
      <c r="J18" s="1"/>
    </row>
    <row r="19" spans="1:10" x14ac:dyDescent="0.25">
      <c r="B19" s="3"/>
      <c r="C19" s="3"/>
      <c r="D19" s="3"/>
      <c r="E19" s="3"/>
      <c r="F19" s="3"/>
      <c r="G19" s="3"/>
      <c r="H19" s="3"/>
    </row>
    <row r="20" spans="1:10" x14ac:dyDescent="0.25">
      <c r="B20" s="3"/>
      <c r="C20" s="3"/>
      <c r="D20" s="3"/>
      <c r="E20" s="3"/>
      <c r="F20" s="3"/>
      <c r="G20" s="3"/>
      <c r="H20" s="3"/>
    </row>
    <row r="21" spans="1:10" x14ac:dyDescent="0.25">
      <c r="B21" s="4"/>
      <c r="C21" s="4"/>
      <c r="D21" s="4"/>
      <c r="E21" s="4"/>
      <c r="F21" s="4"/>
      <c r="G21" s="4"/>
      <c r="H21" s="4"/>
      <c r="I21" s="5"/>
      <c r="J21" s="5"/>
    </row>
    <row r="22" spans="1:10" x14ac:dyDescent="0.25">
      <c r="B22" s="3"/>
      <c r="C22" s="3"/>
      <c r="D22" s="3"/>
      <c r="E22" s="3"/>
      <c r="F22" s="3"/>
      <c r="G22" s="3"/>
      <c r="H22" s="3"/>
    </row>
  </sheetData>
  <mergeCells count="10">
    <mergeCell ref="H6:H7"/>
    <mergeCell ref="I6:I7"/>
    <mergeCell ref="A2:I4"/>
    <mergeCell ref="A6:A7"/>
    <mergeCell ref="B6:B7"/>
    <mergeCell ref="C6:C7"/>
    <mergeCell ref="G6:G7"/>
    <mergeCell ref="D6:D7"/>
    <mergeCell ref="E6:E7"/>
    <mergeCell ref="F6:F7"/>
  </mergeCells>
  <pageMargins left="0.70866141732283472" right="0.70866141732283472" top="0.74803149606299213" bottom="0.74803149606299213" header="0.31496062992125984" footer="0.31496062992125984"/>
  <pageSetup paperSize="9" scale="7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6"/>
  <sheetViews>
    <sheetView tabSelected="1" zoomScale="70" zoomScaleNormal="70" zoomScaleSheetLayoutView="100" workbookViewId="0">
      <selection activeCell="E4" sqref="E4:E5"/>
    </sheetView>
  </sheetViews>
  <sheetFormatPr defaultRowHeight="15" x14ac:dyDescent="0.25"/>
  <cols>
    <col min="1" max="1" width="6.140625" style="12" customWidth="1"/>
    <col min="2" max="2" width="23.140625" style="12" customWidth="1"/>
    <col min="3" max="3" width="18.7109375" style="12" customWidth="1"/>
    <col min="4" max="4" width="19" style="12" customWidth="1"/>
    <col min="5" max="5" width="19.140625" style="12" customWidth="1"/>
    <col min="6" max="6" width="18.5703125" style="12" customWidth="1"/>
    <col min="7" max="7" width="27.5703125" style="12" customWidth="1"/>
    <col min="8" max="8" width="14.7109375" style="12" customWidth="1"/>
    <col min="9" max="9" width="13.28515625" style="12" customWidth="1"/>
    <col min="10" max="10" width="9.140625" style="12" customWidth="1"/>
    <col min="11" max="16384" width="9.140625" style="12"/>
  </cols>
  <sheetData>
    <row r="1" spans="1:10" ht="15" customHeight="1" x14ac:dyDescent="0.25">
      <c r="A1" s="13"/>
      <c r="B1" s="13"/>
      <c r="C1" s="13"/>
      <c r="D1" s="13"/>
      <c r="E1" s="13"/>
      <c r="F1" s="13"/>
      <c r="G1" s="13"/>
      <c r="H1" s="13"/>
      <c r="I1" s="13"/>
      <c r="J1" s="13"/>
    </row>
    <row r="2" spans="1:10" ht="41.25" customHeight="1" x14ac:dyDescent="0.25">
      <c r="A2" s="28" t="s">
        <v>125</v>
      </c>
      <c r="B2" s="28"/>
      <c r="C2" s="28"/>
      <c r="D2" s="28"/>
      <c r="E2" s="28"/>
      <c r="F2" s="28"/>
      <c r="G2" s="28"/>
      <c r="H2" s="28"/>
      <c r="I2" s="28"/>
      <c r="J2" s="13"/>
    </row>
    <row r="3" spans="1:10" ht="15" customHeight="1" x14ac:dyDescent="0.25">
      <c r="A3" s="13"/>
      <c r="B3" s="13"/>
      <c r="C3" s="13"/>
      <c r="D3" s="13"/>
      <c r="E3" s="13"/>
      <c r="F3" s="13"/>
      <c r="G3" s="13"/>
      <c r="H3" s="13"/>
      <c r="I3" s="13"/>
      <c r="J3" s="13"/>
    </row>
    <row r="4" spans="1:10" ht="22.5" customHeight="1" x14ac:dyDescent="0.25">
      <c r="A4" s="26" t="s">
        <v>122</v>
      </c>
      <c r="B4" s="26" t="s">
        <v>5</v>
      </c>
      <c r="C4" s="26" t="s">
        <v>0</v>
      </c>
      <c r="D4" s="26" t="s">
        <v>1</v>
      </c>
      <c r="E4" s="26" t="s">
        <v>3</v>
      </c>
      <c r="F4" s="26" t="s">
        <v>4</v>
      </c>
      <c r="G4" s="31" t="s">
        <v>124</v>
      </c>
      <c r="H4" s="26" t="s">
        <v>121</v>
      </c>
      <c r="I4" s="26" t="s">
        <v>19</v>
      </c>
      <c r="J4" s="13"/>
    </row>
    <row r="5" spans="1:10" ht="117" customHeight="1" x14ac:dyDescent="0.25">
      <c r="A5" s="27"/>
      <c r="B5" s="27"/>
      <c r="C5" s="27"/>
      <c r="D5" s="27"/>
      <c r="E5" s="27"/>
      <c r="F5" s="27"/>
      <c r="G5" s="32"/>
      <c r="H5" s="27"/>
      <c r="I5" s="27"/>
      <c r="J5" s="13"/>
    </row>
    <row r="6" spans="1:10" ht="24.75" customHeight="1" x14ac:dyDescent="0.25">
      <c r="A6" s="24" t="s">
        <v>120</v>
      </c>
      <c r="B6" s="15" t="s">
        <v>119</v>
      </c>
      <c r="C6" s="14">
        <v>4.7279999999999998</v>
      </c>
      <c r="D6" s="14">
        <v>12.188000000000001</v>
      </c>
      <c r="E6" s="14">
        <v>1.5</v>
      </c>
      <c r="F6" s="14">
        <v>0</v>
      </c>
      <c r="G6" s="14">
        <v>0</v>
      </c>
      <c r="H6" s="14">
        <v>18.416</v>
      </c>
      <c r="I6" s="11">
        <f t="shared" ref="I6:I37" si="0">RANK(H6,$H$6:$H$96)</f>
        <v>6</v>
      </c>
      <c r="J6" s="13"/>
    </row>
    <row r="7" spans="1:10" ht="24.75" customHeight="1" x14ac:dyDescent="0.25">
      <c r="A7" s="25"/>
      <c r="B7" s="15" t="s">
        <v>118</v>
      </c>
      <c r="C7" s="14">
        <v>4.992</v>
      </c>
      <c r="D7" s="14">
        <v>12.224</v>
      </c>
      <c r="E7" s="14">
        <v>0</v>
      </c>
      <c r="F7" s="14">
        <v>0</v>
      </c>
      <c r="G7" s="14">
        <v>0</v>
      </c>
      <c r="H7" s="14">
        <v>17.216000000000001</v>
      </c>
      <c r="I7" s="11">
        <f t="shared" si="0"/>
        <v>23</v>
      </c>
      <c r="J7" s="13"/>
    </row>
    <row r="8" spans="1:10" ht="24.75" customHeight="1" x14ac:dyDescent="0.25">
      <c r="A8" s="25"/>
      <c r="B8" s="15" t="s">
        <v>117</v>
      </c>
      <c r="C8" s="14">
        <v>4.8879999999999999</v>
      </c>
      <c r="D8" s="14">
        <v>12.375999999999999</v>
      </c>
      <c r="E8" s="14">
        <v>0</v>
      </c>
      <c r="F8" s="14">
        <v>0</v>
      </c>
      <c r="G8" s="14">
        <v>0</v>
      </c>
      <c r="H8" s="14">
        <v>17.263999999999999</v>
      </c>
      <c r="I8" s="11">
        <f t="shared" si="0"/>
        <v>20</v>
      </c>
      <c r="J8" s="13"/>
    </row>
    <row r="9" spans="1:10" ht="24.75" customHeight="1" x14ac:dyDescent="0.25">
      <c r="A9" s="25"/>
      <c r="B9" s="15" t="s">
        <v>116</v>
      </c>
      <c r="C9" s="14">
        <v>5</v>
      </c>
      <c r="D9" s="14">
        <v>12.156000000000001</v>
      </c>
      <c r="E9" s="14">
        <v>0</v>
      </c>
      <c r="F9" s="14">
        <v>0</v>
      </c>
      <c r="G9" s="14">
        <v>0</v>
      </c>
      <c r="H9" s="14">
        <v>17.155999999999999</v>
      </c>
      <c r="I9" s="11">
        <f t="shared" si="0"/>
        <v>25</v>
      </c>
      <c r="J9" s="13"/>
    </row>
    <row r="10" spans="1:10" ht="24.75" customHeight="1" x14ac:dyDescent="0.25">
      <c r="A10" s="25"/>
      <c r="B10" s="15" t="s">
        <v>115</v>
      </c>
      <c r="C10" s="14">
        <v>5.32</v>
      </c>
      <c r="D10" s="14">
        <v>12.007999999999999</v>
      </c>
      <c r="E10" s="14">
        <v>0</v>
      </c>
      <c r="F10" s="14">
        <v>0</v>
      </c>
      <c r="G10" s="14">
        <v>0</v>
      </c>
      <c r="H10" s="14">
        <v>17.327999999999999</v>
      </c>
      <c r="I10" s="11">
        <f t="shared" si="0"/>
        <v>17</v>
      </c>
      <c r="J10" s="13"/>
    </row>
    <row r="11" spans="1:10" ht="24.75" customHeight="1" x14ac:dyDescent="0.25">
      <c r="A11" s="25"/>
      <c r="B11" s="15" t="s">
        <v>114</v>
      </c>
      <c r="C11" s="14">
        <v>4.7080000000000002</v>
      </c>
      <c r="D11" s="14">
        <v>12.832000000000001</v>
      </c>
      <c r="E11" s="14">
        <v>0</v>
      </c>
      <c r="F11" s="14">
        <v>0</v>
      </c>
      <c r="G11" s="14">
        <v>0</v>
      </c>
      <c r="H11" s="14">
        <v>17.54</v>
      </c>
      <c r="I11" s="11">
        <f t="shared" si="0"/>
        <v>15</v>
      </c>
      <c r="J11" s="13"/>
    </row>
    <row r="12" spans="1:10" ht="24.75" customHeight="1" x14ac:dyDescent="0.25">
      <c r="A12" s="25"/>
      <c r="B12" s="15" t="s">
        <v>113</v>
      </c>
      <c r="C12" s="14">
        <v>4.9400000000000004</v>
      </c>
      <c r="D12" s="14">
        <v>11.956</v>
      </c>
      <c r="E12" s="14">
        <v>0</v>
      </c>
      <c r="F12" s="14">
        <v>0</v>
      </c>
      <c r="G12" s="14">
        <v>0</v>
      </c>
      <c r="H12" s="14">
        <v>16.896000000000001</v>
      </c>
      <c r="I12" s="11">
        <f t="shared" si="0"/>
        <v>41</v>
      </c>
      <c r="J12" s="13"/>
    </row>
    <row r="13" spans="1:10" ht="24.75" customHeight="1" x14ac:dyDescent="0.25">
      <c r="A13" s="25"/>
      <c r="B13" s="15" t="s">
        <v>112</v>
      </c>
      <c r="C13" s="14">
        <v>4.9640000000000004</v>
      </c>
      <c r="D13" s="14">
        <v>12.151999999999999</v>
      </c>
      <c r="E13" s="14">
        <v>0</v>
      </c>
      <c r="F13" s="14">
        <v>0</v>
      </c>
      <c r="G13" s="14">
        <v>0</v>
      </c>
      <c r="H13" s="14">
        <v>17.116</v>
      </c>
      <c r="I13" s="11">
        <f t="shared" si="0"/>
        <v>28</v>
      </c>
      <c r="J13" s="13"/>
    </row>
    <row r="14" spans="1:10" ht="24.75" customHeight="1" x14ac:dyDescent="0.25">
      <c r="A14" s="25"/>
      <c r="B14" s="15" t="s">
        <v>111</v>
      </c>
      <c r="C14" s="14">
        <v>4.7119999999999997</v>
      </c>
      <c r="D14" s="14">
        <v>12.632</v>
      </c>
      <c r="E14" s="14">
        <v>0</v>
      </c>
      <c r="F14" s="14">
        <v>0</v>
      </c>
      <c r="G14" s="14">
        <v>0</v>
      </c>
      <c r="H14" s="14">
        <v>17.344000000000001</v>
      </c>
      <c r="I14" s="11">
        <f t="shared" si="0"/>
        <v>16</v>
      </c>
      <c r="J14" s="13"/>
    </row>
    <row r="15" spans="1:10" ht="24.75" customHeight="1" x14ac:dyDescent="0.25">
      <c r="A15" s="25"/>
      <c r="B15" s="15" t="s">
        <v>110</v>
      </c>
      <c r="C15" s="14">
        <v>4.9720000000000004</v>
      </c>
      <c r="D15" s="14">
        <v>12.204000000000001</v>
      </c>
      <c r="E15" s="14">
        <v>1.5</v>
      </c>
      <c r="F15" s="14">
        <v>0</v>
      </c>
      <c r="G15" s="14">
        <v>0</v>
      </c>
      <c r="H15" s="14">
        <v>18.675999999999998</v>
      </c>
      <c r="I15" s="11">
        <f t="shared" si="0"/>
        <v>5</v>
      </c>
      <c r="J15" s="13"/>
    </row>
    <row r="16" spans="1:10" ht="24.75" customHeight="1" x14ac:dyDescent="0.25">
      <c r="A16" s="25"/>
      <c r="B16" s="15" t="s">
        <v>109</v>
      </c>
      <c r="C16" s="14">
        <v>4.9720000000000004</v>
      </c>
      <c r="D16" s="14">
        <v>11.891999999999999</v>
      </c>
      <c r="E16" s="14">
        <v>0</v>
      </c>
      <c r="F16" s="14">
        <v>0</v>
      </c>
      <c r="G16" s="14">
        <v>0</v>
      </c>
      <c r="H16" s="14">
        <v>16.864000000000001</v>
      </c>
      <c r="I16" s="11">
        <f t="shared" si="0"/>
        <v>44</v>
      </c>
      <c r="J16" s="13"/>
    </row>
    <row r="17" spans="1:10" ht="24.75" customHeight="1" x14ac:dyDescent="0.25">
      <c r="A17" s="25"/>
      <c r="B17" s="15" t="s">
        <v>108</v>
      </c>
      <c r="C17" s="14">
        <v>4.3639999999999999</v>
      </c>
      <c r="D17" s="14">
        <v>13.683999999999999</v>
      </c>
      <c r="E17" s="14">
        <v>0</v>
      </c>
      <c r="F17" s="14">
        <v>0</v>
      </c>
      <c r="G17" s="14">
        <v>0.05</v>
      </c>
      <c r="H17" s="14">
        <v>17.146000000000001</v>
      </c>
      <c r="I17" s="11">
        <f t="shared" si="0"/>
        <v>26</v>
      </c>
      <c r="J17" s="13"/>
    </row>
    <row r="18" spans="1:10" ht="24.75" customHeight="1" x14ac:dyDescent="0.25">
      <c r="A18" s="24" t="s">
        <v>107</v>
      </c>
      <c r="B18" s="15" t="s">
        <v>106</v>
      </c>
      <c r="C18" s="14">
        <v>5.8440000000000003</v>
      </c>
      <c r="D18" s="14">
        <v>12.1</v>
      </c>
      <c r="E18" s="14">
        <v>0</v>
      </c>
      <c r="F18" s="14">
        <v>0</v>
      </c>
      <c r="G18" s="14">
        <v>0</v>
      </c>
      <c r="H18" s="14">
        <v>17.943999999999999</v>
      </c>
      <c r="I18" s="11">
        <f t="shared" si="0"/>
        <v>10</v>
      </c>
      <c r="J18" s="13"/>
    </row>
    <row r="19" spans="1:10" ht="24.75" customHeight="1" x14ac:dyDescent="0.25">
      <c r="A19" s="25"/>
      <c r="B19" s="15" t="s">
        <v>105</v>
      </c>
      <c r="C19" s="14">
        <v>4.992</v>
      </c>
      <c r="D19" s="14">
        <v>11.996</v>
      </c>
      <c r="E19" s="14">
        <v>0</v>
      </c>
      <c r="F19" s="14">
        <v>0</v>
      </c>
      <c r="G19" s="14">
        <v>0.05</v>
      </c>
      <c r="H19" s="14">
        <v>16.138999999999999</v>
      </c>
      <c r="I19" s="11">
        <f t="shared" si="0"/>
        <v>68</v>
      </c>
      <c r="J19" s="13"/>
    </row>
    <row r="20" spans="1:10" ht="24.75" customHeight="1" x14ac:dyDescent="0.25">
      <c r="A20" s="25"/>
      <c r="B20" s="15" t="s">
        <v>104</v>
      </c>
      <c r="C20" s="14">
        <v>4.5640000000000001</v>
      </c>
      <c r="D20" s="14">
        <v>15</v>
      </c>
      <c r="E20" s="14">
        <v>0</v>
      </c>
      <c r="F20" s="14">
        <v>0</v>
      </c>
      <c r="G20" s="14">
        <v>0</v>
      </c>
      <c r="H20" s="14">
        <v>19.564</v>
      </c>
      <c r="I20" s="11">
        <f t="shared" si="0"/>
        <v>3</v>
      </c>
      <c r="J20" s="13"/>
    </row>
    <row r="21" spans="1:10" ht="24.75" customHeight="1" x14ac:dyDescent="0.25">
      <c r="A21" s="25"/>
      <c r="B21" s="15" t="s">
        <v>103</v>
      </c>
      <c r="C21" s="14">
        <v>4.8639999999999999</v>
      </c>
      <c r="D21" s="14">
        <v>8.0719999999999992</v>
      </c>
      <c r="E21" s="14">
        <v>0</v>
      </c>
      <c r="F21" s="14">
        <v>0</v>
      </c>
      <c r="G21" s="14">
        <v>0</v>
      </c>
      <c r="H21" s="14">
        <v>12.936</v>
      </c>
      <c r="I21" s="11">
        <f t="shared" si="0"/>
        <v>91</v>
      </c>
      <c r="J21" s="13"/>
    </row>
    <row r="22" spans="1:10" ht="24.75" customHeight="1" x14ac:dyDescent="0.25">
      <c r="A22" s="25"/>
      <c r="B22" s="15" t="s">
        <v>102</v>
      </c>
      <c r="C22" s="14">
        <v>4.9720000000000004</v>
      </c>
      <c r="D22" s="14">
        <v>11.472</v>
      </c>
      <c r="E22" s="14">
        <v>0</v>
      </c>
      <c r="F22" s="14">
        <v>0</v>
      </c>
      <c r="G22" s="14">
        <v>0</v>
      </c>
      <c r="H22" s="14">
        <v>16.443999999999999</v>
      </c>
      <c r="I22" s="11">
        <f t="shared" si="0"/>
        <v>58</v>
      </c>
      <c r="J22" s="13"/>
    </row>
    <row r="23" spans="1:10" ht="24.75" customHeight="1" x14ac:dyDescent="0.25">
      <c r="A23" s="25"/>
      <c r="B23" s="15" t="s">
        <v>101</v>
      </c>
      <c r="C23" s="14">
        <v>4.8680000000000003</v>
      </c>
      <c r="D23" s="14">
        <v>11.928000000000001</v>
      </c>
      <c r="E23" s="14">
        <v>0</v>
      </c>
      <c r="F23" s="14">
        <v>0</v>
      </c>
      <c r="G23" s="14">
        <v>0</v>
      </c>
      <c r="H23" s="14">
        <v>16.795999999999999</v>
      </c>
      <c r="I23" s="11">
        <f t="shared" si="0"/>
        <v>49</v>
      </c>
      <c r="J23" s="13"/>
    </row>
    <row r="24" spans="1:10" ht="24.75" customHeight="1" x14ac:dyDescent="0.25">
      <c r="A24" s="25"/>
      <c r="B24" s="15" t="s">
        <v>100</v>
      </c>
      <c r="C24" s="14">
        <v>4.992</v>
      </c>
      <c r="D24" s="14">
        <v>12.172000000000001</v>
      </c>
      <c r="E24" s="14">
        <v>0</v>
      </c>
      <c r="F24" s="14">
        <v>1</v>
      </c>
      <c r="G24" s="14">
        <v>0</v>
      </c>
      <c r="H24" s="14">
        <v>18.164000000000001</v>
      </c>
      <c r="I24" s="11">
        <f t="shared" si="0"/>
        <v>9</v>
      </c>
      <c r="J24" s="13"/>
    </row>
    <row r="25" spans="1:10" ht="24.75" customHeight="1" x14ac:dyDescent="0.25">
      <c r="A25" s="20" t="s">
        <v>99</v>
      </c>
      <c r="B25" s="15" t="s">
        <v>98</v>
      </c>
      <c r="C25" s="14">
        <v>4.9800000000000004</v>
      </c>
      <c r="D25" s="14">
        <v>11.88</v>
      </c>
      <c r="E25" s="14">
        <v>0</v>
      </c>
      <c r="F25" s="14">
        <v>0</v>
      </c>
      <c r="G25" s="14">
        <v>0</v>
      </c>
      <c r="H25" s="14">
        <v>16.86</v>
      </c>
      <c r="I25" s="11">
        <f t="shared" si="0"/>
        <v>45</v>
      </c>
      <c r="J25" s="13"/>
    </row>
    <row r="26" spans="1:10" ht="24.75" customHeight="1" x14ac:dyDescent="0.25">
      <c r="A26" s="21"/>
      <c r="B26" s="15" t="s">
        <v>97</v>
      </c>
      <c r="C26" s="14">
        <v>4.9640000000000004</v>
      </c>
      <c r="D26" s="14">
        <v>12.004</v>
      </c>
      <c r="E26" s="14">
        <v>0</v>
      </c>
      <c r="F26" s="14">
        <v>0</v>
      </c>
      <c r="G26" s="14">
        <v>0</v>
      </c>
      <c r="H26" s="14">
        <v>16.968</v>
      </c>
      <c r="I26" s="11">
        <f t="shared" si="0"/>
        <v>37</v>
      </c>
      <c r="J26" s="13"/>
    </row>
    <row r="27" spans="1:10" ht="24.75" customHeight="1" x14ac:dyDescent="0.25">
      <c r="A27" s="21"/>
      <c r="B27" s="15" t="s">
        <v>96</v>
      </c>
      <c r="C27" s="14">
        <v>4.9480000000000004</v>
      </c>
      <c r="D27" s="14">
        <v>12.156000000000001</v>
      </c>
      <c r="E27" s="14">
        <v>0</v>
      </c>
      <c r="F27" s="14">
        <v>0</v>
      </c>
      <c r="G27" s="14">
        <v>0</v>
      </c>
      <c r="H27" s="14">
        <v>17.103999999999999</v>
      </c>
      <c r="I27" s="11">
        <f t="shared" si="0"/>
        <v>29</v>
      </c>
      <c r="J27" s="13"/>
    </row>
    <row r="28" spans="1:10" ht="24.75" customHeight="1" x14ac:dyDescent="0.25">
      <c r="A28" s="21"/>
      <c r="B28" s="15" t="s">
        <v>95</v>
      </c>
      <c r="C28" s="14">
        <v>4.944</v>
      </c>
      <c r="D28" s="14">
        <v>12.087999999999999</v>
      </c>
      <c r="E28" s="14">
        <v>0</v>
      </c>
      <c r="F28" s="14">
        <v>0</v>
      </c>
      <c r="G28" s="14">
        <v>0</v>
      </c>
      <c r="H28" s="14">
        <v>17.032</v>
      </c>
      <c r="I28" s="11">
        <f t="shared" si="0"/>
        <v>31</v>
      </c>
      <c r="J28" s="13"/>
    </row>
    <row r="29" spans="1:10" ht="24.75" customHeight="1" x14ac:dyDescent="0.25">
      <c r="A29" s="21"/>
      <c r="B29" s="15" t="s">
        <v>94</v>
      </c>
      <c r="C29" s="14">
        <v>4.92</v>
      </c>
      <c r="D29" s="14">
        <v>9.1720000000000006</v>
      </c>
      <c r="E29" s="14">
        <v>0</v>
      </c>
      <c r="F29" s="14">
        <v>0</v>
      </c>
      <c r="G29" s="14">
        <v>0</v>
      </c>
      <c r="H29" s="14">
        <v>14.092000000000001</v>
      </c>
      <c r="I29" s="11">
        <f t="shared" si="0"/>
        <v>89</v>
      </c>
      <c r="J29" s="13"/>
    </row>
    <row r="30" spans="1:10" ht="24.75" customHeight="1" x14ac:dyDescent="0.25">
      <c r="A30" s="21"/>
      <c r="B30" s="15" t="s">
        <v>93</v>
      </c>
      <c r="C30" s="14">
        <v>4.9320000000000004</v>
      </c>
      <c r="D30" s="14">
        <v>12.052</v>
      </c>
      <c r="E30" s="14">
        <v>0</v>
      </c>
      <c r="F30" s="14">
        <v>0</v>
      </c>
      <c r="G30" s="14">
        <v>0</v>
      </c>
      <c r="H30" s="14">
        <v>16.984000000000002</v>
      </c>
      <c r="I30" s="11">
        <f t="shared" si="0"/>
        <v>35</v>
      </c>
      <c r="J30" s="13"/>
    </row>
    <row r="31" spans="1:10" ht="24.75" customHeight="1" x14ac:dyDescent="0.25">
      <c r="A31" s="21"/>
      <c r="B31" s="15" t="s">
        <v>92</v>
      </c>
      <c r="C31" s="14">
        <v>4.992</v>
      </c>
      <c r="D31" s="14">
        <v>11.964</v>
      </c>
      <c r="E31" s="14">
        <v>0</v>
      </c>
      <c r="F31" s="14">
        <v>0</v>
      </c>
      <c r="G31" s="14">
        <v>0</v>
      </c>
      <c r="H31" s="14">
        <v>16.956</v>
      </c>
      <c r="I31" s="11">
        <f t="shared" si="0"/>
        <v>38</v>
      </c>
      <c r="J31" s="13"/>
    </row>
    <row r="32" spans="1:10" ht="24.75" customHeight="1" x14ac:dyDescent="0.25">
      <c r="A32" s="21"/>
      <c r="B32" s="15" t="s">
        <v>91</v>
      </c>
      <c r="C32" s="14">
        <v>4.984</v>
      </c>
      <c r="D32" s="14">
        <v>11.848000000000001</v>
      </c>
      <c r="E32" s="14">
        <v>0</v>
      </c>
      <c r="F32" s="14">
        <v>0</v>
      </c>
      <c r="G32" s="14">
        <v>0</v>
      </c>
      <c r="H32" s="14">
        <v>16.832000000000001</v>
      </c>
      <c r="I32" s="11">
        <f t="shared" si="0"/>
        <v>47</v>
      </c>
      <c r="J32" s="13"/>
    </row>
    <row r="33" spans="1:10" ht="24.75" customHeight="1" x14ac:dyDescent="0.25">
      <c r="A33" s="21"/>
      <c r="B33" s="15" t="s">
        <v>90</v>
      </c>
      <c r="C33" s="14">
        <v>4.992</v>
      </c>
      <c r="D33" s="14">
        <v>11.88</v>
      </c>
      <c r="E33" s="14">
        <v>0</v>
      </c>
      <c r="F33" s="14">
        <v>0</v>
      </c>
      <c r="G33" s="14">
        <v>0</v>
      </c>
      <c r="H33" s="14">
        <v>16.872</v>
      </c>
      <c r="I33" s="11">
        <f t="shared" si="0"/>
        <v>42</v>
      </c>
      <c r="J33" s="13"/>
    </row>
    <row r="34" spans="1:10" ht="24.75" customHeight="1" x14ac:dyDescent="0.25">
      <c r="A34" s="21"/>
      <c r="B34" s="15" t="s">
        <v>89</v>
      </c>
      <c r="C34" s="14">
        <v>4.9960000000000004</v>
      </c>
      <c r="D34" s="14">
        <v>11.864000000000001</v>
      </c>
      <c r="E34" s="14">
        <v>0</v>
      </c>
      <c r="F34" s="14">
        <v>0</v>
      </c>
      <c r="G34" s="14">
        <v>0</v>
      </c>
      <c r="H34" s="14">
        <v>16.86</v>
      </c>
      <c r="I34" s="11">
        <f t="shared" si="0"/>
        <v>45</v>
      </c>
      <c r="J34" s="13"/>
    </row>
    <row r="35" spans="1:10" ht="24.75" customHeight="1" x14ac:dyDescent="0.25">
      <c r="A35" s="21"/>
      <c r="B35" s="15" t="s">
        <v>88</v>
      </c>
      <c r="C35" s="14">
        <v>5.8</v>
      </c>
      <c r="D35" s="14">
        <v>12.555999999999999</v>
      </c>
      <c r="E35" s="14">
        <v>0</v>
      </c>
      <c r="F35" s="14">
        <v>0</v>
      </c>
      <c r="G35" s="14">
        <v>0</v>
      </c>
      <c r="H35" s="14">
        <v>18.356000000000002</v>
      </c>
      <c r="I35" s="11">
        <f t="shared" si="0"/>
        <v>7</v>
      </c>
      <c r="J35" s="13"/>
    </row>
    <row r="36" spans="1:10" ht="24.75" customHeight="1" x14ac:dyDescent="0.25">
      <c r="A36" s="29" t="s">
        <v>87</v>
      </c>
      <c r="B36" s="15" t="s">
        <v>86</v>
      </c>
      <c r="C36" s="14">
        <v>4.9720000000000004</v>
      </c>
      <c r="D36" s="14">
        <v>11.984</v>
      </c>
      <c r="E36" s="14">
        <v>0</v>
      </c>
      <c r="F36" s="14">
        <v>0</v>
      </c>
      <c r="G36" s="14">
        <v>0.05</v>
      </c>
      <c r="H36" s="14">
        <v>16.108000000000001</v>
      </c>
      <c r="I36" s="11">
        <f t="shared" si="0"/>
        <v>69</v>
      </c>
      <c r="J36" s="13"/>
    </row>
    <row r="37" spans="1:10" ht="24.75" customHeight="1" x14ac:dyDescent="0.25">
      <c r="A37" s="30"/>
      <c r="B37" s="15" t="s">
        <v>85</v>
      </c>
      <c r="C37" s="14">
        <v>4.8520000000000003</v>
      </c>
      <c r="D37" s="14">
        <v>12.372</v>
      </c>
      <c r="E37" s="14">
        <v>0</v>
      </c>
      <c r="F37" s="14">
        <v>0</v>
      </c>
      <c r="G37" s="14">
        <v>0.05</v>
      </c>
      <c r="H37" s="14">
        <v>16.363</v>
      </c>
      <c r="I37" s="11">
        <f t="shared" si="0"/>
        <v>61</v>
      </c>
      <c r="J37" s="13"/>
    </row>
    <row r="38" spans="1:10" ht="24.75" customHeight="1" x14ac:dyDescent="0.25">
      <c r="A38" s="30"/>
      <c r="B38" s="15" t="s">
        <v>84</v>
      </c>
      <c r="C38" s="14">
        <v>4.8840000000000003</v>
      </c>
      <c r="D38" s="14">
        <v>10.151999999999999</v>
      </c>
      <c r="E38" s="14">
        <v>0</v>
      </c>
      <c r="F38" s="14">
        <v>0</v>
      </c>
      <c r="G38" s="14">
        <v>0.05</v>
      </c>
      <c r="H38" s="14">
        <v>14.284000000000001</v>
      </c>
      <c r="I38" s="11">
        <f t="shared" ref="I38:I69" si="1">RANK(H38,$H$6:$H$96)</f>
        <v>88</v>
      </c>
      <c r="J38" s="13"/>
    </row>
    <row r="39" spans="1:10" ht="24.75" customHeight="1" x14ac:dyDescent="0.25">
      <c r="A39" s="30"/>
      <c r="B39" s="15" t="s">
        <v>83</v>
      </c>
      <c r="C39" s="14">
        <v>4.9560000000000004</v>
      </c>
      <c r="D39" s="14">
        <v>11.596</v>
      </c>
      <c r="E39" s="14">
        <v>0</v>
      </c>
      <c r="F39" s="14">
        <v>0</v>
      </c>
      <c r="G39" s="14">
        <v>0.05</v>
      </c>
      <c r="H39" s="14">
        <v>15.724</v>
      </c>
      <c r="I39" s="11">
        <f t="shared" si="1"/>
        <v>83</v>
      </c>
      <c r="J39" s="13"/>
    </row>
    <row r="40" spans="1:10" ht="24.75" customHeight="1" x14ac:dyDescent="0.25">
      <c r="A40" s="30"/>
      <c r="B40" s="15" t="s">
        <v>82</v>
      </c>
      <c r="C40" s="14">
        <v>4.8440000000000003</v>
      </c>
      <c r="D40" s="14">
        <v>11.492000000000001</v>
      </c>
      <c r="E40" s="14">
        <v>0</v>
      </c>
      <c r="F40" s="14">
        <v>0</v>
      </c>
      <c r="G40" s="14">
        <v>0.05</v>
      </c>
      <c r="H40" s="14">
        <v>15.519</v>
      </c>
      <c r="I40" s="11">
        <f t="shared" si="1"/>
        <v>85</v>
      </c>
      <c r="J40" s="13"/>
    </row>
    <row r="41" spans="1:10" ht="24.75" customHeight="1" x14ac:dyDescent="0.25">
      <c r="A41" s="30"/>
      <c r="B41" s="15" t="s">
        <v>81</v>
      </c>
      <c r="C41" s="14">
        <v>4.9800000000000004</v>
      </c>
      <c r="D41" s="14">
        <v>11.683999999999999</v>
      </c>
      <c r="E41" s="14">
        <v>0</v>
      </c>
      <c r="F41" s="14">
        <v>0</v>
      </c>
      <c r="G41" s="14">
        <v>0.05</v>
      </c>
      <c r="H41" s="14">
        <v>15.831</v>
      </c>
      <c r="I41" s="11">
        <f t="shared" si="1"/>
        <v>80</v>
      </c>
      <c r="J41" s="13"/>
    </row>
    <row r="42" spans="1:10" ht="24.75" customHeight="1" x14ac:dyDescent="0.25">
      <c r="A42" s="30"/>
      <c r="B42" s="15" t="s">
        <v>80</v>
      </c>
      <c r="C42" s="14">
        <v>5.64</v>
      </c>
      <c r="D42" s="14">
        <v>12</v>
      </c>
      <c r="E42" s="14">
        <v>0</v>
      </c>
      <c r="F42" s="14">
        <v>0</v>
      </c>
      <c r="G42" s="14">
        <v>0.05</v>
      </c>
      <c r="H42" s="14">
        <v>16.757999999999999</v>
      </c>
      <c r="I42" s="11">
        <f t="shared" si="1"/>
        <v>50</v>
      </c>
      <c r="J42" s="13"/>
    </row>
    <row r="43" spans="1:10" ht="24.75" customHeight="1" x14ac:dyDescent="0.25">
      <c r="A43" s="30"/>
      <c r="B43" s="15" t="s">
        <v>79</v>
      </c>
      <c r="C43" s="14">
        <v>4.9279999999999999</v>
      </c>
      <c r="D43" s="14">
        <v>11.992000000000001</v>
      </c>
      <c r="E43" s="14">
        <v>0</v>
      </c>
      <c r="F43" s="14">
        <v>0</v>
      </c>
      <c r="G43" s="14">
        <v>0.05</v>
      </c>
      <c r="H43" s="14">
        <v>16.074000000000002</v>
      </c>
      <c r="I43" s="11">
        <f t="shared" si="1"/>
        <v>70</v>
      </c>
      <c r="J43" s="13"/>
    </row>
    <row r="44" spans="1:10" ht="24.75" customHeight="1" x14ac:dyDescent="0.25">
      <c r="A44" s="30"/>
      <c r="B44" s="15" t="s">
        <v>78</v>
      </c>
      <c r="C44" s="14">
        <v>8.26</v>
      </c>
      <c r="D44" s="14">
        <v>12.048</v>
      </c>
      <c r="E44" s="14">
        <v>0</v>
      </c>
      <c r="F44" s="14">
        <v>0</v>
      </c>
      <c r="G44" s="14">
        <v>0.05</v>
      </c>
      <c r="H44" s="14">
        <v>19.292999999999999</v>
      </c>
      <c r="I44" s="11">
        <f t="shared" si="1"/>
        <v>4</v>
      </c>
      <c r="J44" s="13"/>
    </row>
    <row r="45" spans="1:10" ht="24.75" customHeight="1" x14ac:dyDescent="0.25">
      <c r="A45" s="30"/>
      <c r="B45" s="16" t="s">
        <v>77</v>
      </c>
      <c r="C45" s="14">
        <v>4.9320000000000004</v>
      </c>
      <c r="D45" s="14">
        <v>12.04</v>
      </c>
      <c r="E45" s="14">
        <v>0</v>
      </c>
      <c r="F45" s="14">
        <v>0</v>
      </c>
      <c r="G45" s="14">
        <v>0</v>
      </c>
      <c r="H45" s="14">
        <v>16.972000000000001</v>
      </c>
      <c r="I45" s="11">
        <f t="shared" si="1"/>
        <v>36</v>
      </c>
      <c r="J45" s="13"/>
    </row>
    <row r="46" spans="1:10" ht="24.75" customHeight="1" x14ac:dyDescent="0.25">
      <c r="A46" s="20" t="s">
        <v>76</v>
      </c>
      <c r="B46" s="15" t="s">
        <v>75</v>
      </c>
      <c r="C46" s="14">
        <v>3.952</v>
      </c>
      <c r="D46" s="14">
        <v>12.436</v>
      </c>
      <c r="E46" s="14">
        <v>0</v>
      </c>
      <c r="F46" s="14">
        <v>0</v>
      </c>
      <c r="G46" s="14">
        <v>0</v>
      </c>
      <c r="H46" s="14">
        <v>16.388000000000002</v>
      </c>
      <c r="I46" s="11">
        <f t="shared" si="1"/>
        <v>60</v>
      </c>
      <c r="J46" s="13"/>
    </row>
    <row r="47" spans="1:10" ht="24.75" customHeight="1" x14ac:dyDescent="0.25">
      <c r="A47" s="21"/>
      <c r="B47" s="15" t="s">
        <v>74</v>
      </c>
      <c r="C47" s="14">
        <v>3.8719999999999999</v>
      </c>
      <c r="D47" s="14">
        <v>12.42</v>
      </c>
      <c r="E47" s="14">
        <v>0</v>
      </c>
      <c r="F47" s="14">
        <v>0</v>
      </c>
      <c r="G47" s="14">
        <v>0</v>
      </c>
      <c r="H47" s="14">
        <v>16.292000000000002</v>
      </c>
      <c r="I47" s="11">
        <f t="shared" si="1"/>
        <v>63</v>
      </c>
      <c r="J47" s="13"/>
    </row>
    <row r="48" spans="1:10" ht="24.75" customHeight="1" x14ac:dyDescent="0.25">
      <c r="A48" s="21"/>
      <c r="B48" s="15" t="s">
        <v>73</v>
      </c>
      <c r="C48" s="14">
        <v>4.88</v>
      </c>
      <c r="D48" s="14">
        <v>12.36</v>
      </c>
      <c r="E48" s="14">
        <v>0</v>
      </c>
      <c r="F48" s="14">
        <v>0</v>
      </c>
      <c r="G48" s="14">
        <v>0</v>
      </c>
      <c r="H48" s="14">
        <v>17.239999999999998</v>
      </c>
      <c r="I48" s="11">
        <f t="shared" si="1"/>
        <v>21</v>
      </c>
      <c r="J48" s="13"/>
    </row>
    <row r="49" spans="1:10" ht="24.75" customHeight="1" x14ac:dyDescent="0.25">
      <c r="A49" s="21"/>
      <c r="B49" s="15" t="s">
        <v>72</v>
      </c>
      <c r="C49" s="14">
        <v>3.9359999999999999</v>
      </c>
      <c r="D49" s="14">
        <v>11.92</v>
      </c>
      <c r="E49" s="14">
        <v>0</v>
      </c>
      <c r="F49" s="14">
        <v>0</v>
      </c>
      <c r="G49" s="14">
        <v>0</v>
      </c>
      <c r="H49" s="14">
        <v>15.856</v>
      </c>
      <c r="I49" s="11">
        <f t="shared" si="1"/>
        <v>77</v>
      </c>
      <c r="J49" s="13"/>
    </row>
    <row r="50" spans="1:10" ht="24.75" customHeight="1" x14ac:dyDescent="0.25">
      <c r="A50" s="21"/>
      <c r="B50" s="15" t="s">
        <v>71</v>
      </c>
      <c r="C50" s="14">
        <v>3.9159999999999999</v>
      </c>
      <c r="D50" s="14">
        <v>12.272</v>
      </c>
      <c r="E50" s="14">
        <v>0</v>
      </c>
      <c r="F50" s="14">
        <v>0</v>
      </c>
      <c r="G50" s="14">
        <v>0</v>
      </c>
      <c r="H50" s="14">
        <v>16.187999999999999</v>
      </c>
      <c r="I50" s="11">
        <f t="shared" si="1"/>
        <v>66</v>
      </c>
      <c r="J50" s="13"/>
    </row>
    <row r="51" spans="1:10" ht="24.75" customHeight="1" x14ac:dyDescent="0.25">
      <c r="A51" s="21"/>
      <c r="B51" s="15" t="s">
        <v>70</v>
      </c>
      <c r="C51" s="14">
        <v>3.8479999999999999</v>
      </c>
      <c r="D51" s="14">
        <v>11.304</v>
      </c>
      <c r="E51" s="14">
        <v>0</v>
      </c>
      <c r="F51" s="14">
        <v>0</v>
      </c>
      <c r="G51" s="14">
        <v>0</v>
      </c>
      <c r="H51" s="14">
        <v>15.151999999999999</v>
      </c>
      <c r="I51" s="11">
        <f t="shared" si="1"/>
        <v>87</v>
      </c>
      <c r="J51" s="13"/>
    </row>
    <row r="52" spans="1:10" ht="24.75" customHeight="1" x14ac:dyDescent="0.25">
      <c r="A52" s="21"/>
      <c r="B52" s="15" t="s">
        <v>69</v>
      </c>
      <c r="C52" s="14">
        <v>3.7240000000000002</v>
      </c>
      <c r="D52" s="14">
        <v>12.26</v>
      </c>
      <c r="E52" s="14">
        <v>0</v>
      </c>
      <c r="F52" s="14">
        <v>0</v>
      </c>
      <c r="G52" s="14">
        <v>0</v>
      </c>
      <c r="H52" s="14">
        <v>15.984</v>
      </c>
      <c r="I52" s="11">
        <f t="shared" si="1"/>
        <v>72</v>
      </c>
      <c r="J52" s="13"/>
    </row>
    <row r="53" spans="1:10" ht="24.75" customHeight="1" x14ac:dyDescent="0.25">
      <c r="A53" s="21"/>
      <c r="B53" s="15" t="s">
        <v>68</v>
      </c>
      <c r="C53" s="14">
        <v>3.7959999999999998</v>
      </c>
      <c r="D53" s="14">
        <v>12.516</v>
      </c>
      <c r="E53" s="14">
        <v>0</v>
      </c>
      <c r="F53" s="14">
        <v>0</v>
      </c>
      <c r="G53" s="14">
        <v>0</v>
      </c>
      <c r="H53" s="14">
        <v>16.312000000000001</v>
      </c>
      <c r="I53" s="11">
        <f t="shared" si="1"/>
        <v>62</v>
      </c>
      <c r="J53" s="13"/>
    </row>
    <row r="54" spans="1:10" ht="24.75" customHeight="1" x14ac:dyDescent="0.25">
      <c r="A54" s="21"/>
      <c r="B54" s="15" t="s">
        <v>67</v>
      </c>
      <c r="C54" s="14">
        <v>3.996</v>
      </c>
      <c r="D54" s="14">
        <v>11.587999999999999</v>
      </c>
      <c r="E54" s="14">
        <v>0</v>
      </c>
      <c r="F54" s="14">
        <v>0</v>
      </c>
      <c r="G54" s="14">
        <v>0</v>
      </c>
      <c r="H54" s="14">
        <v>15.584</v>
      </c>
      <c r="I54" s="11">
        <f t="shared" si="1"/>
        <v>84</v>
      </c>
      <c r="J54" s="13"/>
    </row>
    <row r="55" spans="1:10" ht="24.75" customHeight="1" x14ac:dyDescent="0.25">
      <c r="A55" s="21"/>
      <c r="B55" s="15" t="s">
        <v>66</v>
      </c>
      <c r="C55" s="14">
        <v>3.2280000000000002</v>
      </c>
      <c r="D55" s="14">
        <v>13.247999999999999</v>
      </c>
      <c r="E55" s="14">
        <v>0</v>
      </c>
      <c r="F55" s="14">
        <v>0</v>
      </c>
      <c r="G55" s="14">
        <v>0</v>
      </c>
      <c r="H55" s="14">
        <v>16.475999999999999</v>
      </c>
      <c r="I55" s="11">
        <f t="shared" si="1"/>
        <v>56</v>
      </c>
      <c r="J55" s="13"/>
    </row>
    <row r="56" spans="1:10" ht="24.75" customHeight="1" x14ac:dyDescent="0.25">
      <c r="A56" s="21"/>
      <c r="B56" s="15" t="s">
        <v>65</v>
      </c>
      <c r="C56" s="14">
        <v>4.3639999999999999</v>
      </c>
      <c r="D56" s="14">
        <v>13.423999999999999</v>
      </c>
      <c r="E56" s="14">
        <v>0</v>
      </c>
      <c r="F56" s="14">
        <v>0</v>
      </c>
      <c r="G56" s="14">
        <v>0</v>
      </c>
      <c r="H56" s="14">
        <v>17.788</v>
      </c>
      <c r="I56" s="11">
        <f t="shared" si="1"/>
        <v>11</v>
      </c>
      <c r="J56" s="13"/>
    </row>
    <row r="57" spans="1:10" ht="24.75" customHeight="1" x14ac:dyDescent="0.25">
      <c r="A57" s="21"/>
      <c r="B57" s="15" t="s">
        <v>64</v>
      </c>
      <c r="C57" s="14">
        <v>7.9080000000000004</v>
      </c>
      <c r="D57" s="14">
        <v>12.196</v>
      </c>
      <c r="E57" s="14">
        <v>0</v>
      </c>
      <c r="F57" s="14">
        <v>0</v>
      </c>
      <c r="G57" s="14">
        <v>0</v>
      </c>
      <c r="H57" s="14">
        <v>20.103999999999999</v>
      </c>
      <c r="I57" s="11">
        <f t="shared" si="1"/>
        <v>2</v>
      </c>
      <c r="J57" s="13"/>
    </row>
    <row r="58" spans="1:10" ht="24.75" customHeight="1" x14ac:dyDescent="0.25">
      <c r="A58" s="21"/>
      <c r="B58" s="15" t="s">
        <v>63</v>
      </c>
      <c r="C58" s="14">
        <v>3.968</v>
      </c>
      <c r="D58" s="14">
        <v>11.928000000000001</v>
      </c>
      <c r="E58" s="14">
        <v>0</v>
      </c>
      <c r="F58" s="14">
        <v>0</v>
      </c>
      <c r="G58" s="14">
        <v>0</v>
      </c>
      <c r="H58" s="14">
        <v>15.896000000000001</v>
      </c>
      <c r="I58" s="11">
        <f t="shared" si="1"/>
        <v>75</v>
      </c>
      <c r="J58" s="13"/>
    </row>
    <row r="59" spans="1:10" ht="24.75" customHeight="1" x14ac:dyDescent="0.25">
      <c r="A59" s="20" t="s">
        <v>62</v>
      </c>
      <c r="B59" s="15" t="s">
        <v>61</v>
      </c>
      <c r="C59" s="14">
        <v>4.8159999999999998</v>
      </c>
      <c r="D59" s="14">
        <v>11.836</v>
      </c>
      <c r="E59" s="14">
        <v>0</v>
      </c>
      <c r="F59" s="14">
        <v>0</v>
      </c>
      <c r="G59" s="14">
        <v>0.05</v>
      </c>
      <c r="H59" s="14">
        <v>15.819000000000001</v>
      </c>
      <c r="I59" s="11">
        <f t="shared" si="1"/>
        <v>82</v>
      </c>
      <c r="J59" s="13"/>
    </row>
    <row r="60" spans="1:10" ht="24.75" customHeight="1" x14ac:dyDescent="0.25">
      <c r="A60" s="21"/>
      <c r="B60" s="15" t="s">
        <v>60</v>
      </c>
      <c r="C60" s="14">
        <v>4.9640000000000004</v>
      </c>
      <c r="D60" s="14">
        <v>11.72</v>
      </c>
      <c r="E60" s="14">
        <v>0</v>
      </c>
      <c r="F60" s="14">
        <v>0</v>
      </c>
      <c r="G60" s="14">
        <v>0</v>
      </c>
      <c r="H60" s="14">
        <v>16.684000000000001</v>
      </c>
      <c r="I60" s="11">
        <f t="shared" si="1"/>
        <v>52</v>
      </c>
      <c r="J60" s="13"/>
    </row>
    <row r="61" spans="1:10" ht="24.75" customHeight="1" x14ac:dyDescent="0.25">
      <c r="A61" s="21"/>
      <c r="B61" s="15" t="s">
        <v>59</v>
      </c>
      <c r="C61" s="14">
        <v>4.7720000000000002</v>
      </c>
      <c r="D61" s="14">
        <v>12.327999999999999</v>
      </c>
      <c r="E61" s="14">
        <v>0</v>
      </c>
      <c r="F61" s="14">
        <v>0</v>
      </c>
      <c r="G61" s="14">
        <v>0</v>
      </c>
      <c r="H61" s="14">
        <v>17.100000000000001</v>
      </c>
      <c r="I61" s="11">
        <f t="shared" si="1"/>
        <v>30</v>
      </c>
      <c r="J61" s="13"/>
    </row>
    <row r="62" spans="1:10" ht="24.75" customHeight="1" x14ac:dyDescent="0.25">
      <c r="A62" s="21"/>
      <c r="B62" s="15" t="s">
        <v>58</v>
      </c>
      <c r="C62" s="14">
        <v>4.976</v>
      </c>
      <c r="D62" s="14">
        <v>12.028</v>
      </c>
      <c r="E62" s="14">
        <v>0</v>
      </c>
      <c r="F62" s="14">
        <v>0</v>
      </c>
      <c r="G62" s="14">
        <v>0</v>
      </c>
      <c r="H62" s="14">
        <v>17.004000000000001</v>
      </c>
      <c r="I62" s="11">
        <f t="shared" si="1"/>
        <v>33</v>
      </c>
      <c r="J62" s="13"/>
    </row>
    <row r="63" spans="1:10" ht="24.75" customHeight="1" x14ac:dyDescent="0.25">
      <c r="A63" s="21"/>
      <c r="B63" s="15" t="s">
        <v>57</v>
      </c>
      <c r="C63" s="14">
        <v>7.92</v>
      </c>
      <c r="D63" s="14">
        <v>12.272</v>
      </c>
      <c r="E63" s="14">
        <v>0</v>
      </c>
      <c r="F63" s="14">
        <v>0</v>
      </c>
      <c r="G63" s="14">
        <v>0</v>
      </c>
      <c r="H63" s="14">
        <v>20.192</v>
      </c>
      <c r="I63" s="11">
        <f t="shared" si="1"/>
        <v>1</v>
      </c>
      <c r="J63" s="13"/>
    </row>
    <row r="64" spans="1:10" ht="24.75" customHeight="1" x14ac:dyDescent="0.25">
      <c r="A64" s="21"/>
      <c r="B64" s="15" t="s">
        <v>56</v>
      </c>
      <c r="C64" s="14">
        <v>4.9720000000000004</v>
      </c>
      <c r="D64" s="14">
        <v>11.66</v>
      </c>
      <c r="E64" s="14">
        <v>0</v>
      </c>
      <c r="F64" s="14">
        <v>0</v>
      </c>
      <c r="G64" s="14">
        <v>0</v>
      </c>
      <c r="H64" s="14">
        <v>16.632000000000001</v>
      </c>
      <c r="I64" s="11">
        <f t="shared" si="1"/>
        <v>54</v>
      </c>
      <c r="J64" s="13"/>
    </row>
    <row r="65" spans="1:10" ht="24.75" customHeight="1" x14ac:dyDescent="0.25">
      <c r="A65" s="21"/>
      <c r="B65" s="15" t="s">
        <v>55</v>
      </c>
      <c r="C65" s="14">
        <v>4.8680000000000003</v>
      </c>
      <c r="D65" s="14">
        <v>12.256</v>
      </c>
      <c r="E65" s="14">
        <v>0</v>
      </c>
      <c r="F65" s="14">
        <v>0</v>
      </c>
      <c r="G65" s="14">
        <v>0</v>
      </c>
      <c r="H65" s="14">
        <v>17.123999999999999</v>
      </c>
      <c r="I65" s="11">
        <f t="shared" si="1"/>
        <v>27</v>
      </c>
      <c r="J65" s="13"/>
    </row>
    <row r="66" spans="1:10" ht="24.75" customHeight="1" x14ac:dyDescent="0.25">
      <c r="A66" s="21"/>
      <c r="B66" s="15" t="s">
        <v>54</v>
      </c>
      <c r="C66" s="14">
        <v>5.1760000000000002</v>
      </c>
      <c r="D66" s="14">
        <v>12.523999999999999</v>
      </c>
      <c r="E66" s="14">
        <v>0</v>
      </c>
      <c r="F66" s="14">
        <v>0</v>
      </c>
      <c r="G66" s="14">
        <v>0</v>
      </c>
      <c r="H66" s="14">
        <v>17.7</v>
      </c>
      <c r="I66" s="11">
        <f t="shared" si="1"/>
        <v>13</v>
      </c>
      <c r="J66" s="13"/>
    </row>
    <row r="67" spans="1:10" ht="24.75" customHeight="1" x14ac:dyDescent="0.25">
      <c r="A67" s="21"/>
      <c r="B67" s="16" t="s">
        <v>53</v>
      </c>
      <c r="C67" s="14">
        <v>4.6760000000000002</v>
      </c>
      <c r="D67" s="14">
        <v>12.276</v>
      </c>
      <c r="E67" s="14">
        <v>0</v>
      </c>
      <c r="F67" s="14">
        <v>0</v>
      </c>
      <c r="G67" s="14">
        <v>0</v>
      </c>
      <c r="H67" s="14">
        <v>16.952000000000002</v>
      </c>
      <c r="I67" s="11">
        <f t="shared" si="1"/>
        <v>39</v>
      </c>
      <c r="J67" s="13"/>
    </row>
    <row r="68" spans="1:10" ht="24.75" customHeight="1" x14ac:dyDescent="0.25">
      <c r="A68" s="20" t="s">
        <v>52</v>
      </c>
      <c r="B68" s="15" t="s">
        <v>51</v>
      </c>
      <c r="C68" s="14">
        <v>4.8600000000000003</v>
      </c>
      <c r="D68" s="14">
        <v>11.38</v>
      </c>
      <c r="E68" s="14">
        <v>0</v>
      </c>
      <c r="F68" s="14">
        <v>0</v>
      </c>
      <c r="G68" s="14">
        <v>0</v>
      </c>
      <c r="H68" s="14">
        <v>16.239999999999998</v>
      </c>
      <c r="I68" s="11">
        <f t="shared" si="1"/>
        <v>64</v>
      </c>
      <c r="J68" s="13"/>
    </row>
    <row r="69" spans="1:10" ht="24.75" customHeight="1" x14ac:dyDescent="0.25">
      <c r="A69" s="21"/>
      <c r="B69" s="15" t="s">
        <v>50</v>
      </c>
      <c r="C69" s="14">
        <v>4.9160000000000004</v>
      </c>
      <c r="D69" s="14">
        <v>11.907999999999999</v>
      </c>
      <c r="E69" s="14">
        <v>0</v>
      </c>
      <c r="F69" s="14">
        <v>0</v>
      </c>
      <c r="G69" s="14">
        <v>0</v>
      </c>
      <c r="H69" s="14">
        <v>16.824000000000002</v>
      </c>
      <c r="I69" s="11">
        <f t="shared" si="1"/>
        <v>48</v>
      </c>
      <c r="J69" s="13"/>
    </row>
    <row r="70" spans="1:10" ht="24.75" customHeight="1" x14ac:dyDescent="0.25">
      <c r="A70" s="21"/>
      <c r="B70" s="15" t="s">
        <v>49</v>
      </c>
      <c r="C70" s="14">
        <v>4.8360000000000003</v>
      </c>
      <c r="D70" s="14">
        <v>11.896000000000001</v>
      </c>
      <c r="E70" s="14">
        <v>0</v>
      </c>
      <c r="F70" s="14">
        <v>0</v>
      </c>
      <c r="G70" s="14">
        <v>0</v>
      </c>
      <c r="H70" s="14">
        <v>16.731999999999999</v>
      </c>
      <c r="I70" s="11">
        <f t="shared" ref="I70:I96" si="2">RANK(H70,$H$6:$H$96)</f>
        <v>51</v>
      </c>
      <c r="J70" s="13"/>
    </row>
    <row r="71" spans="1:10" ht="24.75" customHeight="1" x14ac:dyDescent="0.25">
      <c r="A71" s="21"/>
      <c r="B71" s="15" t="s">
        <v>48</v>
      </c>
      <c r="C71" s="14">
        <v>4.8600000000000003</v>
      </c>
      <c r="D71" s="14">
        <v>12.156000000000001</v>
      </c>
      <c r="E71" s="14">
        <v>0</v>
      </c>
      <c r="F71" s="14">
        <v>0</v>
      </c>
      <c r="G71" s="14">
        <v>0</v>
      </c>
      <c r="H71" s="14">
        <v>17.015999999999998</v>
      </c>
      <c r="I71" s="11">
        <f t="shared" si="2"/>
        <v>32</v>
      </c>
      <c r="J71" s="13"/>
    </row>
    <row r="72" spans="1:10" ht="24.75" customHeight="1" x14ac:dyDescent="0.25">
      <c r="A72" s="21"/>
      <c r="B72" s="15" t="s">
        <v>47</v>
      </c>
      <c r="C72" s="14">
        <v>4.9240000000000004</v>
      </c>
      <c r="D72" s="14">
        <v>11.54</v>
      </c>
      <c r="E72" s="14">
        <v>0</v>
      </c>
      <c r="F72" s="14">
        <v>0</v>
      </c>
      <c r="G72" s="14">
        <v>0</v>
      </c>
      <c r="H72" s="14">
        <v>16.463999999999999</v>
      </c>
      <c r="I72" s="11">
        <f t="shared" si="2"/>
        <v>57</v>
      </c>
      <c r="J72" s="13"/>
    </row>
    <row r="73" spans="1:10" ht="24.75" customHeight="1" x14ac:dyDescent="0.25">
      <c r="A73" s="21"/>
      <c r="B73" s="15" t="s">
        <v>46</v>
      </c>
      <c r="C73" s="14">
        <v>4.82</v>
      </c>
      <c r="D73" s="14">
        <v>11</v>
      </c>
      <c r="E73" s="14">
        <v>0</v>
      </c>
      <c r="F73" s="14">
        <v>0</v>
      </c>
      <c r="G73" s="14">
        <v>0</v>
      </c>
      <c r="H73" s="14">
        <v>15.82</v>
      </c>
      <c r="I73" s="11">
        <f t="shared" si="2"/>
        <v>81</v>
      </c>
      <c r="J73" s="13"/>
    </row>
    <row r="74" spans="1:10" ht="24.75" customHeight="1" x14ac:dyDescent="0.25">
      <c r="A74" s="21"/>
      <c r="B74" s="15" t="s">
        <v>45</v>
      </c>
      <c r="C74" s="14">
        <v>4.7679999999999998</v>
      </c>
      <c r="D74" s="14">
        <v>12.103999999999999</v>
      </c>
      <c r="E74" s="14">
        <v>0</v>
      </c>
      <c r="F74" s="14">
        <v>0</v>
      </c>
      <c r="G74" s="14">
        <v>0</v>
      </c>
      <c r="H74" s="14">
        <v>16.872</v>
      </c>
      <c r="I74" s="11">
        <f t="shared" si="2"/>
        <v>42</v>
      </c>
      <c r="J74" s="13"/>
    </row>
    <row r="75" spans="1:10" ht="24.75" customHeight="1" x14ac:dyDescent="0.25">
      <c r="A75" s="21"/>
      <c r="B75" s="15" t="s">
        <v>44</v>
      </c>
      <c r="C75" s="14">
        <v>4.4160000000000004</v>
      </c>
      <c r="D75" s="14">
        <v>12.808</v>
      </c>
      <c r="E75" s="14">
        <v>0</v>
      </c>
      <c r="F75" s="14">
        <v>0</v>
      </c>
      <c r="G75" s="14">
        <v>0</v>
      </c>
      <c r="H75" s="14">
        <v>17.224</v>
      </c>
      <c r="I75" s="11">
        <f t="shared" si="2"/>
        <v>22</v>
      </c>
      <c r="J75" s="13"/>
    </row>
    <row r="76" spans="1:10" ht="24.75" customHeight="1" x14ac:dyDescent="0.25">
      <c r="A76" s="21"/>
      <c r="B76" s="15" t="s">
        <v>43</v>
      </c>
      <c r="C76" s="14">
        <v>5.16</v>
      </c>
      <c r="D76" s="14">
        <v>12.151999999999999</v>
      </c>
      <c r="E76" s="14">
        <v>0</v>
      </c>
      <c r="F76" s="14">
        <v>0</v>
      </c>
      <c r="G76" s="14">
        <v>0</v>
      </c>
      <c r="H76" s="14">
        <v>17.312000000000001</v>
      </c>
      <c r="I76" s="11">
        <f t="shared" si="2"/>
        <v>18</v>
      </c>
      <c r="J76" s="13"/>
    </row>
    <row r="77" spans="1:10" ht="24.75" customHeight="1" x14ac:dyDescent="0.25">
      <c r="A77" s="20" t="s">
        <v>42</v>
      </c>
      <c r="B77" s="15" t="s">
        <v>41</v>
      </c>
      <c r="C77" s="14">
        <v>4.8920000000000003</v>
      </c>
      <c r="D77" s="14">
        <v>14.396000000000001</v>
      </c>
      <c r="E77" s="14">
        <v>0</v>
      </c>
      <c r="F77" s="14">
        <v>0</v>
      </c>
      <c r="G77" s="14">
        <v>0.05</v>
      </c>
      <c r="H77" s="14">
        <v>18.324000000000002</v>
      </c>
      <c r="I77" s="11">
        <f t="shared" si="2"/>
        <v>8</v>
      </c>
      <c r="J77" s="13"/>
    </row>
    <row r="78" spans="1:10" ht="24.75" customHeight="1" x14ac:dyDescent="0.25">
      <c r="A78" s="21"/>
      <c r="B78" s="15" t="s">
        <v>40</v>
      </c>
      <c r="C78" s="14">
        <v>4.8040000000000003</v>
      </c>
      <c r="D78" s="14">
        <v>12.375999999999999</v>
      </c>
      <c r="E78" s="14">
        <v>0</v>
      </c>
      <c r="F78" s="14">
        <v>0</v>
      </c>
      <c r="G78" s="14">
        <v>0</v>
      </c>
      <c r="H78" s="14">
        <v>17.18</v>
      </c>
      <c r="I78" s="11">
        <f t="shared" si="2"/>
        <v>24</v>
      </c>
      <c r="J78" s="13"/>
    </row>
    <row r="79" spans="1:10" ht="24.75" customHeight="1" x14ac:dyDescent="0.25">
      <c r="A79" s="21"/>
      <c r="B79" s="15" t="s">
        <v>39</v>
      </c>
      <c r="C79" s="14">
        <v>4.968</v>
      </c>
      <c r="D79" s="14">
        <v>12.215999999999999</v>
      </c>
      <c r="E79" s="14">
        <v>1.5</v>
      </c>
      <c r="F79" s="14">
        <v>0</v>
      </c>
      <c r="G79" s="14">
        <v>0.05</v>
      </c>
      <c r="H79" s="14">
        <v>17.75</v>
      </c>
      <c r="I79" s="11">
        <f t="shared" si="2"/>
        <v>12</v>
      </c>
      <c r="J79" s="13"/>
    </row>
    <row r="80" spans="1:10" ht="24.75" customHeight="1" x14ac:dyDescent="0.25">
      <c r="A80" s="21"/>
      <c r="B80" s="15" t="s">
        <v>38</v>
      </c>
      <c r="C80" s="14">
        <v>1</v>
      </c>
      <c r="D80" s="14">
        <v>12.736000000000001</v>
      </c>
      <c r="E80" s="14">
        <v>0</v>
      </c>
      <c r="F80" s="14">
        <v>0</v>
      </c>
      <c r="G80" s="14">
        <v>0.05</v>
      </c>
      <c r="H80" s="14">
        <v>13.048999999999999</v>
      </c>
      <c r="I80" s="11">
        <f t="shared" si="2"/>
        <v>90</v>
      </c>
      <c r="J80" s="13"/>
    </row>
    <row r="81" spans="1:10" ht="24.75" customHeight="1" x14ac:dyDescent="0.25">
      <c r="A81" s="21"/>
      <c r="B81" s="15" t="s">
        <v>37</v>
      </c>
      <c r="C81" s="14">
        <v>4.8840000000000003</v>
      </c>
      <c r="D81" s="14">
        <v>12.151999999999999</v>
      </c>
      <c r="E81" s="14">
        <v>0</v>
      </c>
      <c r="F81" s="14">
        <v>0</v>
      </c>
      <c r="G81" s="14">
        <v>0.1</v>
      </c>
      <c r="H81" s="14">
        <v>15.332000000000001</v>
      </c>
      <c r="I81" s="11">
        <f t="shared" si="2"/>
        <v>86</v>
      </c>
      <c r="J81" s="13"/>
    </row>
    <row r="82" spans="1:10" ht="24.75" customHeight="1" x14ac:dyDescent="0.25">
      <c r="A82" s="21"/>
      <c r="B82" s="16" t="s">
        <v>36</v>
      </c>
      <c r="C82" s="14">
        <v>4.3719999999999999</v>
      </c>
      <c r="D82" s="14">
        <v>13.82</v>
      </c>
      <c r="E82" s="14">
        <v>0</v>
      </c>
      <c r="F82" s="14">
        <v>0</v>
      </c>
      <c r="G82" s="14">
        <v>0.05</v>
      </c>
      <c r="H82" s="14">
        <v>17.282</v>
      </c>
      <c r="I82" s="11">
        <f t="shared" si="2"/>
        <v>19</v>
      </c>
      <c r="J82" s="13"/>
    </row>
    <row r="83" spans="1:10" ht="24.75" customHeight="1" x14ac:dyDescent="0.25">
      <c r="A83" s="22" t="s">
        <v>35</v>
      </c>
      <c r="B83" s="15" t="s">
        <v>34</v>
      </c>
      <c r="C83" s="14">
        <v>4.8239999999999998</v>
      </c>
      <c r="D83" s="14">
        <v>12.167999999999999</v>
      </c>
      <c r="E83" s="14">
        <v>0</v>
      </c>
      <c r="F83" s="14">
        <v>0</v>
      </c>
      <c r="G83" s="14">
        <v>0</v>
      </c>
      <c r="H83" s="14">
        <v>16.992000000000001</v>
      </c>
      <c r="I83" s="11">
        <f t="shared" si="2"/>
        <v>34</v>
      </c>
      <c r="J83" s="13"/>
    </row>
    <row r="84" spans="1:10" ht="24.75" customHeight="1" x14ac:dyDescent="0.25">
      <c r="A84" s="23"/>
      <c r="B84" s="15" t="s">
        <v>33</v>
      </c>
      <c r="C84" s="14">
        <v>5.74</v>
      </c>
      <c r="D84" s="14">
        <v>11.811999999999999</v>
      </c>
      <c r="E84" s="14">
        <v>0</v>
      </c>
      <c r="F84" s="14">
        <v>0</v>
      </c>
      <c r="G84" s="14">
        <v>0</v>
      </c>
      <c r="H84" s="14">
        <v>17.552</v>
      </c>
      <c r="I84" s="11">
        <f t="shared" si="2"/>
        <v>14</v>
      </c>
      <c r="J84" s="13"/>
    </row>
    <row r="85" spans="1:10" ht="24.75" customHeight="1" x14ac:dyDescent="0.25">
      <c r="A85" s="23"/>
      <c r="B85" s="15" t="s">
        <v>32</v>
      </c>
      <c r="C85" s="14">
        <v>3.84</v>
      </c>
      <c r="D85" s="14">
        <v>12.007999999999999</v>
      </c>
      <c r="E85" s="14">
        <v>0</v>
      </c>
      <c r="F85" s="14">
        <v>0</v>
      </c>
      <c r="G85" s="14">
        <v>0</v>
      </c>
      <c r="H85" s="14">
        <v>15.848000000000001</v>
      </c>
      <c r="I85" s="11">
        <f t="shared" si="2"/>
        <v>78</v>
      </c>
      <c r="J85" s="13"/>
    </row>
    <row r="86" spans="1:10" ht="24.75" customHeight="1" x14ac:dyDescent="0.25">
      <c r="A86" s="23"/>
      <c r="B86" s="15" t="s">
        <v>31</v>
      </c>
      <c r="C86" s="14">
        <v>3.944</v>
      </c>
      <c r="D86" s="14">
        <v>12.1</v>
      </c>
      <c r="E86" s="14">
        <v>0</v>
      </c>
      <c r="F86" s="14">
        <v>0</v>
      </c>
      <c r="G86" s="14">
        <v>0</v>
      </c>
      <c r="H86" s="14">
        <v>16.044</v>
      </c>
      <c r="I86" s="11">
        <f t="shared" si="2"/>
        <v>71</v>
      </c>
      <c r="J86" s="13"/>
    </row>
    <row r="87" spans="1:10" ht="24.75" customHeight="1" x14ac:dyDescent="0.25">
      <c r="A87" s="23"/>
      <c r="B87" s="15" t="s">
        <v>30</v>
      </c>
      <c r="C87" s="14">
        <v>3.96</v>
      </c>
      <c r="D87" s="14">
        <v>12.696</v>
      </c>
      <c r="E87" s="14">
        <v>0</v>
      </c>
      <c r="F87" s="14">
        <v>0</v>
      </c>
      <c r="G87" s="14">
        <v>0</v>
      </c>
      <c r="H87" s="14">
        <v>16.655999999999999</v>
      </c>
      <c r="I87" s="11">
        <f t="shared" si="2"/>
        <v>53</v>
      </c>
      <c r="J87" s="13"/>
    </row>
    <row r="88" spans="1:10" ht="24.75" customHeight="1" x14ac:dyDescent="0.25">
      <c r="A88" s="23"/>
      <c r="B88" s="15" t="s">
        <v>29</v>
      </c>
      <c r="C88" s="14">
        <v>3.984</v>
      </c>
      <c r="D88" s="14">
        <v>11.848000000000001</v>
      </c>
      <c r="E88" s="14">
        <v>0</v>
      </c>
      <c r="F88" s="14">
        <v>0</v>
      </c>
      <c r="G88" s="14">
        <v>0</v>
      </c>
      <c r="H88" s="14">
        <v>15.832000000000001</v>
      </c>
      <c r="I88" s="11">
        <f t="shared" si="2"/>
        <v>79</v>
      </c>
      <c r="J88" s="13"/>
    </row>
    <row r="89" spans="1:10" ht="24.75" customHeight="1" x14ac:dyDescent="0.25">
      <c r="A89" s="23"/>
      <c r="B89" s="15" t="s">
        <v>28</v>
      </c>
      <c r="C89" s="14">
        <v>3.956</v>
      </c>
      <c r="D89" s="14">
        <v>12</v>
      </c>
      <c r="E89" s="14">
        <v>0</v>
      </c>
      <c r="F89" s="14">
        <v>0</v>
      </c>
      <c r="G89" s="14">
        <v>0</v>
      </c>
      <c r="H89" s="14">
        <v>15.956</v>
      </c>
      <c r="I89" s="11">
        <f t="shared" si="2"/>
        <v>74</v>
      </c>
      <c r="J89" s="13"/>
    </row>
    <row r="90" spans="1:10" ht="24.75" customHeight="1" x14ac:dyDescent="0.25">
      <c r="A90" s="24" t="s">
        <v>27</v>
      </c>
      <c r="B90" s="15" t="s">
        <v>26</v>
      </c>
      <c r="C90" s="14">
        <v>3.9039999999999999</v>
      </c>
      <c r="D90" s="14">
        <v>12.304</v>
      </c>
      <c r="E90" s="14">
        <v>0</v>
      </c>
      <c r="F90" s="14">
        <v>0</v>
      </c>
      <c r="G90" s="14">
        <v>0</v>
      </c>
      <c r="H90" s="14">
        <v>16.207999999999998</v>
      </c>
      <c r="I90" s="11">
        <f t="shared" si="2"/>
        <v>65</v>
      </c>
      <c r="J90" s="13"/>
    </row>
    <row r="91" spans="1:10" ht="24.75" customHeight="1" x14ac:dyDescent="0.25">
      <c r="A91" s="25"/>
      <c r="B91" s="15" t="s">
        <v>25</v>
      </c>
      <c r="C91" s="14">
        <v>3.9079999999999999</v>
      </c>
      <c r="D91" s="14">
        <v>12.06</v>
      </c>
      <c r="E91" s="14">
        <v>0</v>
      </c>
      <c r="F91" s="14">
        <v>0</v>
      </c>
      <c r="G91" s="14">
        <v>0</v>
      </c>
      <c r="H91" s="14">
        <v>15.968</v>
      </c>
      <c r="I91" s="11">
        <f t="shared" si="2"/>
        <v>73</v>
      </c>
      <c r="J91" s="13"/>
    </row>
    <row r="92" spans="1:10" ht="24.75" customHeight="1" x14ac:dyDescent="0.25">
      <c r="A92" s="25"/>
      <c r="B92" s="15" t="s">
        <v>24</v>
      </c>
      <c r="C92" s="14">
        <v>3.72</v>
      </c>
      <c r="D92" s="14">
        <v>12.444000000000001</v>
      </c>
      <c r="E92" s="14">
        <v>0</v>
      </c>
      <c r="F92" s="14">
        <v>0</v>
      </c>
      <c r="G92" s="14">
        <v>0</v>
      </c>
      <c r="H92" s="14">
        <v>16.164000000000001</v>
      </c>
      <c r="I92" s="11">
        <f t="shared" si="2"/>
        <v>67</v>
      </c>
      <c r="J92" s="13"/>
    </row>
    <row r="93" spans="1:10" ht="24.75" customHeight="1" x14ac:dyDescent="0.25">
      <c r="A93" s="25"/>
      <c r="B93" s="15" t="s">
        <v>23</v>
      </c>
      <c r="C93" s="14">
        <v>3.8959999999999999</v>
      </c>
      <c r="D93" s="14">
        <v>11.996</v>
      </c>
      <c r="E93" s="14">
        <v>0</v>
      </c>
      <c r="F93" s="14">
        <v>0</v>
      </c>
      <c r="G93" s="14">
        <v>0</v>
      </c>
      <c r="H93" s="14">
        <v>15.891999999999999</v>
      </c>
      <c r="I93" s="11">
        <f t="shared" si="2"/>
        <v>76</v>
      </c>
      <c r="J93" s="13"/>
    </row>
    <row r="94" spans="1:10" ht="24.75" customHeight="1" x14ac:dyDescent="0.25">
      <c r="A94" s="25"/>
      <c r="B94" s="15" t="s">
        <v>22</v>
      </c>
      <c r="C94" s="14">
        <v>3.484</v>
      </c>
      <c r="D94" s="14">
        <v>13.108000000000001</v>
      </c>
      <c r="E94" s="14">
        <v>0</v>
      </c>
      <c r="F94" s="14">
        <v>0</v>
      </c>
      <c r="G94" s="14">
        <v>0</v>
      </c>
      <c r="H94" s="14">
        <v>16.591999999999999</v>
      </c>
      <c r="I94" s="11">
        <f t="shared" si="2"/>
        <v>55</v>
      </c>
      <c r="J94" s="13"/>
    </row>
    <row r="95" spans="1:10" ht="24.75" customHeight="1" x14ac:dyDescent="0.25">
      <c r="A95" s="25"/>
      <c r="B95" s="15" t="s">
        <v>21</v>
      </c>
      <c r="C95" s="14">
        <v>3.1520000000000001</v>
      </c>
      <c r="D95" s="14">
        <v>13.284000000000001</v>
      </c>
      <c r="E95" s="14">
        <v>0</v>
      </c>
      <c r="F95" s="14">
        <v>0</v>
      </c>
      <c r="G95" s="14">
        <v>0</v>
      </c>
      <c r="H95" s="14">
        <v>16.436</v>
      </c>
      <c r="I95" s="11">
        <f t="shared" si="2"/>
        <v>59</v>
      </c>
      <c r="J95" s="13"/>
    </row>
    <row r="96" spans="1:10" ht="24.75" customHeight="1" x14ac:dyDescent="0.25">
      <c r="A96" s="25"/>
      <c r="B96" s="15" t="s">
        <v>20</v>
      </c>
      <c r="C96" s="14">
        <v>4.2960000000000003</v>
      </c>
      <c r="D96" s="14">
        <v>12.612</v>
      </c>
      <c r="E96" s="14">
        <v>0</v>
      </c>
      <c r="F96" s="14">
        <v>0</v>
      </c>
      <c r="G96" s="14">
        <v>0</v>
      </c>
      <c r="H96" s="14">
        <v>16.908000000000001</v>
      </c>
      <c r="I96" s="11">
        <f t="shared" si="2"/>
        <v>40</v>
      </c>
      <c r="J96" s="13"/>
    </row>
  </sheetData>
  <mergeCells count="20">
    <mergeCell ref="A2:I2"/>
    <mergeCell ref="I4:I5"/>
    <mergeCell ref="A68:A76"/>
    <mergeCell ref="A6:A17"/>
    <mergeCell ref="A18:A24"/>
    <mergeCell ref="A25:A35"/>
    <mergeCell ref="A36:A45"/>
    <mergeCell ref="A46:A58"/>
    <mergeCell ref="A59:A67"/>
    <mergeCell ref="C4:C5"/>
    <mergeCell ref="D4:D5"/>
    <mergeCell ref="G4:G5"/>
    <mergeCell ref="H4:H5"/>
    <mergeCell ref="E4:E5"/>
    <mergeCell ref="F4:F5"/>
    <mergeCell ref="A77:A82"/>
    <mergeCell ref="A83:A89"/>
    <mergeCell ref="A90:A96"/>
    <mergeCell ref="A4:A5"/>
    <mergeCell ref="B4:B5"/>
  </mergeCells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5BC4BE8A-CEAC-4A69-9676-610BBE62D46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МР и ГО</vt:lpstr>
      <vt:lpstr>Сельские поселения</vt:lpstr>
      <vt:lpstr>'МР и ГО'!Область_печати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Героев Сергей Витальевич</dc:creator>
  <cp:lastModifiedBy>Героев Сергей Витальевич</cp:lastModifiedBy>
  <cp:lastPrinted>2022-05-06T08:56:29Z</cp:lastPrinted>
  <dcterms:created xsi:type="dcterms:W3CDTF">2022-04-27T10:21:35Z</dcterms:created>
  <dcterms:modified xsi:type="dcterms:W3CDTF">2022-05-23T03:55:09Z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030565_СВОД МР и ГО_9.xlsx</vt:lpwstr>
  </property>
  <property fmtid="{D5CDD505-2E9C-101B-9397-08002B2CF9AE}" pid="3" name="Название отчета">
    <vt:lpwstr>030565_СВОД МР и ГО_9.xlsx</vt:lpwstr>
  </property>
  <property fmtid="{D5CDD505-2E9C-101B-9397-08002B2CF9AE}" pid="4" name="Версия клиента">
    <vt:lpwstr>19.2.5.33948</vt:lpwstr>
  </property>
  <property fmtid="{D5CDD505-2E9C-101B-9397-08002B2CF9AE}" pid="5" name="Версия базы">
    <vt:lpwstr>20.2.0.168193302</vt:lpwstr>
  </property>
  <property fmtid="{D5CDD505-2E9C-101B-9397-08002B2CF9AE}" pid="6" name="Тип сервера">
    <vt:lpwstr>MSSQL</vt:lpwstr>
  </property>
  <property fmtid="{D5CDD505-2E9C-101B-9397-08002B2CF9AE}" pid="7" name="Сервер">
    <vt:lpwstr>10.35.1.94</vt:lpwstr>
  </property>
  <property fmtid="{D5CDD505-2E9C-101B-9397-08002B2CF9AE}" pid="8" name="База">
    <vt:lpwstr>svod</vt:lpwstr>
  </property>
  <property fmtid="{D5CDD505-2E9C-101B-9397-08002B2CF9AE}" pid="9" name="Пользователь">
    <vt:lpwstr>gesv</vt:lpwstr>
  </property>
  <property fmtid="{D5CDD505-2E9C-101B-9397-08002B2CF9AE}" pid="10" name="Шаблон">
    <vt:lpwstr>030565_СВОД МР и ГО.xlt</vt:lpwstr>
  </property>
  <property fmtid="{D5CDD505-2E9C-101B-9397-08002B2CF9AE}" pid="11" name="Локальная база">
    <vt:lpwstr>не используется</vt:lpwstr>
  </property>
</Properties>
</file>