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70" yWindow="615" windowWidth="16935" windowHeight="10170"/>
  </bookViews>
  <sheets>
    <sheet name="Доходы" sheetId="2" r:id="rId1"/>
    <sheet name="Расходы" sheetId="3" r:id="rId2"/>
    <sheet name="Источники" sheetId="4" r:id="rId3"/>
  </sheets>
  <definedNames>
    <definedName name="_xlnm._FilterDatabase" localSheetId="0" hidden="1">Доходы!$A$15:$AG$271</definedName>
    <definedName name="_xlnm._FilterDatabase" localSheetId="1" hidden="1">Расходы!$A$8:$AF$8</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12" i="4"/>
  <c r="F13"/>
  <c r="F14"/>
  <c r="F15"/>
  <c r="F16"/>
  <c r="F17"/>
  <c r="F18"/>
  <c r="F19"/>
  <c r="F22"/>
  <c r="F23"/>
  <c r="F24"/>
  <c r="F25"/>
  <c r="F26"/>
  <c r="F27"/>
  <c r="F35"/>
  <c r="F36"/>
  <c r="F37"/>
  <c r="F38"/>
  <c r="F39"/>
  <c r="F40"/>
  <c r="F41"/>
  <c r="F42"/>
  <c r="F11"/>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
  <c r="F18" i="2"/>
  <c r="F19"/>
  <c r="F20"/>
  <c r="F21"/>
  <c r="F22"/>
  <c r="F23"/>
  <c r="F24"/>
  <c r="F25"/>
  <c r="F26"/>
  <c r="F27"/>
  <c r="F28"/>
  <c r="F29"/>
  <c r="F30"/>
  <c r="F31"/>
  <c r="F32"/>
  <c r="F33"/>
  <c r="F34"/>
  <c r="F35"/>
  <c r="F36"/>
  <c r="F40"/>
  <c r="F41"/>
  <c r="F42"/>
  <c r="F43"/>
  <c r="F44"/>
  <c r="F45"/>
  <c r="F46"/>
  <c r="F47"/>
  <c r="F48"/>
  <c r="F49"/>
  <c r="F50"/>
  <c r="F52"/>
  <c r="F53"/>
  <c r="F54"/>
  <c r="F55"/>
  <c r="F56"/>
  <c r="F57"/>
  <c r="F58"/>
  <c r="F59"/>
  <c r="F60"/>
  <c r="F61"/>
  <c r="F62"/>
  <c r="F63"/>
  <c r="F64"/>
  <c r="F65"/>
  <c r="F66"/>
  <c r="F67"/>
  <c r="F68"/>
  <c r="F69"/>
  <c r="F70"/>
  <c r="F71"/>
  <c r="F78"/>
  <c r="F79"/>
  <c r="F80"/>
  <c r="F81"/>
  <c r="F82"/>
  <c r="F83"/>
  <c r="F84"/>
  <c r="F85"/>
  <c r="F89"/>
  <c r="F90"/>
  <c r="F91"/>
  <c r="F92"/>
  <c r="F93"/>
  <c r="F94"/>
  <c r="F96"/>
  <c r="F97"/>
  <c r="F100"/>
  <c r="F101"/>
  <c r="F102"/>
  <c r="F103"/>
  <c r="F104"/>
  <c r="F105"/>
  <c r="F106"/>
  <c r="F107"/>
  <c r="F108"/>
  <c r="F109"/>
  <c r="F110"/>
  <c r="F111"/>
  <c r="F112"/>
  <c r="F115"/>
  <c r="F116"/>
  <c r="F117"/>
  <c r="F118"/>
  <c r="F119"/>
  <c r="F120"/>
  <c r="F121"/>
  <c r="F122"/>
  <c r="F126"/>
  <c r="F127"/>
  <c r="F128"/>
  <c r="F129"/>
  <c r="F130"/>
  <c r="F131"/>
  <c r="F132"/>
  <c r="F133"/>
  <c r="F134"/>
  <c r="F137"/>
  <c r="F138"/>
  <c r="F140"/>
  <c r="F141"/>
  <c r="F142"/>
  <c r="F143"/>
  <c r="F146"/>
  <c r="F147"/>
  <c r="F148"/>
  <c r="F149"/>
  <c r="F150"/>
  <c r="F155"/>
  <c r="F156"/>
  <c r="F157"/>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50"/>
  <c r="F251"/>
  <c r="F252"/>
  <c r="F253"/>
  <c r="F254"/>
  <c r="F255"/>
  <c r="F257"/>
  <c r="F258"/>
  <c r="F260"/>
  <c r="F261"/>
  <c r="F262"/>
  <c r="F264"/>
  <c r="F265"/>
  <c r="F266"/>
  <c r="F268"/>
  <c r="F271"/>
  <c r="F16"/>
</calcChain>
</file>

<file path=xl/sharedStrings.xml><?xml version="1.0" encoding="utf-8"?>
<sst xmlns="http://schemas.openxmlformats.org/spreadsheetml/2006/main" count="3244" uniqueCount="1517">
  <si>
    <t>на  1 июля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</si>
  <si>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</si>
  <si>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</si>
  <si>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</si>
  <si>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</si>
  <si>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</si>
  <si>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</si>
  <si>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</si>
  <si>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</si>
  <si>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</si>
  <si>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</si>
  <si>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</si>
  <si>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</si>
  <si>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</si>
  <si>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</si>
  <si>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</si>
  <si>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</si>
  <si>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</si>
  <si>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</si>
  <si>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</si>
  <si>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</si>
  <si>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</si>
  <si>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</si>
  <si>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</si>
  <si>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</si>
  <si>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</si>
  <si>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</si>
  <si>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</si>
  <si>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</si>
  <si>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</si>
  <si>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</si>
  <si>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</si>
  <si>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</si>
  <si>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</si>
  <si>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</si>
  <si>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</si>
  <si>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</si>
  <si>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</si>
  <si>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</si>
  <si>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</si>
  <si>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</si>
  <si>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</si>
  <si>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</si>
  <si>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</si>
  <si>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</si>
  <si>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</si>
  <si>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</si>
  <si>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</si>
  <si>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</si>
  <si>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</si>
  <si>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</si>
  <si>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</si>
  <si>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</si>
  <si>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</si>
  <si>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</si>
  <si>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</si>
  <si>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</si>
  <si>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</si>
  <si>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</si>
  <si>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</si>
  <si>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</si>
  <si>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</si>
  <si>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</si>
  <si>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</si>
  <si>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</si>
  <si>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</si>
  <si>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</si>
  <si>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</si>
  <si>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</si>
  <si>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</si>
  <si>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</si>
  <si>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</si>
  <si>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</si>
  <si>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</si>
  <si>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</si>
  <si>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</si>
  <si>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</si>
  <si>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</si>
  <si>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</si>
  <si>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</si>
  <si>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</si>
  <si>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</si>
  <si>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</si>
  <si>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</si>
  <si>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</si>
  <si>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</si>
  <si>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</si>
  <si>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</si>
  <si>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</si>
  <si>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</si>
  <si>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</si>
  <si>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</si>
  <si>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</si>
  <si>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</si>
  <si>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</si>
  <si>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</si>
  <si>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</si>
  <si>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</si>
  <si>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</si>
  <si>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</si>
  <si>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</si>
  <si>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</si>
  <si>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</si>
  <si>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</si>
  <si>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</si>
  <si>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</si>
  <si>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</si>
  <si>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</si>
  <si>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</si>
  <si>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</si>
  <si>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</si>
  <si>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</si>
  <si>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</si>
  <si>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</si>
  <si>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</si>
  <si>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</si>
  <si>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</si>
  <si>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</si>
  <si>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</si>
  <si>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</si>
  <si>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</si>
  <si>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</si>
  <si>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</si>
  <si>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</si>
  <si>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</si>
  <si>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</si>
  <si>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</si>
  <si>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</si>
  <si>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</si>
  <si>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</si>
  <si>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</si>
  <si>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</si>
  <si>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</si>
  <si>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</si>
  <si>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</si>
  <si>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</si>
  <si>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</si>
  <si>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</si>
  <si>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</si>
  <si>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</si>
  <si>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</si>
  <si>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</si>
  <si>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</si>
  <si>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</si>
  <si>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</si>
  <si>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</si>
  <si>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</si>
  <si>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</si>
  <si>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</si>
  <si>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</si>
  <si>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</si>
  <si>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</si>
  <si>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</si>
  <si>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</si>
  <si>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</si>
  <si>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</si>
  <si>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</si>
  <si>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</si>
  <si>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</si>
  <si>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</si>
  <si>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</si>
  <si>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</si>
  <si>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</si>
  <si>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</si>
  <si>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</si>
  <si>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</si>
  <si>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</si>
  <si>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</si>
  <si>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</si>
  <si>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</si>
  <si>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</si>
  <si>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</si>
  <si>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</si>
  <si>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</si>
  <si>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</si>
  <si>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</si>
  <si>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 8</t>
  </si>
  <si>
    <t xml:space="preserve"> 000 1120105001 0000 120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</si>
  <si>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</si>
  <si>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</si>
  <si>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</si>
  <si>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</si>
  <si>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</si>
  <si>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</si>
  <si>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</si>
  <si>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</si>
  <si>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</si>
  <si>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</si>
  <si>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</si>
  <si>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</si>
  <si>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</si>
  <si>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</si>
  <si>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</si>
  <si>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</si>
  <si>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</si>
  <si>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</si>
  <si>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</si>
  <si>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</si>
  <si>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</si>
  <si>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</si>
  <si>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</si>
  <si>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</si>
  <si>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</si>
  <si>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</si>
  <si>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</si>
  <si>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</si>
  <si>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</si>
  <si>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</si>
  <si>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</si>
  <si>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</si>
  <si>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</si>
  <si>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</si>
  <si>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</si>
  <si>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</si>
  <si>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</si>
  <si>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</si>
  <si>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</si>
  <si>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</si>
  <si>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</si>
  <si>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</si>
  <si>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</si>
  <si>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</si>
  <si>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</si>
  <si>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</si>
  <si>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</si>
  <si>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</si>
  <si>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</si>
  <si>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</si>
  <si>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</si>
  <si>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</si>
  <si>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</si>
  <si>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</si>
  <si>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</si>
  <si>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</si>
  <si>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</si>
  <si>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</si>
  <si>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</si>
  <si>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</si>
  <si>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</si>
  <si>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</si>
  <si>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</si>
  <si>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</si>
  <si>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</si>
  <si>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</si>
  <si>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</si>
  <si>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</si>
  <si>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</si>
  <si>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</si>
  <si>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</si>
  <si>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</si>
  <si>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</si>
  <si>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</si>
  <si>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</si>
  <si>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</si>
  <si>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</si>
  <si>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</si>
  <si>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</si>
  <si>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</si>
  <si>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</si>
  <si>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</si>
  <si>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</si>
  <si>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</si>
  <si>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</si>
  <si>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</si>
  <si>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</si>
  <si>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</si>
  <si>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</si>
  <si>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</si>
  <si>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</si>
  <si>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</si>
  <si>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</si>
  <si>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</si>
  <si>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</si>
  <si>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</si>
  <si>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</si>
  <si>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</si>
  <si>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</si>
  <si>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</si>
  <si>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</si>
  <si>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</si>
  <si>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</si>
  <si>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</si>
  <si>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</si>
  <si>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</si>
  <si>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</si>
  <si>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</si>
  <si>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</si>
  <si>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</si>
  <si>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</si>
  <si>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</si>
  <si>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</si>
  <si>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</si>
  <si>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</si>
  <si>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</si>
  <si>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</si>
  <si>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</si>
  <si>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</si>
  <si>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</si>
  <si>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</si>
  <si>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</si>
  <si>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</si>
  <si>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</si>
  <si>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</si>
  <si>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</si>
  <si>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</si>
  <si>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</si>
  <si>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</si>
  <si>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</si>
  <si>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</si>
  <si>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</si>
  <si>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</si>
  <si>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</si>
  <si>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</si>
  <si>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</si>
  <si>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</si>
  <si>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</si>
  <si>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</si>
  <si>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</si>
  <si>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</si>
  <si>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</si>
  <si>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</si>
  <si>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</si>
  <si>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</si>
  <si>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</si>
  <si>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</si>
  <si>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</si>
  <si>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</si>
  <si>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</si>
  <si>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</si>
  <si>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</si>
  <si>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</si>
  <si>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</si>
  <si>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</si>
  <si>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</si>
  <si>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</si>
  <si>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</si>
  <si>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</si>
  <si>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</si>
  <si>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</si>
  <si>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</si>
  <si>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</si>
  <si>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</si>
  <si>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</si>
  <si>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</si>
  <si>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</si>
  <si>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</si>
  <si>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</si>
  <si>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</si>
  <si>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</si>
  <si>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</si>
  <si>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</si>
  <si>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</si>
  <si>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</si>
  <si>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</si>
  <si>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</si>
  <si>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</si>
  <si>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</si>
  <si>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</si>
  <si>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</si>
  <si>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</si>
  <si>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</si>
  <si>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</si>
  <si>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</si>
  <si>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</si>
  <si>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</si>
  <si>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</si>
  <si>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</si>
  <si>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</si>
  <si>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</si>
  <si>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</si>
  <si>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</si>
  <si>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</si>
  <si>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</si>
  <si>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</si>
  <si>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</si>
  <si>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</si>
  <si>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</si>
  <si>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</si>
  <si>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</si>
  <si>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</si>
  <si>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</si>
  <si>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</si>
  <si>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</si>
  <si>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</si>
  <si>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</si>
  <si>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</si>
  <si>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</si>
  <si>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</si>
  <si>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</si>
  <si>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</si>
  <si>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</si>
  <si>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</si>
  <si>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</si>
  <si>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</si>
  <si>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</si>
  <si>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</si>
  <si>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</si>
  <si>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</si>
  <si>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</si>
  <si>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</si>
  <si>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</si>
  <si>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</si>
  <si>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</si>
  <si>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</si>
  <si>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</si>
  <si>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</si>
  <si>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</si>
  <si>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</si>
  <si>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</si>
  <si>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</si>
  <si>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</si>
  <si>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</si>
  <si>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</si>
  <si>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</si>
  <si>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</si>
  <si>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</si>
  <si>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</si>
  <si>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</si>
  <si>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</si>
  <si>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</si>
  <si>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</si>
  <si>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</si>
  <si>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</si>
  <si>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</si>
  <si>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</si>
  <si>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</si>
  <si>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</si>
  <si>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</si>
  <si>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</si>
  <si>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</si>
  <si>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</si>
  <si>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</si>
  <si>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</si>
  <si>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</si>
  <si>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</si>
  <si>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</si>
  <si>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</si>
  <si>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</si>
  <si>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</si>
  <si>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</si>
  <si>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</si>
  <si>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</si>
  <si>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</si>
  <si>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</si>
  <si>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</si>
  <si>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</si>
  <si>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</si>
  <si>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</si>
  <si>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</si>
  <si>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</si>
  <si>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</si>
  <si>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</si>
  <si>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</si>
  <si>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</si>
  <si>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</si>
  <si>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</si>
  <si>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</si>
  <si>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</si>
  <si>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</si>
  <si>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</si>
  <si>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</si>
  <si>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</si>
  <si>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</si>
  <si>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</si>
  <si>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</si>
  <si>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</si>
  <si>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</si>
  <si>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</si>
  <si>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</si>
  <si>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</si>
  <si>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</si>
  <si>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</si>
  <si>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</si>
  <si>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</si>
  <si>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</si>
  <si>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</si>
  <si>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</si>
  <si>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</si>
  <si>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</si>
  <si>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</si>
  <si>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</si>
  <si>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</si>
  <si>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</si>
  <si>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</si>
  <si>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</si>
  <si>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</si>
  <si>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</si>
  <si>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</si>
  <si>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</si>
  <si>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</si>
  <si>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</si>
  <si>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</si>
  <si>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 xml:space="preserve"> 000 2182501402 0000 151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</si>
  <si>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</si>
  <si>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</si>
  <si>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</si>
  <si>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</si>
  <si>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</si>
  <si>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</si>
  <si>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</si>
  <si>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</si>
  <si>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</si>
  <si>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</si>
  <si>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</si>
  <si>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</si>
  <si>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</si>
  <si>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</si>
  <si>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</si>
  <si>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</si>
  <si>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</si>
  <si>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</si>
  <si>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</si>
  <si>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</si>
  <si>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</si>
  <si>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</si>
  <si>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</si>
  <si>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</si>
  <si>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</si>
  <si>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</si>
  <si>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</si>
  <si>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</si>
  <si>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</si>
  <si>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</si>
  <si>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</si>
  <si>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</si>
  <si>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</si>
  <si>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</si>
  <si>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</si>
  <si>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</si>
  <si>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</si>
  <si>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</si>
  <si>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</si>
  <si>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</si>
  <si>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</si>
  <si>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</si>
  <si>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</si>
  <si>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</si>
  <si>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</si>
  <si>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</si>
  <si>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</si>
  <si>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</si>
  <si>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</si>
  <si>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</si>
  <si>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</si>
  <si>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</si>
  <si>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</si>
  <si>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</si>
  <si>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</si>
  <si>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</si>
  <si>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</si>
  <si>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</si>
  <si>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</si>
  <si>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</si>
  <si>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</si>
  <si>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</si>
  <si>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</si>
  <si>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</si>
  <si>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</si>
  <si>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</si>
  <si>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</si>
  <si>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</si>
  <si>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</si>
  <si>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</si>
  <si>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</si>
  <si>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</si>
  <si>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</si>
  <si>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</si>
  <si>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</si>
  <si>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</si>
  <si>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</si>
  <si>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</si>
  <si>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</si>
  <si>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</si>
  <si>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</si>
  <si>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</si>
  <si>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</si>
  <si>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</si>
  <si>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</si>
  <si>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</si>
  <si>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</si>
  <si>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</si>
  <si>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</si>
  <si>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</si>
  <si>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</si>
  <si>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</si>
  <si>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</si>
  <si>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</si>
  <si>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</si>
  <si>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</si>
  <si>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</si>
  <si>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</si>
  <si>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</si>
  <si>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</si>
  <si>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</si>
  <si>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</si>
  <si>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</si>
  <si>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</si>
  <si>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000 0105 0000000000 800</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</si>
  <si>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</si>
  <si>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</si>
  <si>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</si>
  <si>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</si>
  <si>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</si>
  <si>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</si>
  <si>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</si>
  <si>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</si>
  <si>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</si>
  <si>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</si>
  <si>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</si>
  <si>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</si>
  <si>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</si>
  <si>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</si>
  <si>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</si>
  <si>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</si>
  <si>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</si>
  <si>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</si>
  <si>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</si>
  <si>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</si>
  <si>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</si>
  <si>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</si>
  <si>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</si>
  <si>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</si>
  <si>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</si>
  <si>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</si>
  <si>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</si>
  <si>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</si>
  <si>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</si>
  <si>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</si>
  <si>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</si>
  <si>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</si>
  <si>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</si>
  <si>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</si>
  <si>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</si>
  <si>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</si>
  <si>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</si>
  <si>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</si>
  <si>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</si>
  <si>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</si>
  <si>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</si>
  <si>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</si>
  <si>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</si>
  <si>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</si>
  <si>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</si>
  <si>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</si>
  <si>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</si>
  <si>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</si>
  <si>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</si>
  <si>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</si>
  <si>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</si>
  <si>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</si>
  <si>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</si>
  <si>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</si>
  <si>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</si>
  <si>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</si>
  <si>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</si>
  <si>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</si>
  <si>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</si>
  <si>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</si>
  <si>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</si>
  <si>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</si>
  <si>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</si>
  <si>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</si>
  <si>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</si>
  <si>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</si>
  <si>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</si>
  <si>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</si>
  <si>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</si>
  <si>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</si>
  <si>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</si>
  <si>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</si>
  <si>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</si>
  <si>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</si>
  <si>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</si>
  <si>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</si>
  <si>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</si>
  <si>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</si>
  <si>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</si>
  <si>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</si>
  <si>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</si>
  <si>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</si>
  <si>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</si>
  <si>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</si>
  <si>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</si>
  <si>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</si>
  <si>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</si>
  <si>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</si>
  <si>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</si>
  <si>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</si>
  <si>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</si>
  <si>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</si>
  <si>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</si>
  <si>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</si>
  <si>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</si>
  <si>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</si>
  <si>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</si>
  <si>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</si>
  <si>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</si>
  <si>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</si>
  <si>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</si>
  <si>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</si>
  <si>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</si>
  <si>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</si>
  <si>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</si>
  <si>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</si>
  <si>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</si>
  <si>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</si>
  <si>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</si>
  <si>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</si>
  <si>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</si>
  <si>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</si>
  <si>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</si>
  <si>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</si>
  <si>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</si>
  <si>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000 0204 0000000000 200</t>
  </si>
  <si>
    <t xml:space="preserve"> 000 0204 0000000000 240</t>
  </si>
  <si>
    <t xml:space="preserve"> 000 0204 0000000000 244</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</si>
  <si>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</si>
  <si>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</si>
  <si>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</si>
  <si>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</si>
  <si>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</si>
  <si>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</si>
  <si>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</si>
  <si>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</si>
  <si>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</si>
  <si>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</si>
  <si>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</si>
  <si>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</si>
  <si>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</si>
  <si>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</si>
  <si>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</si>
  <si>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</si>
  <si>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</si>
  <si>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</si>
  <si>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</si>
  <si>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</si>
  <si>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</si>
  <si>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</si>
  <si>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</si>
  <si>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</si>
  <si>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</si>
  <si>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</si>
  <si>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</si>
  <si>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</si>
  <si>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</si>
  <si>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</si>
  <si>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</si>
  <si>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</si>
  <si>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</si>
  <si>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</si>
  <si>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</si>
  <si>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</si>
  <si>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</si>
  <si>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</si>
  <si>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</si>
  <si>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</si>
  <si>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</si>
  <si>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</si>
  <si>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</si>
  <si>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</si>
  <si>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</si>
  <si>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</si>
  <si>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</si>
  <si>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</si>
  <si>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</si>
  <si>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</si>
  <si>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</si>
  <si>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</si>
  <si>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</si>
  <si>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</si>
  <si>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</si>
  <si>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</si>
  <si>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</si>
  <si>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</si>
  <si>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</si>
  <si>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</si>
  <si>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</si>
  <si>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</si>
  <si>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</si>
  <si>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</si>
  <si>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</si>
  <si>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</si>
  <si>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</si>
  <si>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</si>
  <si>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</si>
  <si>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</si>
  <si>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</si>
  <si>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</si>
  <si>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</si>
  <si>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</si>
  <si>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</si>
  <si>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</si>
  <si>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</si>
  <si>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</si>
  <si>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000 0401 0000000000 853</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</si>
  <si>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</si>
  <si>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</si>
  <si>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</si>
  <si>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</si>
  <si>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</si>
  <si>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</si>
  <si>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</si>
  <si>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</si>
  <si>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</si>
  <si>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000 0405 0000000000 242</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</si>
  <si>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</si>
  <si>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</si>
  <si>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</si>
  <si>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</si>
  <si>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</si>
  <si>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</si>
  <si>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</si>
  <si>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</si>
  <si>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</si>
  <si>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</si>
  <si>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</si>
  <si>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</si>
  <si>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</si>
  <si>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</si>
  <si>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</si>
  <si>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</si>
  <si>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</si>
  <si>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</si>
  <si>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</si>
  <si>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</si>
  <si>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</si>
  <si>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</si>
  <si>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</si>
  <si>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</si>
  <si>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</si>
  <si>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</si>
  <si>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</si>
  <si>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</si>
  <si>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</si>
  <si>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</si>
  <si>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</si>
  <si>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</si>
  <si>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</si>
  <si>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</si>
  <si>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</si>
  <si>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</si>
  <si>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</si>
  <si>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</si>
  <si>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</si>
  <si>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</si>
  <si>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</si>
  <si>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</si>
  <si>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</si>
  <si>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</si>
  <si>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</si>
  <si>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</si>
  <si>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</si>
  <si>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</si>
  <si>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</si>
  <si>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</si>
  <si>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</si>
  <si>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</si>
  <si>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</si>
  <si>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</si>
  <si>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</si>
  <si>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</si>
  <si>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</si>
  <si>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</si>
  <si>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</si>
  <si>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</si>
  <si>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</si>
  <si>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000 0407 0000000000 853</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</si>
  <si>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</si>
  <si>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</si>
  <si>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</si>
  <si>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</si>
  <si>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</si>
  <si>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</si>
  <si>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</si>
  <si>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</si>
  <si>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</si>
  <si>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</si>
  <si>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</si>
  <si>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</si>
  <si>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</si>
  <si>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</si>
  <si>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</si>
  <si>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</si>
  <si>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</si>
  <si>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</si>
  <si>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</si>
  <si>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</si>
  <si>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</si>
  <si>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</si>
  <si>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</si>
  <si>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</si>
  <si>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</si>
  <si>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</si>
  <si>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</si>
  <si>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</si>
  <si>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</si>
  <si>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</si>
  <si>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</si>
  <si>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</si>
  <si>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</si>
  <si>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</si>
  <si>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</si>
  <si>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</si>
  <si>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</si>
  <si>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</si>
  <si>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</si>
  <si>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</si>
  <si>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000 0410 0000000000 112</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</si>
  <si>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</si>
  <si>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</si>
  <si>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</si>
  <si>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</si>
  <si>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</si>
  <si>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</si>
  <si>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</si>
  <si>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</si>
  <si>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</si>
  <si>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</si>
  <si>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</si>
  <si>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</si>
  <si>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</si>
  <si>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</si>
  <si>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</si>
  <si>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</si>
  <si>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</si>
  <si>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</si>
  <si>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</si>
  <si>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</si>
  <si>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</si>
  <si>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</si>
  <si>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</si>
  <si>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</si>
  <si>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</si>
  <si>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</si>
  <si>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</si>
  <si>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</si>
  <si>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</si>
  <si>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</si>
  <si>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</si>
  <si>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</si>
  <si>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</si>
  <si>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</si>
  <si>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</si>
  <si>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</si>
  <si>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</si>
  <si>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</si>
  <si>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</si>
  <si>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</si>
  <si>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</si>
  <si>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</si>
  <si>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</si>
  <si>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</si>
  <si>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</si>
  <si>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</si>
  <si>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</si>
  <si>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</si>
  <si>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</si>
  <si>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</si>
  <si>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</si>
  <si>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</si>
  <si>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</si>
  <si>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</si>
  <si>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</si>
  <si>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</si>
  <si>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</si>
  <si>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</si>
  <si>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</si>
  <si>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</si>
  <si>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</si>
  <si>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</si>
  <si>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</si>
  <si>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</si>
  <si>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</si>
  <si>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</si>
  <si>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</si>
  <si>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</si>
  <si>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</si>
  <si>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</si>
  <si>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</si>
  <si>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</si>
  <si>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</si>
  <si>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</si>
  <si>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</si>
  <si>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</si>
  <si>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</si>
  <si>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</si>
  <si>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</si>
  <si>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</si>
  <si>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</si>
  <si>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</si>
  <si>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</si>
  <si>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</si>
  <si>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</si>
  <si>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</si>
  <si>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</si>
  <si>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</si>
  <si>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</si>
  <si>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</si>
  <si>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</si>
  <si>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</si>
  <si>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</si>
  <si>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</si>
  <si>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</si>
  <si>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</si>
  <si>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000 0505 0000000000 850</t>
  </si>
  <si>
    <t xml:space="preserve"> 000 0505 0000000000 852</t>
  </si>
  <si>
    <t xml:space="preserve"> 000 0505 0000000000 853</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</si>
  <si>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</si>
  <si>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</si>
  <si>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</si>
  <si>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</si>
  <si>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</si>
  <si>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</si>
  <si>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</si>
  <si>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</si>
  <si>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</si>
  <si>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</si>
  <si>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</si>
  <si>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</si>
  <si>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</si>
  <si>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</si>
  <si>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</si>
  <si>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</si>
  <si>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</si>
  <si>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</si>
  <si>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</si>
  <si>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</si>
  <si>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</si>
  <si>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</si>
  <si>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</si>
  <si>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</si>
  <si>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</si>
  <si>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</si>
  <si>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</si>
  <si>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</si>
  <si>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</si>
  <si>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</si>
  <si>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</si>
  <si>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</si>
  <si>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</si>
  <si>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</si>
  <si>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</si>
  <si>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</si>
  <si>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</si>
  <si>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</si>
  <si>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</si>
  <si>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</si>
  <si>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</si>
  <si>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</si>
  <si>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</si>
  <si>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</si>
  <si>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</si>
  <si>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</si>
  <si>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</si>
  <si>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</si>
  <si>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</si>
  <si>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</si>
  <si>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</si>
  <si>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</si>
  <si>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</si>
  <si>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</si>
  <si>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</si>
  <si>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</si>
  <si>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000 0702 0000000000 320</t>
  </si>
  <si>
    <t xml:space="preserve"> 000 0702 0000000000 321</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</si>
  <si>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</si>
  <si>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</si>
  <si>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</si>
  <si>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</si>
  <si>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</si>
  <si>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</si>
  <si>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</si>
  <si>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</si>
  <si>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</si>
  <si>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</si>
  <si>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</si>
  <si>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</si>
  <si>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</si>
  <si>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000 0702 0000000000 830</t>
  </si>
  <si>
    <t xml:space="preserve"> 000 0702 0000000000 831</t>
  </si>
  <si>
    <t xml:space="preserve"> 000 0702 0000000000 850</t>
  </si>
  <si>
    <t xml:space="preserve"> 000 0702 0000000000 851</t>
  </si>
  <si>
    <t xml:space="preserve"> 000 0702 0000000000 852</t>
  </si>
  <si>
    <t xml:space="preserve"> 000 0702 0000000000 853</t>
  </si>
  <si>
    <t xml:space="preserve">  Начальное профессиональное образование</t>
  </si>
  <si>
    <t xml:space="preserve"> 000 0703 0000000000 000</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</si>
  <si>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</si>
  <si>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</si>
  <si>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</si>
  <si>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</si>
  <si>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</si>
  <si>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</si>
  <si>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</si>
  <si>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</si>
  <si>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</si>
  <si>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</si>
  <si>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</si>
  <si>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</si>
  <si>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</si>
  <si>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</si>
  <si>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</si>
  <si>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</si>
  <si>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</si>
  <si>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</si>
  <si>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</si>
  <si>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</si>
  <si>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</si>
  <si>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</si>
  <si>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</si>
  <si>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</si>
  <si>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</si>
  <si>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</si>
  <si>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</si>
  <si>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</si>
  <si>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</si>
  <si>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</si>
  <si>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</si>
  <si>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</si>
  <si>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</si>
  <si>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</si>
  <si>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</si>
  <si>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</si>
  <si>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</si>
  <si>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</si>
  <si>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</si>
  <si>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</si>
  <si>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</si>
  <si>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</si>
  <si>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</si>
  <si>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</si>
  <si>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</si>
  <si>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</si>
  <si>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</si>
  <si>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</si>
  <si>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</si>
  <si>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</si>
  <si>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</si>
  <si>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</si>
  <si>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</si>
  <si>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</si>
  <si>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</si>
  <si>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</si>
  <si>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</si>
  <si>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</si>
  <si>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</si>
  <si>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</si>
  <si>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</si>
  <si>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</si>
  <si>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</si>
  <si>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</si>
  <si>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</si>
  <si>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</si>
  <si>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</si>
  <si>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</si>
  <si>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000 0709 0000000000 853</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</si>
  <si>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</si>
  <si>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</si>
  <si>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</si>
  <si>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</si>
  <si>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</si>
  <si>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</si>
  <si>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</si>
  <si>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</si>
  <si>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</si>
  <si>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</si>
  <si>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</si>
  <si>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</si>
  <si>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</si>
  <si>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</si>
  <si>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</si>
  <si>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</si>
  <si>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</si>
  <si>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</si>
  <si>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</si>
  <si>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</si>
  <si>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</si>
  <si>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</si>
  <si>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</si>
  <si>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</si>
  <si>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</si>
  <si>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</si>
  <si>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</si>
  <si>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</si>
  <si>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</si>
  <si>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</si>
  <si>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</si>
  <si>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</si>
  <si>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</si>
  <si>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</si>
  <si>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</si>
  <si>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</si>
  <si>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</si>
  <si>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</si>
  <si>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</si>
  <si>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</si>
  <si>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</si>
  <si>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</si>
  <si>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</si>
  <si>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</si>
  <si>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</si>
  <si>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</si>
  <si>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</si>
  <si>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</si>
  <si>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</si>
  <si>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</si>
  <si>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</si>
  <si>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</si>
  <si>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</si>
  <si>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</si>
  <si>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</si>
  <si>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</si>
  <si>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</si>
  <si>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</si>
  <si>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</si>
  <si>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</si>
  <si>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</si>
  <si>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</si>
  <si>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</si>
  <si>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</si>
  <si>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</si>
  <si>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</si>
  <si>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</si>
  <si>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</si>
  <si>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</si>
  <si>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</si>
  <si>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</si>
  <si>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</si>
  <si>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</si>
  <si>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</si>
  <si>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</si>
  <si>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</si>
  <si>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</si>
  <si>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</si>
  <si>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</si>
  <si>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</si>
  <si>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</si>
  <si>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</si>
  <si>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</si>
  <si>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</si>
  <si>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</si>
  <si>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</si>
  <si>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</si>
  <si>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</si>
  <si>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</si>
  <si>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</si>
  <si>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</si>
  <si>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</si>
  <si>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</si>
  <si>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</si>
  <si>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</si>
  <si>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</si>
  <si>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</si>
  <si>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</si>
  <si>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</si>
  <si>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</si>
  <si>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000 0909 0000000000 244</t>
  </si>
  <si>
    <t xml:space="preserve"> 000 0909 0000000000 400</t>
  </si>
  <si>
    <t xml:space="preserve"> 000 0909 0000000000 410</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</si>
  <si>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</si>
  <si>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</si>
  <si>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</si>
  <si>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</si>
  <si>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</si>
  <si>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</si>
  <si>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</si>
  <si>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</si>
  <si>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</si>
  <si>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</si>
  <si>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</si>
  <si>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</si>
  <si>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</si>
  <si>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</si>
  <si>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</si>
  <si>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</si>
  <si>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</si>
  <si>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</si>
  <si>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</si>
  <si>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</si>
  <si>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</si>
  <si>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</si>
  <si>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</si>
  <si>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</si>
  <si>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</si>
  <si>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</si>
  <si>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</si>
  <si>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</si>
  <si>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</si>
  <si>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</si>
  <si>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</si>
  <si>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</si>
  <si>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</si>
  <si>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</si>
  <si>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</si>
  <si>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</si>
  <si>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</si>
  <si>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</si>
  <si>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</si>
  <si>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</si>
  <si>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</si>
  <si>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</si>
  <si>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</si>
  <si>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</si>
  <si>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</si>
  <si>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</si>
  <si>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</si>
  <si>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</si>
  <si>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</si>
  <si>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</si>
  <si>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</si>
  <si>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</si>
  <si>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</si>
  <si>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</si>
  <si>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</si>
  <si>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</si>
  <si>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</si>
  <si>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</si>
  <si>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</si>
  <si>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</si>
  <si>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</si>
  <si>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</si>
  <si>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</si>
  <si>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</si>
  <si>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</si>
  <si>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</si>
  <si>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</si>
  <si>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</si>
  <si>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</si>
  <si>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</si>
  <si>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</si>
  <si>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</si>
  <si>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</si>
  <si>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</si>
  <si>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</si>
  <si>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</si>
  <si>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</si>
  <si>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</si>
  <si>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</si>
  <si>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</si>
  <si>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</si>
  <si>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</si>
  <si>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</si>
  <si>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</si>
  <si>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</si>
  <si>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</si>
  <si>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</si>
  <si>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</si>
  <si>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</si>
  <si>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</si>
  <si>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</si>
  <si>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</si>
  <si>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000 1006 0000000000 633</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</si>
  <si>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</si>
  <si>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</si>
  <si>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</si>
  <si>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</si>
  <si>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</si>
  <si>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</si>
  <si>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</si>
  <si>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</si>
  <si>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</si>
  <si>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</si>
  <si>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</si>
  <si>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</si>
  <si>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</si>
  <si>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</si>
  <si>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</si>
  <si>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</si>
  <si>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</si>
  <si>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</si>
  <si>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</si>
  <si>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</si>
  <si>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</si>
  <si>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</si>
  <si>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</si>
  <si>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</si>
  <si>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</si>
  <si>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</si>
  <si>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</si>
  <si>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</si>
  <si>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</si>
  <si>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</si>
  <si>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</si>
  <si>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</si>
  <si>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</si>
  <si>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</si>
  <si>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</si>
  <si>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</si>
  <si>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</si>
  <si>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</si>
  <si>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</si>
  <si>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</si>
  <si>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</si>
  <si>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</si>
  <si>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</si>
  <si>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</si>
  <si>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</si>
  <si>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</si>
  <si>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</si>
  <si>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</si>
  <si>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</si>
  <si>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</si>
  <si>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</si>
  <si>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</si>
  <si>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000 1105 0000000000 853</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</si>
  <si>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</si>
  <si>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</si>
  <si>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</si>
  <si>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</si>
  <si>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</si>
  <si>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</si>
  <si>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</si>
  <si>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</si>
  <si>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</si>
  <si>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</si>
  <si>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</si>
  <si>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</si>
  <si>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</si>
  <si>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</si>
  <si>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</si>
  <si>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</si>
  <si>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</si>
  <si>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</si>
  <si>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</si>
  <si>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</si>
  <si>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</si>
  <si>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</si>
  <si>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</si>
  <si>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</si>
  <si>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</si>
  <si>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</si>
  <si>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</si>
  <si>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</si>
  <si>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</si>
  <si>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</si>
  <si>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</si>
  <si>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</si>
  <si>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</si>
  <si>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</si>
  <si>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</si>
  <si>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</si>
  <si>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</si>
  <si>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</si>
  <si>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</si>
  <si>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</si>
  <si>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</si>
  <si>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</si>
  <si>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</si>
  <si>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</si>
  <si>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</si>
  <si>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</si>
  <si>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</si>
  <si>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</si>
  <si>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</si>
  <si>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</si>
  <si>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</si>
  <si>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</si>
  <si>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</si>
  <si>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</si>
  <si>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</si>
  <si>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</si>
  <si>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</si>
  <si>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</si>
  <si>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</si>
  <si>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</si>
  <si>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</si>
  <si>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</si>
  <si>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</si>
  <si>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</si>
  <si>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</si>
  <si>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</si>
  <si>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</si>
  <si>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</si>
  <si>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</si>
  <si>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</si>
  <si>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</si>
  <si>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</si>
  <si>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</si>
  <si>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</si>
  <si>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</si>
  <si>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</si>
  <si>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</si>
  <si>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</si>
  <si>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</si>
  <si>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</si>
  <si>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</si>
  <si>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</si>
  <si>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</si>
  <si>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</si>
  <si>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</si>
  <si>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</si>
  <si>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</si>
  <si>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</si>
  <si>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</si>
  <si>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</si>
  <si>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</si>
  <si>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</si>
  <si>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</si>
  <si>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</si>
  <si>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</si>
  <si>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</si>
  <si>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</si>
  <si>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</si>
  <si>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</si>
  <si>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</si>
  <si>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</si>
  <si>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</si>
  <si>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</si>
  <si>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</si>
  <si>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</si>
  <si>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</si>
  <si>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</si>
  <si>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</si>
  <si>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</si>
  <si>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</si>
  <si>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</si>
  <si>
    <t>Х</t>
  </si>
  <si>
    <t xml:space="preserve"> 3. Источники финансирования дефицита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</si>
</sst>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_(* #,##0.00_);_(* \(#,##0.00\);_(* &quot;-&quot;??_);_(@_)"/>
  </numFmts>
  <fonts count="46">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b/>
      <sz val="11"/>
      <name val="Arial Cyr"/>
    </font>
    <font>
      <b/>
      <sz val="10"/>
      <name val="Times New Roman"/>
      <family val="1"/>
      <charset val="204"/>
    </font>
    <font>
      <b/>
      <sz val="11"/>
      <color rgb="FF000000"/>
      <name val="Arial"/>
      <family val="2"/>
      <charset val="204"/>
    </font>
    <font>
      <b/>
      <sz val="10"/>
      <color rgb="FF000000"/>
      <name val="Times New Roman"/>
      <family val="1"/>
      <charset val="204"/>
    </font>
    <font>
      <sz val="10"/>
      <color rgb="FF000000"/>
      <name val="Arial"/>
      <family val="2"/>
      <charset val="204"/>
    </font>
    <font>
      <sz val="10"/>
      <color rgb="FF000000"/>
      <name val="Times New Roman"/>
      <family val="1"/>
      <charset val="204"/>
    </font>
    <font>
      <sz val="10"/>
      <name val="Times New Roman"/>
      <family val="1"/>
      <charset val="204"/>
    </font>
    <font>
      <sz val="8"/>
      <color rgb="FF000000"/>
      <name val="Arial"/>
      <family val="2"/>
      <charset val="204"/>
    </font>
    <font>
      <sz val="6"/>
      <color rgb="FF000000"/>
      <name val="Arial"/>
      <family val="2"/>
      <charset val="204"/>
    </font>
    <font>
      <sz val="11"/>
      <color rgb="FF000000"/>
      <name val="Calibri"/>
      <family val="2"/>
      <charset val="204"/>
      <scheme val="minor"/>
    </font>
    <font>
      <sz val="8"/>
      <name val="Arial Cyr"/>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color rgb="FF000000"/>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b/>
      <sz val="8"/>
      <name val="Arial"/>
      <family val="2"/>
      <charset val="204"/>
    </font>
    <font>
      <sz val="8"/>
      <name val="Arial"/>
      <family val="2"/>
      <charset val="204"/>
    </font>
    <font>
      <sz val="10"/>
      <color theme="1"/>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79">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74">
    <xf numFmtId="0" fontId="0" fillId="0" borderId="0"/>
    <xf numFmtId="0" fontId="1" fillId="0" borderId="1"/>
    <xf numFmtId="0" fontId="2" fillId="0" borderId="1">
      <alignment horizontal="center" wrapText="1"/>
    </xf>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16">
      <alignment horizontal="center" vertical="center" wrapText="1"/>
    </xf>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xf>
    <xf numFmtId="4" fontId="6" fillId="0" borderId="20">
      <alignment horizontal="right"/>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28"/>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2">
      <alignment horizontal="left"/>
    </xf>
    <xf numFmtId="49" fontId="6" fillId="0" borderId="2"/>
    <xf numFmtId="0" fontId="6" fillId="0" borderId="2"/>
    <xf numFmtId="0" fontId="4" fillId="0" borderId="2"/>
    <xf numFmtId="0" fontId="6" fillId="0" borderId="29">
      <alignment horizontal="left" wrapText="1"/>
    </xf>
    <xf numFmtId="49" fontId="6" fillId="0" borderId="19">
      <alignment horizontal="center" wrapText="1"/>
    </xf>
    <xf numFmtId="4" fontId="6" fillId="0" borderId="30">
      <alignment horizontal="right"/>
    </xf>
    <xf numFmtId="4" fontId="6" fillId="0" borderId="31">
      <alignment horizontal="right"/>
    </xf>
    <xf numFmtId="0" fontId="6" fillId="0" borderId="32">
      <alignment horizontal="left" wrapText="1"/>
    </xf>
    <xf numFmtId="49" fontId="6" fillId="0" borderId="27">
      <alignment horizontal="center" wrapText="1"/>
    </xf>
    <xf numFmtId="49" fontId="6" fillId="0" borderId="20">
      <alignment horizontal="center"/>
    </xf>
    <xf numFmtId="0" fontId="6" fillId="0" borderId="31">
      <alignment horizontal="left" wrapText="1" indent="2"/>
    </xf>
    <xf numFmtId="49" fontId="6" fillId="0" borderId="33">
      <alignment horizontal="center"/>
    </xf>
    <xf numFmtId="49" fontId="6" fillId="0" borderId="30">
      <alignment horizontal="center"/>
    </xf>
    <xf numFmtId="0" fontId="6" fillId="0" borderId="11">
      <alignment horizontal="left" wrapText="1" indent="2"/>
    </xf>
    <xf numFmtId="0" fontId="6" fillId="0" borderId="12"/>
    <xf numFmtId="0" fontId="6" fillId="0" borderId="34"/>
    <xf numFmtId="0" fontId="1" fillId="0" borderId="35">
      <alignment horizontal="left" wrapText="1"/>
    </xf>
    <xf numFmtId="0" fontId="6" fillId="0" borderId="36">
      <alignment horizontal="center" wrapText="1"/>
    </xf>
    <xf numFmtId="49" fontId="6" fillId="0" borderId="37">
      <alignment horizontal="center" wrapText="1"/>
    </xf>
    <xf numFmtId="4" fontId="6" fillId="0" borderId="19">
      <alignment horizontal="right"/>
    </xf>
    <xf numFmtId="4" fontId="6" fillId="0" borderId="38">
      <alignment horizontal="right"/>
    </xf>
    <xf numFmtId="0" fontId="1" fillId="0" borderId="9">
      <alignment horizontal="left" wrapText="1"/>
    </xf>
    <xf numFmtId="0" fontId="4" fillId="0" borderId="15"/>
    <xf numFmtId="0" fontId="4" fillId="0" borderId="13"/>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9">
      <alignment horizontal="left" wrapText="1" indent="1"/>
    </xf>
    <xf numFmtId="49" fontId="6" fillId="0" borderId="33">
      <alignment horizontal="center" wrapText="1"/>
    </xf>
    <xf numFmtId="0" fontId="6" fillId="0" borderId="32">
      <alignment horizontal="left" wrapText="1" indent="1"/>
    </xf>
    <xf numFmtId="0" fontId="6" fillId="0" borderId="22">
      <alignment horizontal="left" wrapText="1" indent="2"/>
    </xf>
    <xf numFmtId="0" fontId="6" fillId="0" borderId="26">
      <alignment horizontal="left" wrapText="1" indent="2"/>
    </xf>
    <xf numFmtId="0" fontId="6" fillId="0" borderId="39">
      <alignment horizontal="left" wrapText="1" indent="2"/>
    </xf>
    <xf numFmtId="49" fontId="6" fillId="0" borderId="33">
      <alignment horizontal="center" shrinkToFit="1"/>
    </xf>
    <xf numFmtId="49" fontId="6" fillId="0" borderId="30">
      <alignment horizontal="center" shrinkToFit="1"/>
    </xf>
    <xf numFmtId="0" fontId="6" fillId="0" borderId="32">
      <alignment horizontal="left" wrapText="1" indent="2"/>
    </xf>
    <xf numFmtId="0" fontId="1" fillId="0" borderId="40">
      <alignment horizontal="center" vertical="center" textRotation="90" wrapText="1"/>
    </xf>
    <xf numFmtId="0" fontId="6" fillId="0" borderId="16">
      <alignment horizontal="center" vertical="top" wrapText="1"/>
    </xf>
    <xf numFmtId="0" fontId="6" fillId="0" borderId="16">
      <alignment horizontal="center" vertical="top"/>
    </xf>
    <xf numFmtId="0" fontId="6" fillId="0" borderId="16">
      <alignment horizontal="center" vertical="top"/>
    </xf>
    <xf numFmtId="49" fontId="6" fillId="0" borderId="16">
      <alignment horizontal="center" vertical="top" wrapText="1"/>
    </xf>
    <xf numFmtId="0" fontId="6" fillId="0" borderId="16">
      <alignment horizontal="center" vertical="top" wrapText="1"/>
    </xf>
    <xf numFmtId="0" fontId="1" fillId="0" borderId="41"/>
    <xf numFmtId="49" fontId="1" fillId="0" borderId="18">
      <alignment horizontal="center"/>
    </xf>
    <xf numFmtId="0" fontId="9" fillId="0" borderId="8"/>
    <xf numFmtId="49" fontId="10" fillId="0" borderId="42">
      <alignment horizontal="left" vertical="center" wrapText="1"/>
    </xf>
    <xf numFmtId="49" fontId="1" fillId="0" borderId="27">
      <alignment horizontal="center" vertical="center" wrapText="1"/>
    </xf>
    <xf numFmtId="49" fontId="6" fillId="0" borderId="43">
      <alignment horizontal="left" vertical="center" wrapText="1" indent="2"/>
    </xf>
    <xf numFmtId="49" fontId="6" fillId="0" borderId="23">
      <alignment horizontal="center" vertical="center" wrapText="1"/>
    </xf>
    <xf numFmtId="0" fontId="6" fillId="0" borderId="24"/>
    <xf numFmtId="4" fontId="6" fillId="0" borderId="24">
      <alignment horizontal="right"/>
    </xf>
    <xf numFmtId="4" fontId="6" fillId="0" borderId="25">
      <alignment horizontal="right"/>
    </xf>
    <xf numFmtId="49" fontId="6" fillId="0" borderId="39">
      <alignment horizontal="left" vertical="center" wrapText="1" indent="3"/>
    </xf>
    <xf numFmtId="49" fontId="6" fillId="0" borderId="33">
      <alignment horizontal="center" vertical="center" wrapText="1"/>
    </xf>
    <xf numFmtId="49" fontId="6" fillId="0" borderId="42">
      <alignment horizontal="left" vertical="center" wrapText="1" indent="3"/>
    </xf>
    <xf numFmtId="49" fontId="6" fillId="0" borderId="27">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4">
      <alignment horizontal="right"/>
    </xf>
    <xf numFmtId="4" fontId="6" fillId="0" borderId="46">
      <alignment horizontal="right"/>
    </xf>
    <xf numFmtId="0" fontId="1"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0" fillId="0" borderId="41">
      <alignment horizontal="left" vertical="center" wrapText="1"/>
    </xf>
    <xf numFmtId="0" fontId="1" fillId="0" borderId="16">
      <alignment horizontal="center" vertical="center" textRotation="90"/>
    </xf>
    <xf numFmtId="0" fontId="1" fillId="0" borderId="18">
      <alignment horizontal="center" vertical="center"/>
    </xf>
    <xf numFmtId="0" fontId="6" fillId="0" borderId="42">
      <alignment horizontal="left" vertical="center" wrapText="1"/>
    </xf>
    <xf numFmtId="0" fontId="6" fillId="0" borderId="23">
      <alignment horizontal="center" vertical="center"/>
    </xf>
    <xf numFmtId="0" fontId="6" fillId="0" borderId="33">
      <alignment horizontal="center" vertical="center"/>
    </xf>
    <xf numFmtId="0" fontId="6" fillId="0" borderId="27">
      <alignment horizontal="center" vertical="center"/>
    </xf>
    <xf numFmtId="0" fontId="6" fillId="0" borderId="44">
      <alignment horizontal="left" vertical="center" wrapText="1"/>
    </xf>
    <xf numFmtId="0" fontId="1" fillId="0" borderId="27">
      <alignment horizontal="center" vertical="center"/>
    </xf>
    <xf numFmtId="0" fontId="6" fillId="0" borderId="45">
      <alignment horizontal="center" vertical="center"/>
    </xf>
    <xf numFmtId="49" fontId="1" fillId="0" borderId="18">
      <alignment horizontal="center" vertical="center"/>
    </xf>
    <xf numFmtId="49" fontId="6" fillId="0" borderId="42">
      <alignment horizontal="left" vertical="center" wrapText="1"/>
    </xf>
    <xf numFmtId="49" fontId="6" fillId="0" borderId="23">
      <alignment horizontal="center" vertical="center"/>
    </xf>
    <xf numFmtId="49" fontId="6" fillId="0" borderId="33">
      <alignment horizontal="center" vertical="center"/>
    </xf>
    <xf numFmtId="49" fontId="6" fillId="0" borderId="27">
      <alignment horizontal="center" vertical="center"/>
    </xf>
    <xf numFmtId="49" fontId="6" fillId="0" borderId="44">
      <alignment horizontal="left" vertical="center" wrapText="1"/>
    </xf>
    <xf numFmtId="49" fontId="6" fillId="0" borderId="45">
      <alignment horizontal="center" vertical="center"/>
    </xf>
    <xf numFmtId="49" fontId="6" fillId="0" borderId="2">
      <alignment horizontal="center"/>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6" fillId="0" borderId="1">
      <alignment horizontal="center"/>
    </xf>
    <xf numFmtId="49" fontId="6" fillId="0" borderId="2"/>
    <xf numFmtId="0" fontId="11" fillId="0" borderId="2">
      <alignment wrapText="1"/>
    </xf>
    <xf numFmtId="0" fontId="11" fillId="0" borderId="16">
      <alignment wrapText="1"/>
    </xf>
    <xf numFmtId="0" fontId="11" fillId="0" borderId="13">
      <alignment wrapText="1"/>
    </xf>
    <xf numFmtId="0" fontId="6" fillId="0" borderId="13"/>
    <xf numFmtId="0" fontId="12" fillId="0" borderId="0"/>
    <xf numFmtId="0" fontId="12" fillId="0" borderId="0"/>
    <xf numFmtId="0" fontId="12" fillId="0" borderId="0"/>
    <xf numFmtId="0" fontId="4" fillId="0" borderId="1"/>
    <xf numFmtId="0" fontId="4" fillId="0" borderId="1"/>
    <xf numFmtId="0" fontId="4" fillId="3" borderId="1"/>
    <xf numFmtId="0" fontId="4" fillId="3" borderId="2"/>
    <xf numFmtId="0" fontId="4" fillId="3" borderId="12"/>
    <xf numFmtId="0" fontId="4" fillId="3" borderId="13"/>
    <xf numFmtId="0" fontId="4" fillId="3" borderId="47"/>
    <xf numFmtId="0" fontId="4" fillId="3" borderId="48"/>
    <xf numFmtId="0" fontId="4" fillId="3" borderId="49"/>
    <xf numFmtId="0" fontId="4" fillId="3" borderId="50"/>
    <xf numFmtId="0" fontId="4" fillId="3" borderId="15"/>
    <xf numFmtId="0" fontId="4" fillId="3" borderId="28"/>
    <xf numFmtId="43" fontId="12" fillId="0" borderId="0" applyFont="0" applyFill="0" applyBorder="0" applyAlignment="0" applyProtection="0"/>
    <xf numFmtId="0" fontId="13" fillId="0" borderId="1">
      <alignment horizontal="center"/>
    </xf>
    <xf numFmtId="0" fontId="15" fillId="0" borderId="1"/>
    <xf numFmtId="0" fontId="12" fillId="0" borderId="1"/>
    <xf numFmtId="0" fontId="17" fillId="0" borderId="1"/>
    <xf numFmtId="0" fontId="20" fillId="0" borderId="1">
      <alignment horizontal="left"/>
    </xf>
    <xf numFmtId="0" fontId="21" fillId="0" borderId="1">
      <alignment horizontal="center" vertical="top"/>
    </xf>
    <xf numFmtId="0" fontId="20" fillId="0" borderId="1"/>
    <xf numFmtId="49" fontId="20" fillId="0" borderId="1"/>
    <xf numFmtId="0" fontId="20" fillId="0" borderId="13">
      <alignment horizontal="left"/>
    </xf>
    <xf numFmtId="49" fontId="20" fillId="0" borderId="13"/>
    <xf numFmtId="0" fontId="22" fillId="0" borderId="1"/>
    <xf numFmtId="0" fontId="13" fillId="0" borderId="2">
      <alignment horizontal="center"/>
    </xf>
    <xf numFmtId="0" fontId="23" fillId="0" borderId="16">
      <alignment horizontal="center" vertical="top" wrapText="1"/>
    </xf>
    <xf numFmtId="49" fontId="23" fillId="0" borderId="16">
      <alignment horizontal="center" vertical="top" wrapText="1"/>
    </xf>
    <xf numFmtId="0" fontId="23" fillId="0" borderId="16">
      <alignment horizontal="center" vertical="center"/>
    </xf>
    <xf numFmtId="0" fontId="23" fillId="0" borderId="4">
      <alignment horizontal="center" vertical="center"/>
    </xf>
    <xf numFmtId="49" fontId="23" fillId="0" borderId="4">
      <alignment horizontal="center" vertical="center"/>
    </xf>
    <xf numFmtId="0" fontId="24" fillId="0" borderId="1"/>
    <xf numFmtId="166" fontId="24" fillId="0" borderId="1" applyFont="0" applyFill="0" applyBorder="0" applyAlignment="0" applyProtection="0"/>
    <xf numFmtId="49" fontId="25" fillId="0" borderId="1">
      <alignment horizontal="center"/>
    </xf>
    <xf numFmtId="49" fontId="25" fillId="0" borderId="19">
      <alignment horizontal="center" wrapText="1"/>
    </xf>
    <xf numFmtId="49" fontId="25" fillId="0" borderId="37">
      <alignment horizontal="center" wrapText="1"/>
    </xf>
    <xf numFmtId="49" fontId="25" fillId="0" borderId="30">
      <alignment horizontal="center"/>
    </xf>
    <xf numFmtId="49" fontId="25" fillId="0" borderId="2"/>
    <xf numFmtId="4" fontId="25" fillId="0" borderId="30">
      <alignment horizontal="right"/>
    </xf>
    <xf numFmtId="4" fontId="25" fillId="0" borderId="19">
      <alignment horizontal="right"/>
    </xf>
    <xf numFmtId="49" fontId="25" fillId="0" borderId="1">
      <alignment horizontal="right"/>
    </xf>
    <xf numFmtId="4" fontId="25" fillId="0" borderId="31">
      <alignment horizontal="right"/>
    </xf>
    <xf numFmtId="49" fontId="25" fillId="0" borderId="20">
      <alignment horizontal="center"/>
    </xf>
    <xf numFmtId="4" fontId="25" fillId="0" borderId="38">
      <alignment horizontal="right"/>
    </xf>
    <xf numFmtId="0" fontId="25" fillId="0" borderId="32">
      <alignment horizontal="left" wrapText="1"/>
    </xf>
    <xf numFmtId="0" fontId="26" fillId="0" borderId="9">
      <alignment horizontal="left" wrapText="1"/>
    </xf>
    <xf numFmtId="0" fontId="25" fillId="0" borderId="11">
      <alignment horizontal="left" wrapText="1" indent="2"/>
    </xf>
    <xf numFmtId="0" fontId="27" fillId="0" borderId="13"/>
    <xf numFmtId="0" fontId="25" fillId="0" borderId="2"/>
    <xf numFmtId="0" fontId="27" fillId="0" borderId="2"/>
    <xf numFmtId="0" fontId="26" fillId="0" borderId="1">
      <alignment horizontal="center"/>
    </xf>
    <xf numFmtId="0" fontId="26" fillId="0" borderId="2"/>
    <xf numFmtId="0" fontId="25" fillId="0" borderId="22">
      <alignment horizontal="left" wrapText="1"/>
    </xf>
    <xf numFmtId="0" fontId="25" fillId="0" borderId="29">
      <alignment horizontal="left" wrapText="1" indent="1"/>
    </xf>
    <xf numFmtId="0" fontId="25" fillId="0" borderId="22">
      <alignment horizontal="left" wrapText="1" indent="2"/>
    </xf>
    <xf numFmtId="0" fontId="25" fillId="0" borderId="39">
      <alignment horizontal="left" wrapText="1" indent="2"/>
    </xf>
    <xf numFmtId="0" fontId="25" fillId="0" borderId="1">
      <alignment horizontal="center" wrapText="1"/>
    </xf>
    <xf numFmtId="49" fontId="25" fillId="0" borderId="2">
      <alignment horizontal="left"/>
    </xf>
    <xf numFmtId="49" fontId="25" fillId="0" borderId="33">
      <alignment horizontal="center" wrapText="1"/>
    </xf>
    <xf numFmtId="49" fontId="25" fillId="0" borderId="33">
      <alignment horizontal="center" shrinkToFit="1"/>
    </xf>
    <xf numFmtId="49" fontId="25" fillId="0" borderId="30">
      <alignment horizontal="center" shrinkToFit="1"/>
    </xf>
    <xf numFmtId="0" fontId="25" fillId="0" borderId="26">
      <alignment horizontal="left" wrapText="1"/>
    </xf>
    <xf numFmtId="0" fontId="25" fillId="0" borderId="32">
      <alignment horizontal="left" wrapText="1" indent="1"/>
    </xf>
    <xf numFmtId="0" fontId="25" fillId="0" borderId="26">
      <alignment horizontal="left" wrapText="1" indent="2"/>
    </xf>
    <xf numFmtId="0" fontId="25" fillId="0" borderId="32">
      <alignment horizontal="left" wrapText="1" indent="2"/>
    </xf>
    <xf numFmtId="0" fontId="27" fillId="0" borderId="24"/>
    <xf numFmtId="0" fontId="27" fillId="0" borderId="25"/>
    <xf numFmtId="0" fontId="26" fillId="0" borderId="40">
      <alignment horizontal="center" vertical="center" textRotation="90" wrapText="1"/>
    </xf>
    <xf numFmtId="0" fontId="26" fillId="0" borderId="13">
      <alignment horizontal="center" vertical="center" textRotation="90" wrapText="1"/>
    </xf>
    <xf numFmtId="0" fontId="25" fillId="0" borderId="1">
      <alignment vertical="center"/>
    </xf>
    <xf numFmtId="0" fontId="26" fillId="0" borderId="2">
      <alignment horizontal="center" vertical="center" textRotation="90" wrapText="1"/>
    </xf>
    <xf numFmtId="0" fontId="26" fillId="0" borderId="13">
      <alignment horizontal="center" vertical="center" textRotation="90"/>
    </xf>
    <xf numFmtId="0" fontId="26" fillId="0" borderId="2">
      <alignment horizontal="center" vertical="center" textRotation="90"/>
    </xf>
    <xf numFmtId="0" fontId="26" fillId="0" borderId="40">
      <alignment horizontal="center" vertical="center" textRotation="90"/>
    </xf>
    <xf numFmtId="0" fontId="26" fillId="0" borderId="16">
      <alignment horizontal="center" vertical="center" textRotation="90"/>
    </xf>
    <xf numFmtId="0" fontId="28" fillId="0" borderId="2">
      <alignment wrapText="1"/>
    </xf>
    <xf numFmtId="0" fontId="28" fillId="0" borderId="16">
      <alignment wrapText="1"/>
    </xf>
    <xf numFmtId="0" fontId="28" fillId="0" borderId="13">
      <alignment wrapText="1"/>
    </xf>
    <xf numFmtId="0" fontId="25" fillId="0" borderId="16">
      <alignment horizontal="center" vertical="top" wrapText="1"/>
    </xf>
    <xf numFmtId="0" fontId="26" fillId="0" borderId="41"/>
    <xf numFmtId="49" fontId="29" fillId="0" borderId="42">
      <alignment horizontal="left" vertical="center" wrapText="1"/>
    </xf>
    <xf numFmtId="49" fontId="25" fillId="0" borderId="43">
      <alignment horizontal="left" vertical="center" wrapText="1" indent="2"/>
    </xf>
    <xf numFmtId="49" fontId="25" fillId="0" borderId="39">
      <alignment horizontal="left" vertical="center" wrapText="1" indent="3"/>
    </xf>
    <xf numFmtId="49" fontId="25" fillId="0" borderId="42">
      <alignment horizontal="left" vertical="center" wrapText="1" indent="3"/>
    </xf>
    <xf numFmtId="49" fontId="25" fillId="0" borderId="44">
      <alignment horizontal="left" vertical="center" wrapText="1" indent="3"/>
    </xf>
    <xf numFmtId="0" fontId="29" fillId="0" borderId="41">
      <alignment horizontal="left" vertical="center" wrapText="1"/>
    </xf>
    <xf numFmtId="49" fontId="25" fillId="0" borderId="13">
      <alignment horizontal="left" vertical="center" wrapText="1" indent="3"/>
    </xf>
    <xf numFmtId="49" fontId="25" fillId="0" borderId="1">
      <alignment horizontal="left" vertical="center" wrapText="1" indent="3"/>
    </xf>
    <xf numFmtId="49" fontId="25" fillId="0" borderId="2">
      <alignment horizontal="left" vertical="center" wrapText="1" indent="3"/>
    </xf>
    <xf numFmtId="49" fontId="29" fillId="0" borderId="41">
      <alignment horizontal="left" vertical="center" wrapText="1"/>
    </xf>
    <xf numFmtId="0" fontId="25" fillId="0" borderId="42">
      <alignment horizontal="left" vertical="center" wrapText="1"/>
    </xf>
    <xf numFmtId="0" fontId="25" fillId="0" borderId="44">
      <alignment horizontal="left" vertical="center" wrapText="1"/>
    </xf>
    <xf numFmtId="49" fontId="25" fillId="0" borderId="42">
      <alignment horizontal="left" vertical="center" wrapText="1"/>
    </xf>
    <xf numFmtId="49" fontId="25" fillId="0" borderId="44">
      <alignment horizontal="left" vertical="center" wrapText="1"/>
    </xf>
    <xf numFmtId="49" fontId="26" fillId="0" borderId="18">
      <alignment horizontal="center"/>
    </xf>
    <xf numFmtId="49" fontId="26" fillId="0" borderId="27">
      <alignment horizontal="center" vertical="center" wrapText="1"/>
    </xf>
    <xf numFmtId="49" fontId="25" fillId="0" borderId="23">
      <alignment horizontal="center" vertical="center" wrapText="1"/>
    </xf>
    <xf numFmtId="49" fontId="25" fillId="0" borderId="33">
      <alignment horizontal="center" vertical="center" wrapText="1"/>
    </xf>
    <xf numFmtId="49" fontId="25" fillId="0" borderId="27">
      <alignment horizontal="center" vertical="center" wrapText="1"/>
    </xf>
    <xf numFmtId="49" fontId="25" fillId="0" borderId="45">
      <alignment horizontal="center" vertical="center" wrapText="1"/>
    </xf>
    <xf numFmtId="49" fontId="25" fillId="0" borderId="15">
      <alignment horizontal="center" vertical="center" wrapText="1"/>
    </xf>
    <xf numFmtId="49" fontId="25" fillId="0" borderId="1">
      <alignment horizontal="center" vertical="center" wrapText="1"/>
    </xf>
    <xf numFmtId="49" fontId="25" fillId="0" borderId="2">
      <alignment horizontal="center" vertical="center" wrapText="1"/>
    </xf>
    <xf numFmtId="49" fontId="26" fillId="0" borderId="18">
      <alignment horizontal="center" vertical="center" wrapText="1"/>
    </xf>
    <xf numFmtId="0" fontId="26" fillId="0" borderId="18">
      <alignment horizontal="center" vertical="center"/>
    </xf>
    <xf numFmtId="0" fontId="25" fillId="0" borderId="23">
      <alignment horizontal="center" vertical="center"/>
    </xf>
    <xf numFmtId="0" fontId="25" fillId="0" borderId="33">
      <alignment horizontal="center" vertical="center"/>
    </xf>
    <xf numFmtId="0" fontId="25" fillId="0" borderId="27">
      <alignment horizontal="center" vertical="center"/>
    </xf>
    <xf numFmtId="0" fontId="26" fillId="0" borderId="27">
      <alignment horizontal="center" vertical="center"/>
    </xf>
    <xf numFmtId="0" fontId="25" fillId="0" borderId="45">
      <alignment horizontal="center" vertical="center"/>
    </xf>
    <xf numFmtId="49" fontId="26" fillId="0" borderId="18">
      <alignment horizontal="center" vertical="center"/>
    </xf>
    <xf numFmtId="49" fontId="25" fillId="0" borderId="23">
      <alignment horizontal="center" vertical="center"/>
    </xf>
    <xf numFmtId="49" fontId="25" fillId="0" borderId="33">
      <alignment horizontal="center" vertical="center"/>
    </xf>
    <xf numFmtId="49" fontId="25" fillId="0" borderId="27">
      <alignment horizontal="center" vertical="center"/>
    </xf>
    <xf numFmtId="49" fontId="25" fillId="0" borderId="45">
      <alignment horizontal="center" vertical="center"/>
    </xf>
    <xf numFmtId="49" fontId="25" fillId="0" borderId="2">
      <alignment horizontal="center"/>
    </xf>
    <xf numFmtId="0" fontId="25" fillId="0" borderId="13">
      <alignment horizontal="center"/>
    </xf>
    <xf numFmtId="0" fontId="25" fillId="0" borderId="1">
      <alignment horizontal="center"/>
    </xf>
    <xf numFmtId="49" fontId="25" fillId="0" borderId="2"/>
    <xf numFmtId="0" fontId="25" fillId="0" borderId="16">
      <alignment horizontal="center" vertical="top"/>
    </xf>
    <xf numFmtId="49" fontId="25" fillId="0" borderId="16">
      <alignment horizontal="center" vertical="top" wrapText="1"/>
    </xf>
    <xf numFmtId="0" fontId="25" fillId="0" borderId="24"/>
    <xf numFmtId="4" fontId="25" fillId="0" borderId="4">
      <alignment horizontal="right"/>
    </xf>
    <xf numFmtId="4" fontId="25" fillId="0" borderId="15">
      <alignment horizontal="right"/>
    </xf>
    <xf numFmtId="4" fontId="25" fillId="0" borderId="1">
      <alignment horizontal="right" shrinkToFit="1"/>
    </xf>
    <xf numFmtId="4" fontId="25" fillId="0" borderId="2">
      <alignment horizontal="right"/>
    </xf>
    <xf numFmtId="0" fontId="25" fillId="0" borderId="13"/>
    <xf numFmtId="0" fontId="25" fillId="0" borderId="16">
      <alignment horizontal="center" vertical="top" wrapText="1"/>
    </xf>
    <xf numFmtId="0" fontId="25" fillId="0" borderId="2">
      <alignment horizontal="center"/>
    </xf>
    <xf numFmtId="49" fontId="25" fillId="0" borderId="13">
      <alignment horizontal="center"/>
    </xf>
    <xf numFmtId="49" fontId="25" fillId="0" borderId="1">
      <alignment horizontal="left"/>
    </xf>
    <xf numFmtId="4" fontId="25" fillId="0" borderId="24">
      <alignment horizontal="right"/>
    </xf>
    <xf numFmtId="0" fontId="25" fillId="0" borderId="16">
      <alignment horizontal="center" vertical="top"/>
    </xf>
    <xf numFmtId="4" fontId="25" fillId="0" borderId="25">
      <alignment horizontal="right"/>
    </xf>
    <xf numFmtId="4" fontId="25" fillId="0" borderId="46">
      <alignment horizontal="right"/>
    </xf>
    <xf numFmtId="0" fontId="25" fillId="0" borderId="25"/>
    <xf numFmtId="0" fontId="36" fillId="0" borderId="8"/>
    <xf numFmtId="0" fontId="26" fillId="0" borderId="1"/>
    <xf numFmtId="0" fontId="30" fillId="0" borderId="1"/>
    <xf numFmtId="0" fontId="25" fillId="0" borderId="1">
      <alignment horizontal="left"/>
    </xf>
    <xf numFmtId="0" fontId="25" fillId="0" borderId="1"/>
    <xf numFmtId="0" fontId="36" fillId="0" borderId="1"/>
    <xf numFmtId="0" fontId="27" fillId="0" borderId="1"/>
    <xf numFmtId="49" fontId="25" fillId="0" borderId="16">
      <alignment horizontal="center" vertical="center" wrapText="1"/>
    </xf>
    <xf numFmtId="49" fontId="25" fillId="0" borderId="16">
      <alignment horizontal="center" vertical="center" wrapText="1"/>
    </xf>
    <xf numFmtId="0" fontId="25" fillId="0" borderId="17">
      <alignment horizontal="left" wrapText="1"/>
    </xf>
    <xf numFmtId="0" fontId="25" fillId="0" borderId="22">
      <alignment horizontal="left" wrapText="1" indent="1"/>
    </xf>
    <xf numFmtId="0" fontId="25" fillId="0" borderId="20">
      <alignment horizontal="left" wrapText="1" indent="2"/>
    </xf>
    <xf numFmtId="0" fontId="31" fillId="0" borderId="1">
      <alignment horizontal="center" wrapText="1"/>
    </xf>
    <xf numFmtId="0" fontId="32" fillId="0" borderId="1">
      <alignment horizontal="center" vertical="top"/>
    </xf>
    <xf numFmtId="0" fontId="25" fillId="0" borderId="2">
      <alignment wrapText="1"/>
    </xf>
    <xf numFmtId="0" fontId="25" fillId="0" borderId="12">
      <alignment wrapText="1"/>
    </xf>
    <xf numFmtId="0" fontId="25" fillId="0" borderId="13">
      <alignment horizontal="left"/>
    </xf>
    <xf numFmtId="49" fontId="25" fillId="0" borderId="18">
      <alignment horizontal="center" wrapText="1"/>
    </xf>
    <xf numFmtId="49" fontId="25" fillId="0" borderId="23">
      <alignment horizontal="center" wrapText="1"/>
    </xf>
    <xf numFmtId="49" fontId="25" fillId="0" borderId="27">
      <alignment horizontal="center"/>
    </xf>
    <xf numFmtId="0" fontId="25" fillId="0" borderId="15"/>
    <xf numFmtId="0" fontId="25" fillId="0" borderId="1">
      <alignment horizontal="center"/>
    </xf>
    <xf numFmtId="49" fontId="25" fillId="0" borderId="13"/>
    <xf numFmtId="49" fontId="25" fillId="0" borderId="1"/>
    <xf numFmtId="49" fontId="25" fillId="0" borderId="19">
      <alignment horizontal="center"/>
    </xf>
    <xf numFmtId="49" fontId="25" fillId="0" borderId="24">
      <alignment horizontal="center"/>
    </xf>
    <xf numFmtId="49" fontId="25" fillId="0" borderId="16">
      <alignment horizontal="center"/>
    </xf>
    <xf numFmtId="49" fontId="25" fillId="0" borderId="16">
      <alignment horizontal="center" vertical="center" wrapText="1"/>
    </xf>
    <xf numFmtId="49" fontId="25" fillId="0" borderId="4">
      <alignment horizontal="center" vertical="center" wrapText="1"/>
    </xf>
    <xf numFmtId="4" fontId="25" fillId="0" borderId="16">
      <alignment horizontal="right"/>
    </xf>
    <xf numFmtId="0" fontId="25" fillId="2" borderId="15"/>
    <xf numFmtId="0" fontId="25" fillId="2" borderId="1"/>
    <xf numFmtId="0" fontId="31" fillId="0" borderId="1">
      <alignment horizontal="center" wrapText="1"/>
    </xf>
    <xf numFmtId="0" fontId="33" fillId="0" borderId="3"/>
    <xf numFmtId="49" fontId="34" fillId="0" borderId="6">
      <alignment horizontal="right"/>
    </xf>
    <xf numFmtId="0" fontId="25" fillId="0" borderId="6">
      <alignment horizontal="right"/>
    </xf>
    <xf numFmtId="0" fontId="33" fillId="0" borderId="2"/>
    <xf numFmtId="0" fontId="25" fillId="0" borderId="4">
      <alignment horizontal="center"/>
    </xf>
    <xf numFmtId="49" fontId="27" fillId="0" borderId="7">
      <alignment horizontal="center"/>
    </xf>
    <xf numFmtId="164" fontId="25" fillId="0" borderId="9">
      <alignment horizontal="center"/>
    </xf>
    <xf numFmtId="0" fontId="25" fillId="0" borderId="10">
      <alignment horizontal="center"/>
    </xf>
    <xf numFmtId="49" fontId="25" fillId="0" borderId="11">
      <alignment horizontal="center"/>
    </xf>
    <xf numFmtId="49" fontId="25" fillId="0" borderId="9">
      <alignment horizontal="center"/>
    </xf>
    <xf numFmtId="0" fontId="25" fillId="0" borderId="9">
      <alignment horizontal="center"/>
    </xf>
    <xf numFmtId="49" fontId="25" fillId="0" borderId="14">
      <alignment horizontal="center"/>
    </xf>
    <xf numFmtId="0" fontId="36" fillId="0" borderId="15"/>
    <xf numFmtId="0" fontId="33" fillId="0" borderId="1"/>
    <xf numFmtId="0" fontId="27" fillId="0" borderId="5"/>
    <xf numFmtId="0" fontId="27" fillId="0" borderId="8"/>
    <xf numFmtId="4" fontId="25" fillId="0" borderId="20">
      <alignment horizontal="right"/>
    </xf>
    <xf numFmtId="49" fontId="25" fillId="0" borderId="25">
      <alignment horizontal="center"/>
    </xf>
    <xf numFmtId="0" fontId="25" fillId="0" borderId="21">
      <alignment horizontal="left" wrapText="1"/>
    </xf>
    <xf numFmtId="0" fontId="25" fillId="0" borderId="26">
      <alignment horizontal="left" wrapText="1" indent="1"/>
    </xf>
    <xf numFmtId="0" fontId="25" fillId="0" borderId="9">
      <alignment horizontal="left" wrapText="1" indent="2"/>
    </xf>
    <xf numFmtId="0" fontId="25" fillId="2" borderId="28"/>
    <xf numFmtId="0" fontId="31" fillId="0" borderId="1">
      <alignment horizontal="left" wrapText="1"/>
    </xf>
    <xf numFmtId="49" fontId="27" fillId="0" borderId="1"/>
    <xf numFmtId="0" fontId="25" fillId="0" borderId="1">
      <alignment horizontal="right"/>
    </xf>
    <xf numFmtId="49" fontId="25" fillId="0" borderId="1">
      <alignment horizontal="right"/>
    </xf>
    <xf numFmtId="0" fontId="25" fillId="0" borderId="1">
      <alignment horizontal="left" wrapText="1"/>
    </xf>
    <xf numFmtId="0" fontId="25" fillId="0" borderId="2">
      <alignment horizontal="left"/>
    </xf>
    <xf numFmtId="0" fontId="25" fillId="0" borderId="29">
      <alignment horizontal="left" wrapText="1"/>
    </xf>
    <xf numFmtId="0" fontId="25" fillId="0" borderId="12"/>
    <xf numFmtId="0" fontId="26" fillId="0" borderId="35">
      <alignment horizontal="left" wrapText="1"/>
    </xf>
    <xf numFmtId="0" fontId="25" fillId="0" borderId="31">
      <alignment horizontal="left" wrapText="1" indent="2"/>
    </xf>
    <xf numFmtId="49" fontId="25" fillId="0" borderId="1">
      <alignment horizontal="center" wrapText="1"/>
    </xf>
    <xf numFmtId="49" fontId="25" fillId="0" borderId="27">
      <alignment horizontal="center" wrapText="1"/>
    </xf>
    <xf numFmtId="0" fontId="25" fillId="0" borderId="34"/>
    <xf numFmtId="0" fontId="25" fillId="0" borderId="36">
      <alignment horizontal="center" wrapText="1"/>
    </xf>
    <xf numFmtId="49" fontId="25" fillId="0" borderId="33">
      <alignment horizontal="center"/>
    </xf>
    <xf numFmtId="0" fontId="27" fillId="0" borderId="15"/>
    <xf numFmtId="0" fontId="12" fillId="0" borderId="1"/>
    <xf numFmtId="0" fontId="12" fillId="0" borderId="1"/>
    <xf numFmtId="0" fontId="27" fillId="0" borderId="1"/>
    <xf numFmtId="0" fontId="27" fillId="0" borderId="1"/>
    <xf numFmtId="0" fontId="12" fillId="0" borderId="1"/>
    <xf numFmtId="0" fontId="27" fillId="3" borderId="28"/>
    <xf numFmtId="0" fontId="27" fillId="3" borderId="1"/>
    <xf numFmtId="0" fontId="27" fillId="3" borderId="2"/>
    <xf numFmtId="0" fontId="27" fillId="3" borderId="12"/>
    <xf numFmtId="0" fontId="27" fillId="3" borderId="13"/>
    <xf numFmtId="0" fontId="27" fillId="3" borderId="47"/>
    <xf numFmtId="0" fontId="27" fillId="3" borderId="48"/>
    <xf numFmtId="0" fontId="27" fillId="3" borderId="49"/>
    <xf numFmtId="0" fontId="27" fillId="3" borderId="50"/>
    <xf numFmtId="0" fontId="27" fillId="3" borderId="15"/>
    <xf numFmtId="0" fontId="12" fillId="0" borderId="1"/>
    <xf numFmtId="0" fontId="37" fillId="0" borderId="1"/>
    <xf numFmtId="0" fontId="38" fillId="0" borderId="1">
      <alignment horizontal="center" wrapText="1"/>
    </xf>
    <xf numFmtId="0" fontId="38" fillId="0" borderId="1">
      <alignment horizontal="center" wrapText="1"/>
    </xf>
    <xf numFmtId="0" fontId="39" fillId="0" borderId="2"/>
    <xf numFmtId="0" fontId="39" fillId="0" borderId="1"/>
    <xf numFmtId="0" fontId="17" fillId="0" borderId="1"/>
    <xf numFmtId="0" fontId="38" fillId="0" borderId="1">
      <alignment horizontal="left" wrapText="1"/>
    </xf>
    <xf numFmtId="0" fontId="15" fillId="0" borderId="1"/>
    <xf numFmtId="0" fontId="39" fillId="0" borderId="3"/>
    <xf numFmtId="0" fontId="20" fillId="0" borderId="4">
      <alignment horizontal="center"/>
    </xf>
    <xf numFmtId="0" fontId="17" fillId="0" borderId="5"/>
    <xf numFmtId="0" fontId="20" fillId="0" borderId="1">
      <alignment horizontal="left"/>
    </xf>
    <xf numFmtId="0" fontId="21" fillId="0" borderId="1">
      <alignment horizontal="center" vertical="top"/>
    </xf>
    <xf numFmtId="49" fontId="40" fillId="0" borderId="6">
      <alignment horizontal="right"/>
    </xf>
    <xf numFmtId="49" fontId="17" fillId="0" borderId="7">
      <alignment horizontal="center"/>
    </xf>
    <xf numFmtId="0" fontId="17" fillId="0" borderId="8"/>
    <xf numFmtId="49" fontId="17" fillId="0" borderId="1"/>
    <xf numFmtId="49" fontId="20" fillId="0" borderId="1">
      <alignment horizontal="right"/>
    </xf>
    <xf numFmtId="0" fontId="20" fillId="0" borderId="1"/>
    <xf numFmtId="0" fontId="20" fillId="0" borderId="1">
      <alignment horizontal="center"/>
    </xf>
    <xf numFmtId="0" fontId="20" fillId="0" borderId="6">
      <alignment horizontal="right"/>
    </xf>
    <xf numFmtId="164" fontId="20" fillId="0" borderId="9">
      <alignment horizontal="center"/>
    </xf>
    <xf numFmtId="49" fontId="20" fillId="0" borderId="1"/>
    <xf numFmtId="0" fontId="20" fillId="0" borderId="1">
      <alignment horizontal="right"/>
    </xf>
    <xf numFmtId="0" fontId="20" fillId="0" borderId="10">
      <alignment horizontal="center"/>
    </xf>
    <xf numFmtId="0" fontId="20" fillId="0" borderId="2">
      <alignment wrapText="1"/>
    </xf>
    <xf numFmtId="49" fontId="20" fillId="0" borderId="11">
      <alignment horizontal="center"/>
    </xf>
    <xf numFmtId="0" fontId="20" fillId="0" borderId="12">
      <alignment wrapText="1"/>
    </xf>
    <xf numFmtId="49" fontId="20" fillId="0" borderId="9">
      <alignment horizontal="center"/>
    </xf>
    <xf numFmtId="0" fontId="20" fillId="0" borderId="13">
      <alignment horizontal="left"/>
    </xf>
    <xf numFmtId="49" fontId="20" fillId="0" borderId="13"/>
    <xf numFmtId="0" fontId="20" fillId="0" borderId="9">
      <alignment horizontal="center"/>
    </xf>
    <xf numFmtId="49" fontId="20" fillId="0" borderId="14">
      <alignment horizontal="center"/>
    </xf>
    <xf numFmtId="0" fontId="22" fillId="0" borderId="1"/>
    <xf numFmtId="0" fontId="22" fillId="0" borderId="15"/>
    <xf numFmtId="49" fontId="20" fillId="0" borderId="16">
      <alignment horizontal="center" vertical="center" wrapText="1"/>
    </xf>
    <xf numFmtId="49" fontId="20" fillId="0" borderId="16">
      <alignment horizontal="center" vertical="center" wrapText="1"/>
    </xf>
    <xf numFmtId="49" fontId="20" fillId="0" borderId="16">
      <alignment horizontal="center" vertical="center" wrapText="1"/>
    </xf>
    <xf numFmtId="49" fontId="20" fillId="0" borderId="4">
      <alignment horizontal="center" vertical="center" wrapText="1"/>
    </xf>
    <xf numFmtId="0" fontId="20" fillId="0" borderId="17">
      <alignment horizontal="left" wrapText="1"/>
    </xf>
    <xf numFmtId="49" fontId="20" fillId="0" borderId="18">
      <alignment horizontal="center" wrapText="1"/>
    </xf>
    <xf numFmtId="49" fontId="20" fillId="0" borderId="19">
      <alignment horizontal="center"/>
    </xf>
    <xf numFmtId="4" fontId="20" fillId="0" borderId="16">
      <alignment horizontal="right"/>
    </xf>
    <xf numFmtId="4" fontId="20" fillId="0" borderId="20">
      <alignment horizontal="right"/>
    </xf>
    <xf numFmtId="0" fontId="20" fillId="0" borderId="21">
      <alignment horizontal="left" wrapText="1"/>
    </xf>
    <xf numFmtId="0" fontId="20" fillId="0" borderId="22">
      <alignment horizontal="left" wrapText="1" indent="1"/>
    </xf>
    <xf numFmtId="49" fontId="20" fillId="0" borderId="23">
      <alignment horizontal="center" wrapText="1"/>
    </xf>
    <xf numFmtId="49" fontId="20" fillId="0" borderId="24">
      <alignment horizontal="center"/>
    </xf>
    <xf numFmtId="49" fontId="20" fillId="0" borderId="25">
      <alignment horizontal="center"/>
    </xf>
    <xf numFmtId="0" fontId="20" fillId="0" borderId="26">
      <alignment horizontal="left" wrapText="1" indent="1"/>
    </xf>
    <xf numFmtId="0" fontId="20" fillId="0" borderId="20">
      <alignment horizontal="left" wrapText="1" indent="2"/>
    </xf>
    <xf numFmtId="49" fontId="20" fillId="0" borderId="27">
      <alignment horizontal="center"/>
    </xf>
    <xf numFmtId="49" fontId="20" fillId="0" borderId="16">
      <alignment horizontal="center"/>
    </xf>
    <xf numFmtId="0" fontId="20" fillId="0" borderId="9">
      <alignment horizontal="left" wrapText="1" indent="2"/>
    </xf>
    <xf numFmtId="0" fontId="20" fillId="0" borderId="15"/>
    <xf numFmtId="0" fontId="20" fillId="2" borderId="15"/>
    <xf numFmtId="0" fontId="20" fillId="2" borderId="28"/>
    <xf numFmtId="0" fontId="20" fillId="2" borderId="1"/>
    <xf numFmtId="0" fontId="20" fillId="0" borderId="1">
      <alignment horizontal="left" wrapText="1"/>
    </xf>
    <xf numFmtId="49" fontId="20" fillId="0" borderId="1">
      <alignment horizontal="center" wrapText="1"/>
    </xf>
    <xf numFmtId="49" fontId="20" fillId="0" borderId="1">
      <alignment horizontal="center"/>
    </xf>
    <xf numFmtId="49" fontId="20" fillId="0" borderId="1">
      <alignment horizontal="right"/>
    </xf>
    <xf numFmtId="0" fontId="20" fillId="0" borderId="2">
      <alignment horizontal="left"/>
    </xf>
    <xf numFmtId="49" fontId="20" fillId="0" borderId="2"/>
    <xf numFmtId="0" fontId="20" fillId="0" borderId="2"/>
    <xf numFmtId="0" fontId="17" fillId="0" borderId="2"/>
    <xf numFmtId="0" fontId="20" fillId="0" borderId="29">
      <alignment horizontal="left" wrapText="1"/>
    </xf>
    <xf numFmtId="49" fontId="20" fillId="0" borderId="19">
      <alignment horizontal="center" wrapText="1"/>
    </xf>
    <xf numFmtId="4" fontId="20" fillId="0" borderId="30">
      <alignment horizontal="right"/>
    </xf>
    <xf numFmtId="4" fontId="20" fillId="0" borderId="31">
      <alignment horizontal="right"/>
    </xf>
    <xf numFmtId="0" fontId="20" fillId="0" borderId="32">
      <alignment horizontal="left" wrapText="1"/>
    </xf>
    <xf numFmtId="49" fontId="20" fillId="0" borderId="27">
      <alignment horizontal="center" wrapText="1"/>
    </xf>
    <xf numFmtId="49" fontId="20" fillId="0" borderId="20">
      <alignment horizontal="center"/>
    </xf>
    <xf numFmtId="0" fontId="20" fillId="0" borderId="31">
      <alignment horizontal="left" wrapText="1" indent="2"/>
    </xf>
    <xf numFmtId="49" fontId="20" fillId="0" borderId="33">
      <alignment horizontal="center"/>
    </xf>
    <xf numFmtId="49" fontId="20" fillId="0" borderId="30">
      <alignment horizontal="center"/>
    </xf>
    <xf numFmtId="0" fontId="20" fillId="0" borderId="11">
      <alignment horizontal="left" wrapText="1" indent="2"/>
    </xf>
    <xf numFmtId="0" fontId="20" fillId="0" borderId="12"/>
    <xf numFmtId="0" fontId="20" fillId="0" borderId="34"/>
    <xf numFmtId="0" fontId="37" fillId="0" borderId="35">
      <alignment horizontal="left" wrapText="1"/>
    </xf>
    <xf numFmtId="0" fontId="20" fillId="0" borderId="36">
      <alignment horizontal="center" wrapText="1"/>
    </xf>
    <xf numFmtId="49" fontId="20" fillId="0" borderId="37">
      <alignment horizontal="center" wrapText="1"/>
    </xf>
    <xf numFmtId="4" fontId="20" fillId="0" borderId="19">
      <alignment horizontal="right"/>
    </xf>
    <xf numFmtId="4" fontId="20" fillId="0" borderId="38">
      <alignment horizontal="right"/>
    </xf>
    <xf numFmtId="0" fontId="37" fillId="0" borderId="9">
      <alignment horizontal="left" wrapText="1"/>
    </xf>
    <xf numFmtId="0" fontId="17" fillId="0" borderId="15"/>
    <xf numFmtId="0" fontId="17" fillId="0" borderId="13"/>
    <xf numFmtId="0" fontId="20" fillId="0" borderId="1">
      <alignment horizontal="center" wrapText="1"/>
    </xf>
    <xf numFmtId="0" fontId="37" fillId="0" borderId="1">
      <alignment horizontal="center"/>
    </xf>
    <xf numFmtId="0" fontId="37" fillId="0" borderId="2"/>
    <xf numFmtId="49" fontId="20" fillId="0" borderId="2">
      <alignment horizontal="left"/>
    </xf>
    <xf numFmtId="0" fontId="20" fillId="0" borderId="22">
      <alignment horizontal="left" wrapText="1"/>
    </xf>
    <xf numFmtId="0" fontId="20" fillId="0" borderId="26">
      <alignment horizontal="left" wrapText="1"/>
    </xf>
    <xf numFmtId="0" fontId="17" fillId="0" borderId="24"/>
    <xf numFmtId="0" fontId="17" fillId="0" borderId="25"/>
    <xf numFmtId="0" fontId="20" fillId="0" borderId="29">
      <alignment horizontal="left" wrapText="1" indent="1"/>
    </xf>
    <xf numFmtId="49" fontId="20" fillId="0" borderId="33">
      <alignment horizontal="center" wrapText="1"/>
    </xf>
    <xf numFmtId="0" fontId="20" fillId="0" borderId="32">
      <alignment horizontal="left" wrapText="1" indent="1"/>
    </xf>
    <xf numFmtId="0" fontId="20" fillId="0" borderId="22">
      <alignment horizontal="left" wrapText="1" indent="2"/>
    </xf>
    <xf numFmtId="0" fontId="20" fillId="0" borderId="26">
      <alignment horizontal="left" wrapText="1" indent="2"/>
    </xf>
    <xf numFmtId="0" fontId="20" fillId="0" borderId="39">
      <alignment horizontal="left" wrapText="1" indent="2"/>
    </xf>
    <xf numFmtId="49" fontId="20" fillId="0" borderId="33">
      <alignment horizontal="center" shrinkToFit="1"/>
    </xf>
    <xf numFmtId="49" fontId="20" fillId="0" borderId="30">
      <alignment horizontal="center" shrinkToFit="1"/>
    </xf>
    <xf numFmtId="0" fontId="20" fillId="0" borderId="32">
      <alignment horizontal="left" wrapText="1" indent="2"/>
    </xf>
    <xf numFmtId="0" fontId="37" fillId="0" borderId="40">
      <alignment horizontal="center" vertical="center" textRotation="90" wrapText="1"/>
    </xf>
    <xf numFmtId="0" fontId="20" fillId="0" borderId="16">
      <alignment horizontal="center" vertical="top" wrapText="1"/>
    </xf>
    <xf numFmtId="0" fontId="20" fillId="0" borderId="16">
      <alignment horizontal="center" vertical="top"/>
    </xf>
    <xf numFmtId="0" fontId="20" fillId="0" borderId="16">
      <alignment horizontal="center" vertical="top"/>
    </xf>
    <xf numFmtId="49" fontId="20" fillId="0" borderId="16">
      <alignment horizontal="center" vertical="top" wrapText="1"/>
    </xf>
    <xf numFmtId="0" fontId="20" fillId="0" borderId="16">
      <alignment horizontal="center" vertical="top" wrapText="1"/>
    </xf>
    <xf numFmtId="0" fontId="37" fillId="0" borderId="41"/>
    <xf numFmtId="49" fontId="37" fillId="0" borderId="18">
      <alignment horizontal="center"/>
    </xf>
    <xf numFmtId="0" fontId="22" fillId="0" borderId="8"/>
    <xf numFmtId="49" fontId="41" fillId="0" borderId="42">
      <alignment horizontal="left" vertical="center" wrapText="1"/>
    </xf>
    <xf numFmtId="49" fontId="37" fillId="0" borderId="27">
      <alignment horizontal="center" vertical="center" wrapText="1"/>
    </xf>
    <xf numFmtId="49" fontId="20" fillId="0" borderId="43">
      <alignment horizontal="left" vertical="center" wrapText="1" indent="2"/>
    </xf>
    <xf numFmtId="49" fontId="20" fillId="0" borderId="23">
      <alignment horizontal="center" vertical="center" wrapText="1"/>
    </xf>
    <xf numFmtId="0" fontId="20" fillId="0" borderId="24"/>
    <xf numFmtId="4" fontId="20" fillId="0" borderId="24">
      <alignment horizontal="right"/>
    </xf>
    <xf numFmtId="4" fontId="20" fillId="0" borderId="25">
      <alignment horizontal="right"/>
    </xf>
    <xf numFmtId="49" fontId="20" fillId="0" borderId="39">
      <alignment horizontal="left" vertical="center" wrapText="1" indent="3"/>
    </xf>
    <xf numFmtId="49" fontId="20" fillId="0" borderId="33">
      <alignment horizontal="center" vertical="center" wrapText="1"/>
    </xf>
    <xf numFmtId="49" fontId="20" fillId="0" borderId="42">
      <alignment horizontal="left" vertical="center" wrapText="1" indent="3"/>
    </xf>
    <xf numFmtId="49" fontId="20" fillId="0" borderId="27">
      <alignment horizontal="center" vertical="center" wrapText="1"/>
    </xf>
    <xf numFmtId="49" fontId="20" fillId="0" borderId="44">
      <alignment horizontal="left" vertical="center" wrapText="1" indent="3"/>
    </xf>
    <xf numFmtId="0" fontId="41" fillId="0" borderId="41">
      <alignment horizontal="left" vertical="center" wrapText="1"/>
    </xf>
    <xf numFmtId="49" fontId="20" fillId="0" borderId="45">
      <alignment horizontal="center" vertical="center" wrapText="1"/>
    </xf>
    <xf numFmtId="4" fontId="20" fillId="0" borderId="4">
      <alignment horizontal="right"/>
    </xf>
    <xf numFmtId="4" fontId="20" fillId="0" borderId="46">
      <alignment horizontal="right"/>
    </xf>
    <xf numFmtId="0" fontId="37" fillId="0" borderId="13">
      <alignment horizontal="center" vertical="center" textRotation="90" wrapText="1"/>
    </xf>
    <xf numFmtId="49" fontId="20" fillId="0" borderId="13">
      <alignment horizontal="left" vertical="center" wrapText="1" indent="3"/>
    </xf>
    <xf numFmtId="49" fontId="20" fillId="0" borderId="15">
      <alignment horizontal="center" vertical="center" wrapText="1"/>
    </xf>
    <xf numFmtId="4" fontId="20" fillId="0" borderId="15">
      <alignment horizontal="right"/>
    </xf>
    <xf numFmtId="0" fontId="20" fillId="0" borderId="1">
      <alignment vertical="center"/>
    </xf>
    <xf numFmtId="49" fontId="20" fillId="0" borderId="1">
      <alignment horizontal="left" vertical="center" wrapText="1" indent="3"/>
    </xf>
    <xf numFmtId="49" fontId="20" fillId="0" borderId="1">
      <alignment horizontal="center" vertical="center" wrapText="1"/>
    </xf>
    <xf numFmtId="4" fontId="20" fillId="0" borderId="1">
      <alignment horizontal="right" shrinkToFit="1"/>
    </xf>
    <xf numFmtId="0" fontId="37" fillId="0" borderId="2">
      <alignment horizontal="center" vertical="center" textRotation="90" wrapText="1"/>
    </xf>
    <xf numFmtId="49" fontId="20" fillId="0" borderId="2">
      <alignment horizontal="left" vertical="center" wrapText="1" indent="3"/>
    </xf>
    <xf numFmtId="49" fontId="20" fillId="0" borderId="2">
      <alignment horizontal="center" vertical="center" wrapText="1"/>
    </xf>
    <xf numFmtId="4" fontId="20" fillId="0" borderId="2">
      <alignment horizontal="right"/>
    </xf>
    <xf numFmtId="49" fontId="37" fillId="0" borderId="18">
      <alignment horizontal="center" vertical="center" wrapText="1"/>
    </xf>
    <xf numFmtId="0" fontId="20" fillId="0" borderId="25"/>
    <xf numFmtId="0" fontId="37" fillId="0" borderId="13">
      <alignment horizontal="center" vertical="center" textRotation="90"/>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xf numFmtId="43" fontId="12" fillId="0" borderId="1" applyFont="0" applyFill="0" applyBorder="0" applyAlignment="0" applyProtection="0"/>
    <xf numFmtId="0" fontId="43" fillId="0" borderId="1"/>
    <xf numFmtId="0" fontId="44" fillId="0" borderId="2">
      <alignment horizontal="left"/>
    </xf>
    <xf numFmtId="49" fontId="44" fillId="0" borderId="2"/>
    <xf numFmtId="0" fontId="44" fillId="0" borderId="2"/>
    <xf numFmtId="0" fontId="35" fillId="0" borderId="1"/>
    <xf numFmtId="0" fontId="43" fillId="0" borderId="1">
      <alignment horizontal="center"/>
    </xf>
    <xf numFmtId="0" fontId="43" fillId="0" borderId="2"/>
    <xf numFmtId="49" fontId="44" fillId="0" borderId="2">
      <alignment horizontal="left"/>
    </xf>
    <xf numFmtId="0" fontId="44" fillId="0" borderId="2"/>
    <xf numFmtId="49" fontId="44" fillId="0" borderId="2"/>
    <xf numFmtId="0" fontId="20" fillId="0" borderId="2">
      <alignment wrapText="1"/>
    </xf>
    <xf numFmtId="0" fontId="38" fillId="0" borderId="1">
      <alignment horizontal="center" wrapText="1"/>
    </xf>
    <xf numFmtId="49" fontId="17" fillId="0" borderId="7">
      <alignment horizontal="center"/>
    </xf>
    <xf numFmtId="0" fontId="20" fillId="0" borderId="1">
      <alignment horizontal="right"/>
    </xf>
    <xf numFmtId="0" fontId="20" fillId="0" borderId="6">
      <alignment horizontal="right"/>
    </xf>
    <xf numFmtId="0" fontId="37" fillId="0" borderId="1"/>
    <xf numFmtId="49" fontId="17" fillId="0" borderId="1"/>
    <xf numFmtId="0" fontId="20" fillId="0" borderId="4">
      <alignment horizontal="center"/>
    </xf>
    <xf numFmtId="0" fontId="39" fillId="0" borderId="1"/>
    <xf numFmtId="0" fontId="39" fillId="0" borderId="2"/>
    <xf numFmtId="49" fontId="20" fillId="0" borderId="2">
      <alignment horizontal="left" vertical="center" wrapText="1" indent="3"/>
    </xf>
    <xf numFmtId="4" fontId="20" fillId="0" borderId="4">
      <alignment horizontal="right"/>
    </xf>
    <xf numFmtId="4" fontId="20" fillId="0" borderId="15">
      <alignment horizontal="right"/>
    </xf>
    <xf numFmtId="0" fontId="20" fillId="0" borderId="24"/>
    <xf numFmtId="49" fontId="20" fillId="0" borderId="43">
      <alignment horizontal="left" vertical="center" wrapText="1" indent="2"/>
    </xf>
    <xf numFmtId="49" fontId="20" fillId="0" borderId="1">
      <alignment horizontal="center" vertical="center" wrapText="1"/>
    </xf>
    <xf numFmtId="0" fontId="37" fillId="0" borderId="13">
      <alignment horizontal="center" vertical="center" textRotation="90" wrapText="1"/>
    </xf>
    <xf numFmtId="49" fontId="20" fillId="0" borderId="45">
      <alignment horizontal="center" vertical="center" wrapText="1"/>
    </xf>
    <xf numFmtId="49" fontId="20" fillId="0" borderId="33">
      <alignment horizontal="center" vertical="center" wrapText="1"/>
    </xf>
    <xf numFmtId="49" fontId="20" fillId="0" borderId="44">
      <alignment horizontal="left" vertical="center" wrapText="1" indent="3"/>
    </xf>
    <xf numFmtId="0" fontId="20" fillId="0" borderId="1">
      <alignment vertical="center"/>
    </xf>
    <xf numFmtId="4" fontId="20" fillId="0" borderId="25">
      <alignment horizontal="right"/>
    </xf>
    <xf numFmtId="49" fontId="20" fillId="0" borderId="1">
      <alignment horizontal="left" vertical="center" wrapText="1" indent="3"/>
    </xf>
    <xf numFmtId="4" fontId="20" fillId="0" borderId="46">
      <alignment horizontal="right"/>
    </xf>
    <xf numFmtId="49" fontId="20" fillId="0" borderId="42">
      <alignment horizontal="left" vertical="center" wrapText="1" indent="3"/>
    </xf>
    <xf numFmtId="49" fontId="20" fillId="0" borderId="39">
      <alignment horizontal="left" vertical="center" wrapText="1" indent="3"/>
    </xf>
    <xf numFmtId="4" fontId="20" fillId="0" borderId="24">
      <alignment horizontal="right"/>
    </xf>
    <xf numFmtId="0" fontId="20" fillId="0" borderId="16">
      <alignment horizontal="center" vertical="top"/>
    </xf>
    <xf numFmtId="49" fontId="37" fillId="0" borderId="27">
      <alignment horizontal="center" vertical="center" wrapText="1"/>
    </xf>
    <xf numFmtId="49" fontId="41" fillId="0" borderId="42">
      <alignment horizontal="left" vertical="center" wrapText="1"/>
    </xf>
    <xf numFmtId="0" fontId="20" fillId="0" borderId="16">
      <alignment horizontal="center" vertical="top"/>
    </xf>
    <xf numFmtId="0" fontId="22" fillId="0" borderId="8"/>
    <xf numFmtId="49" fontId="20" fillId="0" borderId="30">
      <alignment horizontal="center" shrinkToFit="1"/>
    </xf>
    <xf numFmtId="0" fontId="20" fillId="0" borderId="22">
      <alignment horizontal="left" wrapText="1" indent="2"/>
    </xf>
    <xf numFmtId="0" fontId="20" fillId="0" borderId="32">
      <alignment horizontal="left" wrapText="1" indent="1"/>
    </xf>
    <xf numFmtId="49" fontId="37" fillId="0" borderId="18">
      <alignment horizontal="center"/>
    </xf>
    <xf numFmtId="0" fontId="20" fillId="0" borderId="16">
      <alignment horizontal="center" vertical="top" wrapText="1"/>
    </xf>
    <xf numFmtId="49" fontId="20" fillId="0" borderId="33">
      <alignment horizontal="center" shrinkToFit="1"/>
    </xf>
    <xf numFmtId="0" fontId="37" fillId="0" borderId="41"/>
    <xf numFmtId="0" fontId="20" fillId="0" borderId="39">
      <alignment horizontal="left" wrapText="1" indent="2"/>
    </xf>
    <xf numFmtId="49" fontId="20" fillId="0" borderId="16">
      <alignment horizontal="center" vertical="top" wrapText="1"/>
    </xf>
    <xf numFmtId="0" fontId="37" fillId="0" borderId="40">
      <alignment horizontal="center" vertical="center" textRotation="90" wrapText="1"/>
    </xf>
    <xf numFmtId="0" fontId="20" fillId="0" borderId="32">
      <alignment horizontal="left" wrapText="1" indent="2"/>
    </xf>
    <xf numFmtId="0" fontId="20" fillId="0" borderId="26">
      <alignment horizontal="left" wrapText="1" indent="2"/>
    </xf>
    <xf numFmtId="49" fontId="20" fillId="0" borderId="33">
      <alignment horizontal="center" wrapText="1"/>
    </xf>
    <xf numFmtId="0" fontId="17" fillId="0" borderId="15"/>
    <xf numFmtId="0" fontId="20" fillId="0" borderId="21">
      <alignment horizontal="left" wrapText="1"/>
    </xf>
    <xf numFmtId="0" fontId="20" fillId="0" borderId="9">
      <alignment horizontal="center"/>
    </xf>
    <xf numFmtId="4" fontId="20" fillId="0" borderId="20">
      <alignment horizontal="right"/>
    </xf>
    <xf numFmtId="49" fontId="20" fillId="0" borderId="16">
      <alignment horizontal="center" vertical="center" wrapText="1"/>
    </xf>
    <xf numFmtId="0" fontId="37" fillId="0" borderId="9">
      <alignment horizontal="left" wrapText="1"/>
    </xf>
    <xf numFmtId="4" fontId="20" fillId="0" borderId="31">
      <alignment horizontal="right"/>
    </xf>
    <xf numFmtId="0" fontId="20" fillId="0" borderId="12">
      <alignment wrapText="1"/>
    </xf>
    <xf numFmtId="4" fontId="20" fillId="0" borderId="38">
      <alignment horizontal="right"/>
    </xf>
    <xf numFmtId="4" fontId="20" fillId="0" borderId="30">
      <alignment horizontal="right"/>
    </xf>
    <xf numFmtId="4" fontId="20" fillId="0" borderId="19">
      <alignment horizontal="right"/>
    </xf>
    <xf numFmtId="49" fontId="20" fillId="0" borderId="19">
      <alignment horizontal="center" wrapText="1"/>
    </xf>
    <xf numFmtId="4" fontId="20" fillId="0" borderId="16">
      <alignment horizontal="right"/>
    </xf>
    <xf numFmtId="49" fontId="20" fillId="0" borderId="14">
      <alignment horizontal="center"/>
    </xf>
    <xf numFmtId="49" fontId="20" fillId="0" borderId="37">
      <alignment horizontal="center" wrapText="1"/>
    </xf>
    <xf numFmtId="0" fontId="20" fillId="0" borderId="29">
      <alignment horizontal="left" wrapText="1"/>
    </xf>
    <xf numFmtId="0" fontId="20" fillId="0" borderId="36">
      <alignment horizontal="center" wrapText="1"/>
    </xf>
    <xf numFmtId="0" fontId="17" fillId="0" borderId="2"/>
    <xf numFmtId="0" fontId="37" fillId="0" borderId="35">
      <alignment horizontal="left" wrapText="1"/>
    </xf>
    <xf numFmtId="0" fontId="20" fillId="0" borderId="34"/>
    <xf numFmtId="0" fontId="20" fillId="0" borderId="2"/>
    <xf numFmtId="49" fontId="20" fillId="0" borderId="19">
      <alignment horizontal="center"/>
    </xf>
    <xf numFmtId="0" fontId="20" fillId="0" borderId="29">
      <alignment horizontal="left" wrapText="1" indent="1"/>
    </xf>
    <xf numFmtId="0" fontId="20" fillId="0" borderId="12"/>
    <xf numFmtId="49" fontId="20" fillId="0" borderId="2"/>
    <xf numFmtId="49" fontId="20" fillId="0" borderId="18">
      <alignment horizontal="center" wrapText="1"/>
    </xf>
    <xf numFmtId="0" fontId="17" fillId="0" borderId="25"/>
    <xf numFmtId="0" fontId="20" fillId="0" borderId="11">
      <alignment horizontal="left" wrapText="1" indent="2"/>
    </xf>
    <xf numFmtId="0" fontId="20" fillId="0" borderId="2">
      <alignment horizontal="left"/>
    </xf>
    <xf numFmtId="0" fontId="20" fillId="0" borderId="17">
      <alignment horizontal="left" wrapText="1"/>
    </xf>
    <xf numFmtId="0" fontId="17" fillId="0" borderId="24"/>
    <xf numFmtId="49" fontId="20" fillId="0" borderId="30">
      <alignment horizontal="center"/>
    </xf>
    <xf numFmtId="49" fontId="20" fillId="0" borderId="1">
      <alignment horizontal="right"/>
    </xf>
    <xf numFmtId="49" fontId="20" fillId="0" borderId="4">
      <alignment horizontal="center" vertical="center" wrapText="1"/>
    </xf>
    <xf numFmtId="49" fontId="20" fillId="0" borderId="1">
      <alignment horizontal="center"/>
    </xf>
    <xf numFmtId="49" fontId="20" fillId="0" borderId="9">
      <alignment horizontal="center"/>
    </xf>
    <xf numFmtId="0" fontId="20" fillId="0" borderId="26">
      <alignment horizontal="left" wrapText="1"/>
    </xf>
    <xf numFmtId="0" fontId="20" fillId="0" borderId="22">
      <alignment horizontal="left" wrapText="1"/>
    </xf>
    <xf numFmtId="49" fontId="20" fillId="0" borderId="2">
      <alignment horizontal="left"/>
    </xf>
    <xf numFmtId="49" fontId="20" fillId="0" borderId="33">
      <alignment horizontal="center"/>
    </xf>
    <xf numFmtId="0" fontId="37" fillId="0" borderId="2"/>
    <xf numFmtId="49" fontId="20" fillId="0" borderId="1">
      <alignment horizontal="center" wrapText="1"/>
    </xf>
    <xf numFmtId="0" fontId="20" fillId="0" borderId="31">
      <alignment horizontal="left" wrapText="1" indent="2"/>
    </xf>
    <xf numFmtId="0" fontId="20" fillId="0" borderId="1">
      <alignment horizontal="left" wrapText="1"/>
    </xf>
    <xf numFmtId="0" fontId="20" fillId="2" borderId="1"/>
    <xf numFmtId="0" fontId="20" fillId="2" borderId="28"/>
    <xf numFmtId="49" fontId="20" fillId="0" borderId="20">
      <alignment horizontal="center"/>
    </xf>
    <xf numFmtId="0" fontId="20" fillId="2" borderId="15"/>
    <xf numFmtId="0" fontId="20" fillId="0" borderId="15"/>
    <xf numFmtId="0" fontId="20" fillId="0" borderId="9">
      <alignment horizontal="left" wrapText="1" indent="2"/>
    </xf>
    <xf numFmtId="49" fontId="20" fillId="0" borderId="27">
      <alignment horizontal="center" wrapText="1"/>
    </xf>
    <xf numFmtId="49" fontId="20" fillId="0" borderId="16">
      <alignment horizontal="center"/>
    </xf>
    <xf numFmtId="49" fontId="20" fillId="0" borderId="27">
      <alignment horizontal="center"/>
    </xf>
    <xf numFmtId="0" fontId="20" fillId="0" borderId="20">
      <alignment horizontal="left" wrapText="1" indent="2"/>
    </xf>
    <xf numFmtId="0" fontId="20" fillId="0" borderId="32">
      <alignment horizontal="left" wrapText="1"/>
    </xf>
    <xf numFmtId="0" fontId="20" fillId="0" borderId="26">
      <alignment horizontal="left" wrapText="1" indent="1"/>
    </xf>
    <xf numFmtId="49" fontId="20" fillId="0" borderId="25">
      <alignment horizontal="center"/>
    </xf>
    <xf numFmtId="49" fontId="20" fillId="0" borderId="16">
      <alignment horizontal="center" vertical="center" wrapText="1"/>
    </xf>
    <xf numFmtId="49" fontId="20" fillId="0" borderId="24">
      <alignment horizontal="center"/>
    </xf>
    <xf numFmtId="0" fontId="22" fillId="0" borderId="15"/>
    <xf numFmtId="49" fontId="20" fillId="0" borderId="23">
      <alignment horizontal="center" wrapText="1"/>
    </xf>
    <xf numFmtId="0" fontId="20" fillId="0" borderId="22">
      <alignment horizontal="left" wrapText="1" indent="1"/>
    </xf>
    <xf numFmtId="0" fontId="37" fillId="0" borderId="1">
      <alignment horizontal="center"/>
    </xf>
    <xf numFmtId="0" fontId="20" fillId="0" borderId="1">
      <alignment horizontal="center" wrapText="1"/>
    </xf>
    <xf numFmtId="0" fontId="17" fillId="0" borderId="13"/>
    <xf numFmtId="49" fontId="20" fillId="0" borderId="16">
      <alignment horizontal="center" vertical="center" wrapText="1"/>
    </xf>
    <xf numFmtId="49" fontId="20" fillId="0" borderId="2">
      <alignment horizontal="center" vertical="center" wrapText="1"/>
    </xf>
    <xf numFmtId="0" fontId="20" fillId="0" borderId="25"/>
    <xf numFmtId="0" fontId="37" fillId="0" borderId="13">
      <alignment horizontal="center" vertical="center" textRotation="90"/>
    </xf>
    <xf numFmtId="49" fontId="37" fillId="0" borderId="18">
      <alignment horizontal="center" vertical="center" wrapText="1"/>
    </xf>
    <xf numFmtId="4" fontId="20" fillId="0" borderId="2">
      <alignment horizontal="right"/>
    </xf>
    <xf numFmtId="49" fontId="20" fillId="0" borderId="11">
      <alignment horizontal="center"/>
    </xf>
    <xf numFmtId="0" fontId="38" fillId="0" borderId="1">
      <alignment horizontal="left" wrapText="1"/>
    </xf>
    <xf numFmtId="0" fontId="38" fillId="0" borderId="1">
      <alignment horizontal="center" wrapText="1"/>
    </xf>
    <xf numFmtId="0" fontId="20" fillId="0" borderId="16">
      <alignment horizontal="center" vertical="top" wrapText="1"/>
    </xf>
    <xf numFmtId="164" fontId="20" fillId="0" borderId="9">
      <alignment horizontal="center"/>
    </xf>
    <xf numFmtId="0" fontId="20" fillId="0" borderId="1">
      <alignment horizontal="center"/>
    </xf>
    <xf numFmtId="49" fontId="20" fillId="0" borderId="1">
      <alignment horizontal="right"/>
    </xf>
    <xf numFmtId="0" fontId="17" fillId="0" borderId="8"/>
    <xf numFmtId="49" fontId="40" fillId="0" borderId="6">
      <alignment horizontal="right"/>
    </xf>
    <xf numFmtId="0" fontId="17" fillId="0" borderId="5"/>
    <xf numFmtId="0" fontId="39" fillId="0" borderId="3"/>
    <xf numFmtId="0" fontId="20" fillId="0" borderId="10">
      <alignment horizontal="center"/>
    </xf>
    <xf numFmtId="0" fontId="37" fillId="0" borderId="2">
      <alignment horizontal="center" vertical="center" textRotation="90" wrapText="1"/>
    </xf>
    <xf numFmtId="49" fontId="20" fillId="0" borderId="15">
      <alignment horizontal="center" vertical="center" wrapText="1"/>
    </xf>
    <xf numFmtId="0" fontId="41" fillId="0" borderId="41">
      <alignment horizontal="left" vertical="center" wrapText="1"/>
    </xf>
    <xf numFmtId="49" fontId="20" fillId="0" borderId="27">
      <alignment horizontal="center" vertical="center" wrapText="1"/>
    </xf>
    <xf numFmtId="49" fontId="20" fillId="0" borderId="23">
      <alignment horizontal="center" vertical="center" wrapText="1"/>
    </xf>
    <xf numFmtId="49" fontId="20" fillId="0" borderId="13">
      <alignment horizontal="left" vertical="center" wrapText="1" indent="3"/>
    </xf>
    <xf numFmtId="4" fontId="20" fillId="0" borderId="1">
      <alignment horizontal="right" shrinkToFit="1"/>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cellStyleXfs>
  <cellXfs count="115">
    <xf numFmtId="0" fontId="0" fillId="0" borderId="0" xfId="0"/>
    <xf numFmtId="0" fontId="14" fillId="0" borderId="1" xfId="191" applyNumberFormat="1" applyFont="1" applyAlignment="1" applyProtection="1">
      <alignment horizontal="center"/>
    </xf>
    <xf numFmtId="0" fontId="16" fillId="0" borderId="1" xfId="192" applyNumberFormat="1" applyFont="1" applyProtection="1"/>
    <xf numFmtId="0" fontId="16" fillId="0" borderId="1" xfId="193" applyNumberFormat="1" applyFont="1" applyFill="1" applyBorder="1" applyAlignment="1" applyProtection="1">
      <alignment wrapText="1"/>
    </xf>
    <xf numFmtId="0" fontId="18" fillId="0" borderId="1" xfId="194" applyNumberFormat="1" applyFont="1" applyProtection="1"/>
    <xf numFmtId="0" fontId="19" fillId="0" borderId="1" xfId="193" applyFont="1"/>
    <xf numFmtId="0" fontId="18" fillId="0" borderId="1" xfId="195" applyNumberFormat="1" applyFont="1" applyProtection="1">
      <alignment horizontal="left"/>
    </xf>
    <xf numFmtId="0" fontId="18" fillId="0" borderId="1" xfId="196" applyNumberFormat="1" applyFont="1" applyProtection="1">
      <alignment horizontal="center" vertical="top"/>
    </xf>
    <xf numFmtId="0" fontId="18" fillId="0" borderId="1" xfId="197" applyNumberFormat="1" applyFont="1" applyProtection="1"/>
    <xf numFmtId="0" fontId="18" fillId="0" borderId="1" xfId="193" applyNumberFormat="1" applyFont="1" applyFill="1" applyBorder="1" applyAlignment="1" applyProtection="1"/>
    <xf numFmtId="49" fontId="18" fillId="0" borderId="1" xfId="198" applyNumberFormat="1" applyFont="1" applyProtection="1"/>
    <xf numFmtId="0" fontId="18" fillId="0" borderId="2" xfId="193" applyNumberFormat="1" applyFont="1" applyFill="1" applyBorder="1" applyAlignment="1" applyProtection="1">
      <alignment horizontal="left" wrapText="1"/>
    </xf>
    <xf numFmtId="0" fontId="18" fillId="0" borderId="12" xfId="193" applyNumberFormat="1" applyFont="1" applyFill="1" applyBorder="1" applyAlignment="1" applyProtection="1">
      <alignment horizontal="left" wrapText="1"/>
    </xf>
    <xf numFmtId="0" fontId="18" fillId="0" borderId="13" xfId="199" applyNumberFormat="1" applyFont="1" applyProtection="1">
      <alignment horizontal="left"/>
    </xf>
    <xf numFmtId="49" fontId="18" fillId="0" borderId="13" xfId="200" applyNumberFormat="1" applyFont="1" applyProtection="1"/>
    <xf numFmtId="0" fontId="18" fillId="0" borderId="1" xfId="201" applyNumberFormat="1" applyFont="1" applyProtection="1"/>
    <xf numFmtId="0" fontId="14" fillId="0" borderId="1" xfId="202" applyNumberFormat="1" applyFont="1" applyBorder="1" applyProtection="1">
      <alignment horizontal="center"/>
    </xf>
    <xf numFmtId="0" fontId="14" fillId="0" borderId="1" xfId="202" applyNumberFormat="1" applyFont="1" applyBorder="1">
      <alignment horizontal="center"/>
    </xf>
    <xf numFmtId="0" fontId="19" fillId="0" borderId="51" xfId="203" applyNumberFormat="1" applyFont="1" applyBorder="1" applyAlignment="1" applyProtection="1">
      <alignment horizontal="center" vertical="center" wrapText="1"/>
    </xf>
    <xf numFmtId="0" fontId="19" fillId="0" borderId="52" xfId="203" applyNumberFormat="1" applyFont="1" applyBorder="1" applyAlignment="1" applyProtection="1">
      <alignment horizontal="center" vertical="center" wrapText="1"/>
    </xf>
    <xf numFmtId="49" fontId="19" fillId="0" borderId="52" xfId="204" applyNumberFormat="1" applyFont="1" applyBorder="1" applyAlignment="1" applyProtection="1">
      <alignment horizontal="center" vertical="center" wrapText="1"/>
    </xf>
    <xf numFmtId="0" fontId="19" fillId="0" borderId="53" xfId="203" applyNumberFormat="1" applyFont="1" applyBorder="1" applyAlignment="1" applyProtection="1">
      <alignment horizontal="center" vertical="center" wrapText="1"/>
    </xf>
    <xf numFmtId="0" fontId="19" fillId="0" borderId="54" xfId="203" applyNumberFormat="1" applyFont="1" applyBorder="1" applyAlignment="1">
      <alignment horizontal="center" vertical="center" wrapText="1"/>
    </xf>
    <xf numFmtId="0" fontId="19" fillId="0" borderId="16" xfId="203" applyNumberFormat="1" applyFont="1" applyBorder="1" applyAlignment="1">
      <alignment horizontal="center" vertical="center" wrapText="1"/>
    </xf>
    <xf numFmtId="49" fontId="19" fillId="0" borderId="16" xfId="204" applyNumberFormat="1" applyFont="1" applyBorder="1" applyAlignment="1">
      <alignment horizontal="center" vertical="center" wrapText="1"/>
    </xf>
    <xf numFmtId="0" fontId="19" fillId="0" borderId="55" xfId="203" applyNumberFormat="1" applyFont="1" applyBorder="1" applyAlignment="1">
      <alignment horizontal="center" vertical="center" wrapText="1"/>
    </xf>
    <xf numFmtId="0" fontId="19" fillId="0" borderId="56" xfId="203" applyNumberFormat="1" applyFont="1" applyBorder="1" applyAlignment="1">
      <alignment horizontal="center" vertical="center" wrapText="1"/>
    </xf>
    <xf numFmtId="0" fontId="19" fillId="0" borderId="24" xfId="203" applyNumberFormat="1" applyFont="1" applyBorder="1" applyAlignment="1">
      <alignment horizontal="center" vertical="center" wrapText="1"/>
    </xf>
    <xf numFmtId="49" fontId="19" fillId="0" borderId="24" xfId="204" applyNumberFormat="1" applyFont="1" applyBorder="1" applyAlignment="1">
      <alignment horizontal="center" vertical="center" wrapText="1"/>
    </xf>
    <xf numFmtId="0" fontId="19" fillId="0" borderId="57" xfId="203" applyNumberFormat="1" applyFont="1" applyBorder="1" applyAlignment="1">
      <alignment horizontal="center" vertical="center" wrapText="1"/>
    </xf>
    <xf numFmtId="0" fontId="19" fillId="0" borderId="58" xfId="205" applyNumberFormat="1" applyFont="1" applyBorder="1" applyProtection="1">
      <alignment horizontal="center" vertical="center"/>
    </xf>
    <xf numFmtId="0" fontId="19" fillId="0" borderId="59" xfId="206" applyNumberFormat="1" applyFont="1" applyBorder="1" applyProtection="1">
      <alignment horizontal="center" vertical="center"/>
    </xf>
    <xf numFmtId="49" fontId="19" fillId="0" borderId="59" xfId="207" applyNumberFormat="1" applyFont="1" applyBorder="1" applyProtection="1">
      <alignment horizontal="center" vertical="center"/>
    </xf>
    <xf numFmtId="49" fontId="19" fillId="0" borderId="60" xfId="207" applyNumberFormat="1" applyFont="1" applyBorder="1" applyProtection="1">
      <alignment horizontal="center" vertical="center"/>
    </xf>
    <xf numFmtId="0" fontId="19" fillId="0" borderId="0" xfId="0" applyFont="1" applyProtection="1">
      <protection locked="0"/>
    </xf>
    <xf numFmtId="0" fontId="18" fillId="0" borderId="1" xfId="19" applyNumberFormat="1" applyFont="1" applyProtection="1"/>
    <xf numFmtId="0" fontId="18" fillId="2" borderId="1" xfId="58" applyNumberFormat="1" applyFont="1" applyProtection="1"/>
    <xf numFmtId="0" fontId="18" fillId="0" borderId="1" xfId="55" applyNumberFormat="1" applyFont="1" applyBorder="1" applyProtection="1"/>
    <xf numFmtId="0" fontId="18" fillId="2" borderId="1" xfId="56" applyNumberFormat="1" applyFont="1" applyBorder="1" applyProtection="1"/>
    <xf numFmtId="0" fontId="19" fillId="0" borderId="1" xfId="0" applyFont="1" applyBorder="1" applyProtection="1">
      <protection locked="0"/>
    </xf>
    <xf numFmtId="4" fontId="18" fillId="0" borderId="61" xfId="43" applyNumberFormat="1" applyFont="1" applyBorder="1" applyProtection="1">
      <alignment horizontal="right"/>
    </xf>
    <xf numFmtId="49" fontId="18" fillId="0" borderId="61" xfId="47" applyNumberFormat="1" applyFont="1" applyBorder="1" applyProtection="1">
      <alignment horizontal="center" wrapText="1"/>
    </xf>
    <xf numFmtId="49" fontId="18" fillId="0" borderId="61" xfId="48" applyNumberFormat="1" applyFont="1" applyBorder="1" applyProtection="1">
      <alignment horizontal="center"/>
    </xf>
    <xf numFmtId="49" fontId="18" fillId="0" borderId="61" xfId="52" applyNumberFormat="1" applyFont="1" applyBorder="1" applyProtection="1">
      <alignment horizontal="center"/>
    </xf>
    <xf numFmtId="49" fontId="18" fillId="0" borderId="61" xfId="53" applyNumberFormat="1" applyFont="1" applyBorder="1" applyProtection="1">
      <alignment horizontal="center"/>
    </xf>
    <xf numFmtId="0" fontId="18" fillId="0" borderId="62" xfId="40" applyNumberFormat="1" applyFont="1" applyBorder="1" applyProtection="1">
      <alignment horizontal="left" wrapText="1"/>
    </xf>
    <xf numFmtId="49" fontId="18" fillId="0" borderId="63" xfId="41" applyNumberFormat="1" applyFont="1" applyBorder="1" applyProtection="1">
      <alignment horizontal="center" wrapText="1"/>
    </xf>
    <xf numFmtId="49" fontId="18" fillId="0" borderId="63" xfId="42" applyNumberFormat="1" applyFont="1" applyBorder="1" applyProtection="1">
      <alignment horizontal="center"/>
    </xf>
    <xf numFmtId="4" fontId="18" fillId="0" borderId="63" xfId="43" applyNumberFormat="1" applyFont="1" applyBorder="1" applyProtection="1">
      <alignment horizontal="right"/>
    </xf>
    <xf numFmtId="165" fontId="19" fillId="0" borderId="64" xfId="190" applyNumberFormat="1" applyFont="1" applyBorder="1" applyProtection="1">
      <protection locked="0"/>
    </xf>
    <xf numFmtId="0" fontId="18" fillId="0" borderId="65" xfId="46" applyNumberFormat="1" applyFont="1" applyBorder="1" applyProtection="1">
      <alignment horizontal="left" wrapText="1" indent="1"/>
    </xf>
    <xf numFmtId="165" fontId="19" fillId="0" borderId="66" xfId="190" applyNumberFormat="1" applyFont="1" applyBorder="1" applyProtection="1">
      <protection locked="0"/>
    </xf>
    <xf numFmtId="0" fontId="18" fillId="0" borderId="65" xfId="51" applyNumberFormat="1" applyFont="1" applyBorder="1" applyProtection="1">
      <alignment horizontal="left" wrapText="1" indent="2"/>
    </xf>
    <xf numFmtId="0" fontId="18" fillId="0" borderId="67" xfId="51" applyNumberFormat="1" applyFont="1" applyBorder="1" applyProtection="1">
      <alignment horizontal="left" wrapText="1" indent="2"/>
    </xf>
    <xf numFmtId="49" fontId="18" fillId="0" borderId="68" xfId="52" applyNumberFormat="1" applyFont="1" applyBorder="1" applyProtection="1">
      <alignment horizontal="center"/>
    </xf>
    <xf numFmtId="49" fontId="18" fillId="0" borderId="68" xfId="53" applyNumberFormat="1" applyFont="1" applyBorder="1" applyProtection="1">
      <alignment horizontal="center"/>
    </xf>
    <xf numFmtId="4" fontId="18" fillId="0" borderId="68" xfId="43" applyNumberFormat="1" applyFont="1" applyBorder="1" applyProtection="1">
      <alignment horizontal="right"/>
    </xf>
    <xf numFmtId="165" fontId="19" fillId="0" borderId="69" xfId="190" applyNumberFormat="1" applyFont="1" applyBorder="1" applyProtection="1">
      <protection locked="0"/>
    </xf>
    <xf numFmtId="0" fontId="14" fillId="0" borderId="1" xfId="587" applyNumberFormat="1" applyFont="1" applyAlignment="1" applyProtection="1">
      <alignment horizontal="center"/>
    </xf>
    <xf numFmtId="0" fontId="18" fillId="0" borderId="1" xfId="6" applyNumberFormat="1" applyFont="1" applyProtection="1"/>
    <xf numFmtId="0" fontId="19" fillId="0" borderId="2" xfId="588" applyNumberFormat="1" applyFont="1" applyProtection="1">
      <alignment horizontal="left"/>
    </xf>
    <xf numFmtId="49" fontId="19" fillId="0" borderId="2" xfId="589" applyNumberFormat="1" applyFont="1" applyProtection="1"/>
    <xf numFmtId="0" fontId="19" fillId="0" borderId="2" xfId="590" applyNumberFormat="1" applyFont="1" applyProtection="1"/>
    <xf numFmtId="0" fontId="45" fillId="0" borderId="1" xfId="591" applyFont="1"/>
    <xf numFmtId="0" fontId="18" fillId="0" borderId="1" xfId="86" applyNumberFormat="1" applyFont="1" applyBorder="1" applyProtection="1"/>
    <xf numFmtId="4" fontId="18" fillId="0" borderId="61" xfId="69" applyNumberFormat="1" applyFont="1" applyBorder="1" applyProtection="1">
      <alignment horizontal="right"/>
    </xf>
    <xf numFmtId="49" fontId="18" fillId="0" borderId="61" xfId="72" applyNumberFormat="1" applyFont="1" applyBorder="1" applyProtection="1">
      <alignment horizontal="center" wrapText="1"/>
    </xf>
    <xf numFmtId="49" fontId="18" fillId="0" borderId="61" xfId="75" applyNumberFormat="1" applyFont="1" applyBorder="1" applyProtection="1">
      <alignment horizontal="center"/>
    </xf>
    <xf numFmtId="49" fontId="18" fillId="0" borderId="61" xfId="76" applyNumberFormat="1" applyFont="1" applyBorder="1" applyProtection="1">
      <alignment horizontal="center"/>
    </xf>
    <xf numFmtId="0" fontId="18" fillId="0" borderId="65" xfId="74" applyNumberFormat="1" applyFont="1" applyBorder="1" applyProtection="1">
      <alignment horizontal="left" wrapText="1" indent="2"/>
    </xf>
    <xf numFmtId="0" fontId="16" fillId="0" borderId="67" xfId="80" applyNumberFormat="1" applyFont="1" applyBorder="1" applyProtection="1">
      <alignment horizontal="left" wrapText="1"/>
    </xf>
    <xf numFmtId="0" fontId="18" fillId="0" borderId="68" xfId="81" applyNumberFormat="1" applyFont="1" applyBorder="1" applyProtection="1">
      <alignment horizontal="center" wrapText="1"/>
    </xf>
    <xf numFmtId="49" fontId="18" fillId="0" borderId="68" xfId="82" applyNumberFormat="1" applyFont="1" applyBorder="1" applyProtection="1">
      <alignment horizontal="center" wrapText="1"/>
    </xf>
    <xf numFmtId="4" fontId="18" fillId="0" borderId="68" xfId="83" applyNumberFormat="1" applyFont="1" applyBorder="1" applyProtection="1">
      <alignment horizontal="right"/>
    </xf>
    <xf numFmtId="0" fontId="19" fillId="0" borderId="69" xfId="0" applyFont="1" applyBorder="1" applyAlignment="1" applyProtection="1">
      <alignment horizontal="center"/>
      <protection locked="0"/>
    </xf>
    <xf numFmtId="0" fontId="18" fillId="0" borderId="73" xfId="67" applyNumberFormat="1" applyFont="1" applyBorder="1" applyProtection="1">
      <alignment horizontal="left" wrapText="1"/>
    </xf>
    <xf numFmtId="49" fontId="18" fillId="0" borderId="74" xfId="41" applyNumberFormat="1" applyFont="1" applyBorder="1" applyProtection="1">
      <alignment horizontal="center" wrapText="1"/>
    </xf>
    <xf numFmtId="49" fontId="18" fillId="0" borderId="74" xfId="68" applyNumberFormat="1" applyFont="1" applyBorder="1" applyProtection="1">
      <alignment horizontal="center" wrapText="1"/>
    </xf>
    <xf numFmtId="4" fontId="18" fillId="0" borderId="74" xfId="69" applyNumberFormat="1" applyFont="1" applyBorder="1" applyProtection="1">
      <alignment horizontal="right"/>
    </xf>
    <xf numFmtId="165" fontId="19" fillId="0" borderId="75" xfId="190" applyNumberFormat="1" applyFont="1" applyBorder="1" applyProtection="1">
      <protection locked="0"/>
    </xf>
    <xf numFmtId="0" fontId="19" fillId="0" borderId="76" xfId="205" applyNumberFormat="1" applyFont="1" applyBorder="1" applyProtection="1">
      <alignment horizontal="center" vertical="center"/>
    </xf>
    <xf numFmtId="0" fontId="19" fillId="0" borderId="77" xfId="206" applyNumberFormat="1" applyFont="1" applyBorder="1" applyProtection="1">
      <alignment horizontal="center" vertical="center"/>
    </xf>
    <xf numFmtId="49" fontId="19" fillId="0" borderId="77" xfId="207" applyNumberFormat="1" applyFont="1" applyBorder="1" applyProtection="1">
      <alignment horizontal="center" vertical="center"/>
    </xf>
    <xf numFmtId="49" fontId="19" fillId="0" borderId="78" xfId="207" applyNumberFormat="1" applyFont="1" applyBorder="1" applyProtection="1">
      <alignment horizontal="center" vertical="center"/>
    </xf>
    <xf numFmtId="0" fontId="19" fillId="0" borderId="71" xfId="203" applyNumberFormat="1" applyFont="1" applyBorder="1" applyAlignment="1" applyProtection="1">
      <alignment horizontal="center" vertical="center" wrapText="1"/>
    </xf>
    <xf numFmtId="0" fontId="19" fillId="0" borderId="58" xfId="203" applyNumberFormat="1" applyFont="1" applyBorder="1" applyAlignment="1" applyProtection="1">
      <alignment horizontal="center" vertical="center" wrapText="1"/>
    </xf>
    <xf numFmtId="49" fontId="18" fillId="0" borderId="68" xfId="102" applyNumberFormat="1" applyFont="1" applyBorder="1" applyProtection="1">
      <alignment horizontal="center" shrinkToFit="1"/>
    </xf>
    <xf numFmtId="49" fontId="18" fillId="0" borderId="61" xfId="102" applyNumberFormat="1" applyFont="1" applyBorder="1" applyProtection="1">
      <alignment horizontal="center" shrinkToFit="1"/>
    </xf>
    <xf numFmtId="49" fontId="18" fillId="0" borderId="61" xfId="97" applyNumberFormat="1" applyFont="1" applyBorder="1" applyProtection="1">
      <alignment horizontal="center" wrapText="1"/>
    </xf>
    <xf numFmtId="0" fontId="18" fillId="0" borderId="65" xfId="92" applyNumberFormat="1" applyFont="1" applyBorder="1" applyProtection="1">
      <alignment horizontal="left" wrapText="1"/>
    </xf>
    <xf numFmtId="166" fontId="19" fillId="0" borderId="78" xfId="586" applyNumberFormat="1" applyFont="1" applyBorder="1" applyAlignment="1" applyProtection="1">
      <alignment horizontal="center" vertical="center"/>
    </xf>
    <xf numFmtId="166" fontId="19" fillId="0" borderId="70" xfId="586" applyNumberFormat="1" applyFont="1" applyBorder="1" applyAlignment="1" applyProtection="1">
      <alignment horizontal="center" vertical="center" wrapText="1"/>
    </xf>
    <xf numFmtId="49" fontId="19" fillId="0" borderId="71" xfId="204" applyNumberFormat="1" applyFont="1" applyBorder="1" applyAlignment="1" applyProtection="1">
      <alignment horizontal="center" vertical="center" wrapText="1"/>
    </xf>
    <xf numFmtId="0" fontId="19" fillId="0" borderId="72" xfId="203" applyNumberFormat="1" applyFont="1" applyBorder="1" applyAlignment="1" applyProtection="1">
      <alignment horizontal="center" vertical="center" wrapText="1"/>
    </xf>
    <xf numFmtId="0" fontId="18" fillId="0" borderId="65" xfId="96" applyNumberFormat="1" applyFont="1" applyBorder="1" applyProtection="1">
      <alignment horizontal="left" wrapText="1" indent="1"/>
    </xf>
    <xf numFmtId="4" fontId="18" fillId="0" borderId="74" xfId="43" applyNumberFormat="1" applyFont="1" applyBorder="1" applyProtection="1">
      <alignment horizontal="right"/>
    </xf>
    <xf numFmtId="0" fontId="18" fillId="0" borderId="1" xfId="87" applyNumberFormat="1" applyFont="1" applyBorder="1" applyProtection="1"/>
    <xf numFmtId="4" fontId="18" fillId="0" borderId="68" xfId="69" applyNumberFormat="1" applyFont="1" applyBorder="1" applyProtection="1">
      <alignment horizontal="right"/>
    </xf>
    <xf numFmtId="0" fontId="18" fillId="0" borderId="67" xfId="101" applyNumberFormat="1" applyFont="1" applyBorder="1" applyProtection="1">
      <alignment horizontal="left" wrapText="1" indent="2"/>
    </xf>
    <xf numFmtId="0" fontId="18" fillId="0" borderId="65" xfId="101" applyNumberFormat="1" applyFont="1" applyBorder="1" applyProtection="1">
      <alignment horizontal="left" wrapText="1" indent="2"/>
    </xf>
    <xf numFmtId="0" fontId="18" fillId="0" borderId="61" xfId="94" applyNumberFormat="1" applyFont="1" applyBorder="1" applyProtection="1"/>
    <xf numFmtId="166" fontId="19" fillId="0" borderId="60" xfId="586" applyNumberFormat="1" applyFont="1" applyBorder="1" applyAlignment="1" applyProtection="1">
      <alignment horizontal="center" vertical="center" wrapText="1"/>
    </xf>
    <xf numFmtId="49" fontId="19" fillId="0" borderId="59" xfId="204" applyNumberFormat="1" applyFont="1" applyBorder="1" applyAlignment="1" applyProtection="1">
      <alignment horizontal="center" vertical="center" wrapText="1"/>
    </xf>
    <xf numFmtId="0" fontId="14" fillId="0" borderId="1" xfId="592" applyNumberFormat="1" applyFont="1" applyAlignment="1" applyProtection="1">
      <alignment horizontal="center"/>
    </xf>
    <xf numFmtId="0" fontId="19" fillId="0" borderId="59" xfId="203" applyNumberFormat="1" applyFont="1" applyBorder="1" applyAlignment="1" applyProtection="1">
      <alignment horizontal="center" vertical="center" wrapText="1"/>
    </xf>
    <xf numFmtId="0" fontId="19" fillId="0" borderId="66" xfId="0" applyFont="1" applyBorder="1" applyProtection="1">
      <protection locked="0"/>
    </xf>
    <xf numFmtId="49" fontId="18" fillId="0" borderId="68" xfId="103" applyNumberFormat="1" applyFont="1" applyBorder="1" applyProtection="1">
      <alignment horizontal="center" shrinkToFit="1"/>
    </xf>
    <xf numFmtId="49" fontId="18" fillId="0" borderId="61" xfId="103" applyNumberFormat="1" applyFont="1" applyBorder="1" applyProtection="1">
      <alignment horizontal="center" shrinkToFit="1"/>
    </xf>
    <xf numFmtId="0" fontId="18" fillId="0" borderId="65" xfId="99" applyNumberFormat="1" applyFont="1" applyBorder="1" applyProtection="1">
      <alignment horizontal="left" wrapText="1" indent="2"/>
    </xf>
    <xf numFmtId="49" fontId="18" fillId="0" borderId="74" xfId="42" applyNumberFormat="1" applyFont="1" applyBorder="1" applyProtection="1">
      <alignment horizontal="center"/>
    </xf>
    <xf numFmtId="0" fontId="14" fillId="0" borderId="1" xfId="593" applyNumberFormat="1" applyFont="1" applyBorder="1" applyProtection="1"/>
    <xf numFmtId="49" fontId="19" fillId="0" borderId="1" xfId="594" applyNumberFormat="1" applyFont="1" applyBorder="1" applyProtection="1">
      <alignment horizontal="left"/>
    </xf>
    <xf numFmtId="0" fontId="19" fillId="0" borderId="1" xfId="595" applyNumberFormat="1" applyFont="1" applyBorder="1" applyProtection="1"/>
    <xf numFmtId="49" fontId="19" fillId="0" borderId="1" xfId="596" applyNumberFormat="1" applyFont="1" applyBorder="1" applyProtection="1"/>
    <xf numFmtId="166" fontId="45" fillId="0" borderId="1" xfId="586" applyNumberFormat="1" applyFont="1" applyBorder="1"/>
  </cellXfs>
  <cellStyles count="774">
    <cellStyle name="br" xfId="177"/>
    <cellStyle name="br 2" xfId="384"/>
    <cellStyle name="col" xfId="176"/>
    <cellStyle name="col 2" xfId="385"/>
    <cellStyle name="style0" xfId="178"/>
    <cellStyle name="style0 2" xfId="574"/>
    <cellStyle name="style0 3" xfId="762"/>
    <cellStyle name="style0 4" xfId="386"/>
    <cellStyle name="td" xfId="179"/>
    <cellStyle name="td 2" xfId="575"/>
    <cellStyle name="td 3" xfId="763"/>
    <cellStyle name="td 4" xfId="387"/>
    <cellStyle name="tr" xfId="175"/>
    <cellStyle name="tr 2" xfId="388"/>
    <cellStyle name="xl100" xfId="61"/>
    <cellStyle name="xl100 14" xfId="589"/>
    <cellStyle name="xl100 2" xfId="460"/>
    <cellStyle name="xl100 3" xfId="676"/>
    <cellStyle name="xl100 4" xfId="210"/>
    <cellStyle name="xl100 8" xfId="596"/>
    <cellStyle name="xl101" xfId="68"/>
    <cellStyle name="xl101 2" xfId="467"/>
    <cellStyle name="xl101 3" xfId="653"/>
    <cellStyle name="xl101 4" xfId="211"/>
    <cellStyle name="xl102" xfId="82"/>
    <cellStyle name="xl102 2" xfId="481"/>
    <cellStyle name="xl102 3" xfId="656"/>
    <cellStyle name="xl102 4" xfId="212"/>
    <cellStyle name="xl103" xfId="76"/>
    <cellStyle name="xl103 2" xfId="475"/>
    <cellStyle name="xl103 3" xfId="673"/>
    <cellStyle name="xl103 4" xfId="213"/>
    <cellStyle name="xl104" xfId="64"/>
    <cellStyle name="xl104 14" xfId="590"/>
    <cellStyle name="xl104 2" xfId="463"/>
    <cellStyle name="xl104 3" xfId="666"/>
    <cellStyle name="xl104 4" xfId="214"/>
    <cellStyle name="xl104 8" xfId="595"/>
    <cellStyle name="xl105" xfId="69"/>
    <cellStyle name="xl105 2" xfId="468"/>
    <cellStyle name="xl105 3" xfId="651"/>
    <cellStyle name="xl105 4" xfId="215"/>
    <cellStyle name="xl106" xfId="83"/>
    <cellStyle name="xl106 2" xfId="482"/>
    <cellStyle name="xl106 3" xfId="652"/>
    <cellStyle name="xl106 4" xfId="216"/>
    <cellStyle name="xl107" xfId="62"/>
    <cellStyle name="xl107 2" xfId="461"/>
    <cellStyle name="xl107 3" xfId="674"/>
    <cellStyle name="xl107 4" xfId="217"/>
    <cellStyle name="xl108" xfId="70"/>
    <cellStyle name="xl108 2" xfId="469"/>
    <cellStyle name="xl108 3" xfId="648"/>
    <cellStyle name="xl108 4" xfId="218"/>
    <cellStyle name="xl108 8" xfId="592"/>
    <cellStyle name="xl109" xfId="73"/>
    <cellStyle name="xl109 2" xfId="472"/>
    <cellStyle name="xl109 3" xfId="688"/>
    <cellStyle name="xl109 4" xfId="219"/>
    <cellStyle name="xl109 8" xfId="593"/>
    <cellStyle name="xl110" xfId="84"/>
    <cellStyle name="xl110 2" xfId="483"/>
    <cellStyle name="xl110 3" xfId="650"/>
    <cellStyle name="xl110 4" xfId="220"/>
    <cellStyle name="xl111" xfId="71"/>
    <cellStyle name="xl111 2" xfId="470"/>
    <cellStyle name="xl111 3" xfId="696"/>
    <cellStyle name="xl111 4" xfId="221"/>
    <cellStyle name="xl112" xfId="85"/>
    <cellStyle name="xl112 2" xfId="484"/>
    <cellStyle name="xl112 3" xfId="647"/>
    <cellStyle name="xl112 4" xfId="222"/>
    <cellStyle name="xl113" xfId="77"/>
    <cellStyle name="xl113 2" xfId="476"/>
    <cellStyle name="xl113 3" xfId="669"/>
    <cellStyle name="xl113 4" xfId="223"/>
    <cellStyle name="xl114" xfId="87"/>
    <cellStyle name="xl114 2" xfId="486"/>
    <cellStyle name="xl114 3" xfId="706"/>
    <cellStyle name="xl114 4" xfId="224"/>
    <cellStyle name="xl115" xfId="65"/>
    <cellStyle name="xl115 2" xfId="464"/>
    <cellStyle name="xl115 3" xfId="662"/>
    <cellStyle name="xl115 4" xfId="225"/>
    <cellStyle name="xl115 8" xfId="594"/>
    <cellStyle name="xl116" xfId="66"/>
    <cellStyle name="xl116 2" xfId="465"/>
    <cellStyle name="xl116 3" xfId="659"/>
    <cellStyle name="xl116 4" xfId="226"/>
    <cellStyle name="xl117" xfId="89"/>
    <cellStyle name="xl117 2" xfId="488"/>
    <cellStyle name="xl117 3" xfId="704"/>
    <cellStyle name="xl117 4" xfId="227"/>
    <cellStyle name="xl118" xfId="90"/>
    <cellStyle name="xl118 2" xfId="489"/>
    <cellStyle name="xl118 3" xfId="682"/>
    <cellStyle name="xl118 4" xfId="228"/>
    <cellStyle name="xl119" xfId="92"/>
    <cellStyle name="xl119 2" xfId="491"/>
    <cellStyle name="xl119 3" xfId="679"/>
    <cellStyle name="xl119 4" xfId="229"/>
    <cellStyle name="xl120" xfId="96"/>
    <cellStyle name="xl120 2" xfId="495"/>
    <cellStyle name="xl120 3" xfId="664"/>
    <cellStyle name="xl120 4" xfId="230"/>
    <cellStyle name="xl121" xfId="99"/>
    <cellStyle name="xl121 2" xfId="498"/>
    <cellStyle name="xl121 3" xfId="630"/>
    <cellStyle name="xl121 4" xfId="231"/>
    <cellStyle name="xl122" xfId="189"/>
    <cellStyle name="xl122 2" xfId="585"/>
    <cellStyle name="xl122 3" xfId="773"/>
    <cellStyle name="xl122 4" xfId="389"/>
    <cellStyle name="xl123" xfId="101"/>
    <cellStyle name="xl123 2" xfId="500"/>
    <cellStyle name="xl123 3" xfId="636"/>
    <cellStyle name="xl123 4" xfId="232"/>
    <cellStyle name="xl124" xfId="88"/>
    <cellStyle name="xl124 2" xfId="487"/>
    <cellStyle name="xl124 3" xfId="705"/>
    <cellStyle name="xl124 4" xfId="233"/>
    <cellStyle name="xl125" xfId="91"/>
    <cellStyle name="xl125 2" xfId="490"/>
    <cellStyle name="xl125 3" xfId="680"/>
    <cellStyle name="xl125 4" xfId="234"/>
    <cellStyle name="xl126" xfId="97"/>
    <cellStyle name="xl126 2" xfId="496"/>
    <cellStyle name="xl126 3" xfId="641"/>
    <cellStyle name="xl126 4" xfId="235"/>
    <cellStyle name="xl127" xfId="102"/>
    <cellStyle name="xl127 2" xfId="501"/>
    <cellStyle name="xl127 3" xfId="634"/>
    <cellStyle name="xl127 4" xfId="236"/>
    <cellStyle name="xl128" xfId="103"/>
    <cellStyle name="xl128 2" xfId="502"/>
    <cellStyle name="xl128 3" xfId="629"/>
    <cellStyle name="xl128 4" xfId="237"/>
    <cellStyle name="xl129" xfId="93"/>
    <cellStyle name="xl129 2" xfId="492"/>
    <cellStyle name="xl129 3" xfId="678"/>
    <cellStyle name="xl129 4" xfId="238"/>
    <cellStyle name="xl130" xfId="98"/>
    <cellStyle name="xl130 2" xfId="497"/>
    <cellStyle name="xl130 3" xfId="631"/>
    <cellStyle name="xl130 4" xfId="239"/>
    <cellStyle name="xl131" xfId="100"/>
    <cellStyle name="xl131 2" xfId="499"/>
    <cellStyle name="xl131 3" xfId="640"/>
    <cellStyle name="xl131 4" xfId="240"/>
    <cellStyle name="xl132" xfId="104"/>
    <cellStyle name="xl132 2" xfId="503"/>
    <cellStyle name="xl132 3" xfId="639"/>
    <cellStyle name="xl132 4" xfId="241"/>
    <cellStyle name="xl133" xfId="94"/>
    <cellStyle name="xl133 2" xfId="493"/>
    <cellStyle name="xl133 3" xfId="672"/>
    <cellStyle name="xl133 4" xfId="242"/>
    <cellStyle name="xl134" xfId="95"/>
    <cellStyle name="xl134 2" xfId="494"/>
    <cellStyle name="xl134 3" xfId="668"/>
    <cellStyle name="xl134 4" xfId="243"/>
    <cellStyle name="xl135" xfId="105"/>
    <cellStyle name="xl135 2" xfId="504"/>
    <cellStyle name="xl135 3" xfId="638"/>
    <cellStyle name="xl135 4" xfId="244"/>
    <cellStyle name="xl136" xfId="130"/>
    <cellStyle name="xl136 2" xfId="529"/>
    <cellStyle name="xl136 3" xfId="613"/>
    <cellStyle name="xl136 4" xfId="245"/>
    <cellStyle name="xl137" xfId="134"/>
    <cellStyle name="xl137 2" xfId="533"/>
    <cellStyle name="xl137 3" xfId="617"/>
    <cellStyle name="xl137 4" xfId="246"/>
    <cellStyle name="xl138" xfId="138"/>
    <cellStyle name="xl138 2" xfId="537"/>
    <cellStyle name="xl138 3" xfId="725"/>
    <cellStyle name="xl138 4" xfId="247"/>
    <cellStyle name="xl139" xfId="144"/>
    <cellStyle name="xl139 2" xfId="543"/>
    <cellStyle name="xl139 3" xfId="710"/>
    <cellStyle name="xl139 4" xfId="248"/>
    <cellStyle name="xl140" xfId="145"/>
    <cellStyle name="xl140 2" xfId="544"/>
    <cellStyle name="xl140 3" xfId="732"/>
    <cellStyle name="xl140 4" xfId="249"/>
    <cellStyle name="xl141" xfId="146"/>
    <cellStyle name="xl141 2" xfId="545"/>
    <cellStyle name="xl141 3" xfId="733"/>
    <cellStyle name="xl141 4" xfId="250"/>
    <cellStyle name="xl142" xfId="148"/>
    <cellStyle name="xl142 2" xfId="547"/>
    <cellStyle name="xl142 3" xfId="735"/>
    <cellStyle name="xl142 4" xfId="251"/>
    <cellStyle name="xl143" xfId="171"/>
    <cellStyle name="xl143 2" xfId="570"/>
    <cellStyle name="xl143 3" xfId="758"/>
    <cellStyle name="xl143 4" xfId="252"/>
    <cellStyle name="xl144" xfId="172"/>
    <cellStyle name="xl144 2" xfId="571"/>
    <cellStyle name="xl144 3" xfId="759"/>
    <cellStyle name="xl144 4" xfId="253"/>
    <cellStyle name="xl145" xfId="173"/>
    <cellStyle name="xl145 2" xfId="572"/>
    <cellStyle name="xl145 3" xfId="760"/>
    <cellStyle name="xl145 4" xfId="254"/>
    <cellStyle name="xl146" xfId="106"/>
    <cellStyle name="xl146 2" xfId="505"/>
    <cellStyle name="xl146 3" xfId="633"/>
    <cellStyle name="xl146 4" xfId="255"/>
    <cellStyle name="xl147" xfId="111"/>
    <cellStyle name="xl147 2" xfId="510"/>
    <cellStyle name="xl147 3" xfId="635"/>
    <cellStyle name="xl147 4" xfId="256"/>
    <cellStyle name="xl148" xfId="114"/>
    <cellStyle name="xl148 2" xfId="513"/>
    <cellStyle name="xl148 3" xfId="626"/>
    <cellStyle name="xl148 4" xfId="257"/>
    <cellStyle name="xl149" xfId="116"/>
    <cellStyle name="xl149 2" xfId="515"/>
    <cellStyle name="xl149 3" xfId="611"/>
    <cellStyle name="xl149 4" xfId="258"/>
    <cellStyle name="xl150" xfId="121"/>
    <cellStyle name="xl150 2" xfId="520"/>
    <cellStyle name="xl150 3" xfId="622"/>
    <cellStyle name="xl150 4" xfId="259"/>
    <cellStyle name="xl151" xfId="123"/>
    <cellStyle name="xl151 2" xfId="522"/>
    <cellStyle name="xl151 3" xfId="621"/>
    <cellStyle name="xl151 4" xfId="260"/>
    <cellStyle name="xl152" xfId="125"/>
    <cellStyle name="xl152 2" xfId="524"/>
    <cellStyle name="xl152 3" xfId="616"/>
    <cellStyle name="xl152 4" xfId="261"/>
    <cellStyle name="xl153" xfId="126"/>
    <cellStyle name="xl153 2" xfId="525"/>
    <cellStyle name="xl153 3" xfId="727"/>
    <cellStyle name="xl153 4" xfId="262"/>
    <cellStyle name="xl154" xfId="131"/>
    <cellStyle name="xl154 2" xfId="530"/>
    <cellStyle name="xl154 3" xfId="730"/>
    <cellStyle name="xl154 4" xfId="263"/>
    <cellStyle name="xl155" xfId="135"/>
    <cellStyle name="xl155 2" xfId="534"/>
    <cellStyle name="xl155 3" xfId="619"/>
    <cellStyle name="xl155 4" xfId="264"/>
    <cellStyle name="xl156" xfId="139"/>
    <cellStyle name="xl156 2" xfId="538"/>
    <cellStyle name="xl156 3" xfId="607"/>
    <cellStyle name="xl156 4" xfId="265"/>
    <cellStyle name="xl157" xfId="147"/>
    <cellStyle name="xl157 2" xfId="546"/>
    <cellStyle name="xl157 3" xfId="734"/>
    <cellStyle name="xl157 4" xfId="266"/>
    <cellStyle name="xl158" xfId="150"/>
    <cellStyle name="xl158 2" xfId="549"/>
    <cellStyle name="xl158 3" xfId="737"/>
    <cellStyle name="xl158 4" xfId="267"/>
    <cellStyle name="xl159" xfId="154"/>
    <cellStyle name="xl159 2" xfId="553"/>
    <cellStyle name="xl159 3" xfId="741"/>
    <cellStyle name="xl159 4" xfId="268"/>
    <cellStyle name="xl160" xfId="158"/>
    <cellStyle name="xl160 2" xfId="557"/>
    <cellStyle name="xl160 3" xfId="745"/>
    <cellStyle name="xl160 4" xfId="269"/>
    <cellStyle name="xl161" xfId="162"/>
    <cellStyle name="xl161 2" xfId="561"/>
    <cellStyle name="xl161 3" xfId="749"/>
    <cellStyle name="xl161 4" xfId="270"/>
    <cellStyle name="xl162" xfId="112"/>
    <cellStyle name="xl162 2" xfId="511"/>
    <cellStyle name="xl162 3" xfId="632"/>
    <cellStyle name="xl162 4" xfId="271"/>
    <cellStyle name="xl163" xfId="115"/>
    <cellStyle name="xl163 2" xfId="514"/>
    <cellStyle name="xl163 3" xfId="625"/>
    <cellStyle name="xl163 4" xfId="272"/>
    <cellStyle name="xl164" xfId="117"/>
    <cellStyle name="xl164 2" xfId="516"/>
    <cellStyle name="xl164 3" xfId="729"/>
    <cellStyle name="xl164 4" xfId="273"/>
    <cellStyle name="xl165" xfId="122"/>
    <cellStyle name="xl165 2" xfId="521"/>
    <cellStyle name="xl165 3" xfId="615"/>
    <cellStyle name="xl165 4" xfId="274"/>
    <cellStyle name="xl166" xfId="124"/>
    <cellStyle name="xl166 2" xfId="523"/>
    <cellStyle name="xl166 3" xfId="728"/>
    <cellStyle name="xl166 4" xfId="275"/>
    <cellStyle name="xl167" xfId="127"/>
    <cellStyle name="xl167 2" xfId="526"/>
    <cellStyle name="xl167 3" xfId="614"/>
    <cellStyle name="xl167 4" xfId="276"/>
    <cellStyle name="xl168" xfId="132"/>
    <cellStyle name="xl168 2" xfId="531"/>
    <cellStyle name="xl168 3" xfId="726"/>
    <cellStyle name="xl168 4" xfId="277"/>
    <cellStyle name="xl169" xfId="136"/>
    <cellStyle name="xl169 2" xfId="535"/>
    <cellStyle name="xl169 3" xfId="612"/>
    <cellStyle name="xl169 4" xfId="278"/>
    <cellStyle name="xl170" xfId="140"/>
    <cellStyle name="xl170 2" xfId="539"/>
    <cellStyle name="xl170 3" xfId="708"/>
    <cellStyle name="xl170 4" xfId="279"/>
    <cellStyle name="xl171" xfId="142"/>
    <cellStyle name="xl171 2" xfId="541"/>
    <cellStyle name="xl171 3" xfId="711"/>
    <cellStyle name="xl171 4" xfId="280"/>
    <cellStyle name="xl172" xfId="149"/>
    <cellStyle name="xl172 2" xfId="548"/>
    <cellStyle name="xl172 3" xfId="736"/>
    <cellStyle name="xl172 4" xfId="281"/>
    <cellStyle name="xl173" xfId="151"/>
    <cellStyle name="xl173 2" xfId="550"/>
    <cellStyle name="xl173 3" xfId="738"/>
    <cellStyle name="xl173 4" xfId="282"/>
    <cellStyle name="xl174" xfId="152"/>
    <cellStyle name="xl174 2" xfId="551"/>
    <cellStyle name="xl174 3" xfId="739"/>
    <cellStyle name="xl174 4" xfId="283"/>
    <cellStyle name="xl175" xfId="153"/>
    <cellStyle name="xl175 2" xfId="552"/>
    <cellStyle name="xl175 3" xfId="740"/>
    <cellStyle name="xl175 4" xfId="284"/>
    <cellStyle name="xl176" xfId="155"/>
    <cellStyle name="xl176 2" xfId="554"/>
    <cellStyle name="xl176 3" xfId="742"/>
    <cellStyle name="xl176 4" xfId="285"/>
    <cellStyle name="xl177" xfId="156"/>
    <cellStyle name="xl177 2" xfId="555"/>
    <cellStyle name="xl177 3" xfId="743"/>
    <cellStyle name="xl177 4" xfId="286"/>
    <cellStyle name="xl178" xfId="157"/>
    <cellStyle name="xl178 2" xfId="556"/>
    <cellStyle name="xl178 3" xfId="744"/>
    <cellStyle name="xl178 4" xfId="287"/>
    <cellStyle name="xl179" xfId="159"/>
    <cellStyle name="xl179 2" xfId="558"/>
    <cellStyle name="xl179 3" xfId="746"/>
    <cellStyle name="xl179 4" xfId="288"/>
    <cellStyle name="xl180" xfId="160"/>
    <cellStyle name="xl180 2" xfId="559"/>
    <cellStyle name="xl180 3" xfId="747"/>
    <cellStyle name="xl180 4" xfId="289"/>
    <cellStyle name="xl181" xfId="161"/>
    <cellStyle name="xl181 2" xfId="560"/>
    <cellStyle name="xl181 3" xfId="748"/>
    <cellStyle name="xl181 4" xfId="290"/>
    <cellStyle name="xl182" xfId="163"/>
    <cellStyle name="xl182 2" xfId="562"/>
    <cellStyle name="xl182 3" xfId="750"/>
    <cellStyle name="xl182 4" xfId="291"/>
    <cellStyle name="xl183" xfId="164"/>
    <cellStyle name="xl183 2" xfId="563"/>
    <cellStyle name="xl183 3" xfId="751"/>
    <cellStyle name="xl183 4" xfId="292"/>
    <cellStyle name="xl184" xfId="167"/>
    <cellStyle name="xl184 2" xfId="566"/>
    <cellStyle name="xl184 3" xfId="754"/>
    <cellStyle name="xl184 4" xfId="293"/>
    <cellStyle name="xl185" xfId="169"/>
    <cellStyle name="xl185 2" xfId="568"/>
    <cellStyle name="xl185 3" xfId="756"/>
    <cellStyle name="xl185 4" xfId="294"/>
    <cellStyle name="xl186" xfId="170"/>
    <cellStyle name="xl186 2" xfId="569"/>
    <cellStyle name="xl186 3" xfId="757"/>
    <cellStyle name="xl186 4" xfId="295"/>
    <cellStyle name="xl187" xfId="107"/>
    <cellStyle name="xl187 2" xfId="506"/>
    <cellStyle name="xl187 3" xfId="627"/>
    <cellStyle name="xl187 4" xfId="296"/>
    <cellStyle name="xl188" xfId="109"/>
    <cellStyle name="xl188 2" xfId="508"/>
    <cellStyle name="xl188 3" xfId="637"/>
    <cellStyle name="xl188 4" xfId="297"/>
    <cellStyle name="xl189" xfId="118"/>
    <cellStyle name="xl189 2" xfId="517"/>
    <cellStyle name="xl189 3" xfId="610"/>
    <cellStyle name="xl189 4" xfId="298"/>
    <cellStyle name="xl190" xfId="128"/>
    <cellStyle name="xl190 2" xfId="527"/>
    <cellStyle name="xl190 3" xfId="608"/>
    <cellStyle name="xl190 4" xfId="299"/>
    <cellStyle name="xl191" xfId="133"/>
    <cellStyle name="xl191 2" xfId="532"/>
    <cellStyle name="xl191 3" xfId="609"/>
    <cellStyle name="xl191 4" xfId="300"/>
    <cellStyle name="xl192" xfId="137"/>
    <cellStyle name="xl192 2" xfId="536"/>
    <cellStyle name="xl192 3" xfId="731"/>
    <cellStyle name="xl192 4" xfId="301"/>
    <cellStyle name="xl193" xfId="141"/>
    <cellStyle name="xl193 2" xfId="540"/>
    <cellStyle name="xl193 3" xfId="712"/>
    <cellStyle name="xl193 4" xfId="302"/>
    <cellStyle name="xl194" xfId="174"/>
    <cellStyle name="xl194 2" xfId="573"/>
    <cellStyle name="xl194 3" xfId="761"/>
    <cellStyle name="xl194 4" xfId="303"/>
    <cellStyle name="xl195" xfId="110"/>
    <cellStyle name="xl195 2" xfId="509"/>
    <cellStyle name="xl195 3" xfId="716"/>
    <cellStyle name="xl195 4" xfId="304"/>
    <cellStyle name="xl196" xfId="165"/>
    <cellStyle name="xl196 2" xfId="564"/>
    <cellStyle name="xl196 3" xfId="752"/>
    <cellStyle name="xl196 4" xfId="305"/>
    <cellStyle name="xl197" xfId="168"/>
    <cellStyle name="xl197 2" xfId="567"/>
    <cellStyle name="xl197 3" xfId="755"/>
    <cellStyle name="xl197 4" xfId="306"/>
    <cellStyle name="xl198" xfId="166"/>
    <cellStyle name="xl198 2" xfId="565"/>
    <cellStyle name="xl198 3" xfId="753"/>
    <cellStyle name="xl198 4" xfId="307"/>
    <cellStyle name="xl199" xfId="119"/>
    <cellStyle name="xl199 2" xfId="518"/>
    <cellStyle name="xl199 3" xfId="623"/>
    <cellStyle name="xl199 4" xfId="308"/>
    <cellStyle name="xl200" xfId="108"/>
    <cellStyle name="xl200 2" xfId="507"/>
    <cellStyle name="xl200 3" xfId="624"/>
    <cellStyle name="xl200 4" xfId="309"/>
    <cellStyle name="xl201" xfId="120"/>
    <cellStyle name="xl201 2" xfId="519"/>
    <cellStyle name="xl201 3" xfId="618"/>
    <cellStyle name="xl201 4" xfId="310"/>
    <cellStyle name="xl202" xfId="129"/>
    <cellStyle name="xl202 2" xfId="528"/>
    <cellStyle name="xl202 3" xfId="620"/>
    <cellStyle name="xl202 4" xfId="311"/>
    <cellStyle name="xl203" xfId="143"/>
    <cellStyle name="xl203 2" xfId="542"/>
    <cellStyle name="xl203 3" xfId="709"/>
    <cellStyle name="xl203 4" xfId="312"/>
    <cellStyle name="xl204" xfId="113"/>
    <cellStyle name="xl204 2" xfId="512"/>
    <cellStyle name="xl204 3" xfId="628"/>
    <cellStyle name="xl204 4" xfId="313"/>
    <cellStyle name="xl21" xfId="180"/>
    <cellStyle name="xl21 2" xfId="576"/>
    <cellStyle name="xl21 3" xfId="764"/>
    <cellStyle name="xl21 4" xfId="390"/>
    <cellStyle name="xl22" xfId="1"/>
    <cellStyle name="xl22 14" xfId="587"/>
    <cellStyle name="xl22 2" xfId="400"/>
    <cellStyle name="xl22 3" xfId="602"/>
    <cellStyle name="xl22 4" xfId="314"/>
    <cellStyle name="xl23" xfId="8"/>
    <cellStyle name="xl23 2" xfId="407"/>
    <cellStyle name="xl23 3" xfId="315"/>
    <cellStyle name="xl23 33" xfId="192"/>
    <cellStyle name="xl23 4" xfId="191"/>
    <cellStyle name="xl24" xfId="12"/>
    <cellStyle name="xl24 2" xfId="411"/>
    <cellStyle name="xl24 3" xfId="316"/>
    <cellStyle name="xl24 33" xfId="195"/>
    <cellStyle name="xl25" xfId="19"/>
    <cellStyle name="xl25 2" xfId="418"/>
    <cellStyle name="xl25 3" xfId="317"/>
    <cellStyle name="xl25 33" xfId="197"/>
    <cellStyle name="xl26" xfId="34"/>
    <cellStyle name="xl26 2" xfId="433"/>
    <cellStyle name="xl26 3" xfId="318"/>
    <cellStyle name="xl26 8" xfId="201"/>
    <cellStyle name="xl27" xfId="6"/>
    <cellStyle name="xl27 2" xfId="405"/>
    <cellStyle name="xl27 3" xfId="202"/>
    <cellStyle name="xl27 34" xfId="194"/>
    <cellStyle name="xl27 4" xfId="319"/>
    <cellStyle name="xl28" xfId="181"/>
    <cellStyle name="xl28 2" xfId="577"/>
    <cellStyle name="xl28 3" xfId="203"/>
    <cellStyle name="xl28 4" xfId="765"/>
    <cellStyle name="xl28 5" xfId="391"/>
    <cellStyle name="xl29" xfId="36"/>
    <cellStyle name="xl29 2" xfId="435"/>
    <cellStyle name="xl29 3" xfId="205"/>
    <cellStyle name="xl29 4" xfId="699"/>
    <cellStyle name="xl29 5" xfId="320"/>
    <cellStyle name="xl30" xfId="38"/>
    <cellStyle name="xl30 2" xfId="437"/>
    <cellStyle name="xl30 3" xfId="707"/>
    <cellStyle name="xl30 4" xfId="321"/>
    <cellStyle name="xl31" xfId="182"/>
    <cellStyle name="xl31 2" xfId="578"/>
    <cellStyle name="xl31 3" xfId="766"/>
    <cellStyle name="xl31 4" xfId="392"/>
    <cellStyle name="xl32" xfId="40"/>
    <cellStyle name="xl32 2" xfId="439"/>
    <cellStyle name="xl32 3" xfId="671"/>
    <cellStyle name="xl32 4" xfId="322"/>
    <cellStyle name="xl33" xfId="46"/>
    <cellStyle name="xl33 2" xfId="445"/>
    <cellStyle name="xl33 3" xfId="703"/>
    <cellStyle name="xl33 4" xfId="323"/>
    <cellStyle name="xl34" xfId="51"/>
    <cellStyle name="xl34 2" xfId="450"/>
    <cellStyle name="xl34 3" xfId="695"/>
    <cellStyle name="xl34 4" xfId="324"/>
    <cellStyle name="xl35" xfId="183"/>
    <cellStyle name="xl35 2" xfId="579"/>
    <cellStyle name="xl35 3" xfId="767"/>
    <cellStyle name="xl35 4" xfId="393"/>
    <cellStyle name="xl36" xfId="2"/>
    <cellStyle name="xl36 2" xfId="401"/>
    <cellStyle name="xl36 3" xfId="598"/>
    <cellStyle name="xl36 4" xfId="325"/>
    <cellStyle name="xl37" xfId="13"/>
    <cellStyle name="xl37 2" xfId="412"/>
    <cellStyle name="xl37 3" xfId="326"/>
    <cellStyle name="xl37 34" xfId="196"/>
    <cellStyle name="xl38" xfId="26"/>
    <cellStyle name="xl38 2" xfId="425"/>
    <cellStyle name="xl38 3" xfId="206"/>
    <cellStyle name="xl38 4" xfId="597"/>
    <cellStyle name="xl38 5" xfId="327"/>
    <cellStyle name="xl39" xfId="28"/>
    <cellStyle name="xl39 2" xfId="427"/>
    <cellStyle name="xl39 3" xfId="649"/>
    <cellStyle name="xl39 4" xfId="328"/>
    <cellStyle name="xl40" xfId="30"/>
    <cellStyle name="xl40 2" xfId="429"/>
    <cellStyle name="xl40 3" xfId="329"/>
    <cellStyle name="xl40 34" xfId="199"/>
    <cellStyle name="xl41" xfId="184"/>
    <cellStyle name="xl41 2" xfId="580"/>
    <cellStyle name="xl41 3" xfId="768"/>
    <cellStyle name="xl41 4" xfId="394"/>
    <cellStyle name="xl42" xfId="41"/>
    <cellStyle name="xl42 2" xfId="440"/>
    <cellStyle name="xl42 3" xfId="667"/>
    <cellStyle name="xl42 4" xfId="330"/>
    <cellStyle name="xl43" xfId="47"/>
    <cellStyle name="xl43 2" xfId="446"/>
    <cellStyle name="xl43 3" xfId="702"/>
    <cellStyle name="xl43 4" xfId="331"/>
    <cellStyle name="xl44" xfId="52"/>
    <cellStyle name="xl44 2" xfId="451"/>
    <cellStyle name="xl44 3" xfId="694"/>
    <cellStyle name="xl44 4" xfId="332"/>
    <cellStyle name="xl45" xfId="185"/>
    <cellStyle name="xl45 2" xfId="581"/>
    <cellStyle name="xl45 3" xfId="769"/>
    <cellStyle name="xl45 4" xfId="395"/>
    <cellStyle name="xl46" xfId="55"/>
    <cellStyle name="xl46 2" xfId="454"/>
    <cellStyle name="xl46 3" xfId="690"/>
    <cellStyle name="xl46 4" xfId="333"/>
    <cellStyle name="xl47" xfId="20"/>
    <cellStyle name="xl47 2" xfId="419"/>
    <cellStyle name="xl47 3" xfId="718"/>
    <cellStyle name="xl47 4" xfId="334"/>
    <cellStyle name="xl48" xfId="31"/>
    <cellStyle name="xl48 2" xfId="430"/>
    <cellStyle name="xl48 3" xfId="204"/>
    <cellStyle name="xl48 36" xfId="200"/>
    <cellStyle name="xl48 4" xfId="335"/>
    <cellStyle name="xl49" xfId="23"/>
    <cellStyle name="xl49 2" xfId="422"/>
    <cellStyle name="xl49 3" xfId="207"/>
    <cellStyle name="xl49 36" xfId="198"/>
    <cellStyle name="xl49 4" xfId="336"/>
    <cellStyle name="xl50" xfId="42"/>
    <cellStyle name="xl50 2" xfId="441"/>
    <cellStyle name="xl50 3" xfId="663"/>
    <cellStyle name="xl50 4" xfId="337"/>
    <cellStyle name="xl51" xfId="48"/>
    <cellStyle name="xl51 2" xfId="447"/>
    <cellStyle name="xl51 3" xfId="700"/>
    <cellStyle name="xl51 4" xfId="338"/>
    <cellStyle name="xl52" xfId="53"/>
    <cellStyle name="xl52 2" xfId="452"/>
    <cellStyle name="xl52 3" xfId="693"/>
    <cellStyle name="xl52 4" xfId="339"/>
    <cellStyle name="xl53" xfId="37"/>
    <cellStyle name="xl53 2" xfId="436"/>
    <cellStyle name="xl53 3" xfId="646"/>
    <cellStyle name="xl53 4" xfId="340"/>
    <cellStyle name="xl54" xfId="39"/>
    <cellStyle name="xl54 2" xfId="438"/>
    <cellStyle name="xl54 3" xfId="675"/>
    <cellStyle name="xl54 4" xfId="341"/>
    <cellStyle name="xl55" xfId="186"/>
    <cellStyle name="xl55 2" xfId="582"/>
    <cellStyle name="xl55 3" xfId="770"/>
    <cellStyle name="xl55 4" xfId="396"/>
    <cellStyle name="xl56" xfId="43"/>
    <cellStyle name="xl56 2" xfId="442"/>
    <cellStyle name="xl56 3" xfId="654"/>
    <cellStyle name="xl56 4" xfId="342"/>
    <cellStyle name="xl57" xfId="56"/>
    <cellStyle name="xl57 2" xfId="455"/>
    <cellStyle name="xl57 3" xfId="689"/>
    <cellStyle name="xl57 4" xfId="343"/>
    <cellStyle name="xl58" xfId="58"/>
    <cellStyle name="xl58 2" xfId="457"/>
    <cellStyle name="xl58 3" xfId="686"/>
    <cellStyle name="xl58 4" xfId="344"/>
    <cellStyle name="xl59" xfId="3"/>
    <cellStyle name="xl59 2" xfId="402"/>
    <cellStyle name="xl59 3" xfId="715"/>
    <cellStyle name="xl59 4" xfId="345"/>
    <cellStyle name="xl60" xfId="9"/>
    <cellStyle name="xl60 2" xfId="408"/>
    <cellStyle name="xl60 3" xfId="723"/>
    <cellStyle name="xl60 4" xfId="346"/>
    <cellStyle name="xl61" xfId="14"/>
    <cellStyle name="xl61 2" xfId="413"/>
    <cellStyle name="xl61 3" xfId="721"/>
    <cellStyle name="xl61 4" xfId="347"/>
    <cellStyle name="xl62" xfId="21"/>
    <cellStyle name="xl62 2" xfId="420"/>
    <cellStyle name="xl62 3" xfId="601"/>
    <cellStyle name="xl62 4" xfId="348"/>
    <cellStyle name="xl63" xfId="4"/>
    <cellStyle name="xl63 2" xfId="403"/>
    <cellStyle name="xl63 3" xfId="606"/>
    <cellStyle name="xl63 4" xfId="349"/>
    <cellStyle name="xl64" xfId="10"/>
    <cellStyle name="xl64 2" xfId="409"/>
    <cellStyle name="xl64 3" xfId="604"/>
    <cellStyle name="xl64 4" xfId="350"/>
    <cellStyle name="xl65" xfId="15"/>
    <cellStyle name="xl65 2" xfId="414"/>
    <cellStyle name="xl65 3" xfId="599"/>
    <cellStyle name="xl65 4" xfId="351"/>
    <cellStyle name="xl66" xfId="22"/>
    <cellStyle name="xl66 2" xfId="421"/>
    <cellStyle name="xl66 3" xfId="717"/>
    <cellStyle name="xl66 4" xfId="352"/>
    <cellStyle name="xl67" xfId="25"/>
    <cellStyle name="xl67 2" xfId="424"/>
    <cellStyle name="xl67 3" xfId="724"/>
    <cellStyle name="xl67 4" xfId="353"/>
    <cellStyle name="xl68" xfId="27"/>
    <cellStyle name="xl68 2" xfId="426"/>
    <cellStyle name="xl68 3" xfId="713"/>
    <cellStyle name="xl68 4" xfId="354"/>
    <cellStyle name="xl69" xfId="29"/>
    <cellStyle name="xl69 2" xfId="428"/>
    <cellStyle name="xl69 3" xfId="677"/>
    <cellStyle name="xl69 4" xfId="355"/>
    <cellStyle name="xl70" xfId="32"/>
    <cellStyle name="xl70 2" xfId="431"/>
    <cellStyle name="xl70 3" xfId="644"/>
    <cellStyle name="xl70 4" xfId="356"/>
    <cellStyle name="xl71" xfId="33"/>
    <cellStyle name="xl71 2" xfId="432"/>
    <cellStyle name="xl71 3" xfId="655"/>
    <cellStyle name="xl71 4" xfId="357"/>
    <cellStyle name="xl72" xfId="35"/>
    <cellStyle name="xl72 2" xfId="434"/>
    <cellStyle name="xl72 3" xfId="701"/>
    <cellStyle name="xl72 4" xfId="358"/>
    <cellStyle name="xl73" xfId="5"/>
    <cellStyle name="xl73 2" xfId="404"/>
    <cellStyle name="xl73 3" xfId="605"/>
    <cellStyle name="xl73 4" xfId="359"/>
    <cellStyle name="xl74" xfId="11"/>
    <cellStyle name="xl74 2" xfId="410"/>
    <cellStyle name="xl74 3" xfId="722"/>
    <cellStyle name="xl74 4" xfId="360"/>
    <cellStyle name="xl75" xfId="16"/>
    <cellStyle name="xl75 2" xfId="415"/>
    <cellStyle name="xl75 3" xfId="720"/>
    <cellStyle name="xl75 4" xfId="361"/>
    <cellStyle name="xl76" xfId="44"/>
    <cellStyle name="xl76 2" xfId="443"/>
    <cellStyle name="xl76 3" xfId="645"/>
    <cellStyle name="xl76 4" xfId="362"/>
    <cellStyle name="xl77" xfId="49"/>
    <cellStyle name="xl77 2" xfId="448"/>
    <cellStyle name="xl77 3" xfId="698"/>
    <cellStyle name="xl77 4" xfId="363"/>
    <cellStyle name="xl78" xfId="45"/>
    <cellStyle name="xl78 2" xfId="444"/>
    <cellStyle name="xl78 3" xfId="643"/>
    <cellStyle name="xl78 4" xfId="364"/>
    <cellStyle name="xl79" xfId="50"/>
    <cellStyle name="xl79 2" xfId="449"/>
    <cellStyle name="xl79 3" xfId="697"/>
    <cellStyle name="xl79 4" xfId="365"/>
    <cellStyle name="xl80" xfId="54"/>
    <cellStyle name="xl80 2" xfId="453"/>
    <cellStyle name="xl80 3" xfId="691"/>
    <cellStyle name="xl80 4" xfId="366"/>
    <cellStyle name="xl81" xfId="187"/>
    <cellStyle name="xl81 2" xfId="583"/>
    <cellStyle name="xl81 3" xfId="771"/>
    <cellStyle name="xl81 4" xfId="397"/>
    <cellStyle name="xl82" xfId="57"/>
    <cellStyle name="xl82 2" xfId="456"/>
    <cellStyle name="xl82 3" xfId="687"/>
    <cellStyle name="xl82 4" xfId="367"/>
    <cellStyle name="xl83" xfId="7"/>
    <cellStyle name="xl83 2" xfId="406"/>
    <cellStyle name="xl83 3" xfId="714"/>
    <cellStyle name="xl83 4" xfId="368"/>
    <cellStyle name="xl84" xfId="17"/>
    <cellStyle name="xl84 2" xfId="416"/>
    <cellStyle name="xl84 3" xfId="603"/>
    <cellStyle name="xl84 4" xfId="369"/>
    <cellStyle name="xl85" xfId="24"/>
    <cellStyle name="xl85 14" xfId="588"/>
    <cellStyle name="xl85 2" xfId="423"/>
    <cellStyle name="xl85 3" xfId="600"/>
    <cellStyle name="xl85 4" xfId="370"/>
    <cellStyle name="xl86" xfId="18"/>
    <cellStyle name="xl86 2" xfId="417"/>
    <cellStyle name="xl86 3" xfId="719"/>
    <cellStyle name="xl86 4" xfId="371"/>
    <cellStyle name="xl87" xfId="59"/>
    <cellStyle name="xl87 2" xfId="458"/>
    <cellStyle name="xl87 3" xfId="685"/>
    <cellStyle name="xl87 4" xfId="372"/>
    <cellStyle name="xl88" xfId="63"/>
    <cellStyle name="xl88 2" xfId="462"/>
    <cellStyle name="xl88 3" xfId="670"/>
    <cellStyle name="xl88 4" xfId="373"/>
    <cellStyle name="xl89" xfId="67"/>
    <cellStyle name="xl89 2" xfId="466"/>
    <cellStyle name="xl89 3" xfId="657"/>
    <cellStyle name="xl89 4" xfId="374"/>
    <cellStyle name="xl90" xfId="78"/>
    <cellStyle name="xl90 2" xfId="477"/>
    <cellStyle name="xl90 3" xfId="665"/>
    <cellStyle name="xl90 4" xfId="375"/>
    <cellStyle name="xl91" xfId="80"/>
    <cellStyle name="xl91 2" xfId="479"/>
    <cellStyle name="xl91 3" xfId="660"/>
    <cellStyle name="xl91 4" xfId="376"/>
    <cellStyle name="xl92" xfId="74"/>
    <cellStyle name="xl92 2" xfId="473"/>
    <cellStyle name="xl92 3" xfId="684"/>
    <cellStyle name="xl92 4" xfId="377"/>
    <cellStyle name="xl93" xfId="60"/>
    <cellStyle name="xl93 2" xfId="459"/>
    <cellStyle name="xl93 3" xfId="683"/>
    <cellStyle name="xl93 4" xfId="378"/>
    <cellStyle name="xl94" xfId="72"/>
    <cellStyle name="xl94 2" xfId="471"/>
    <cellStyle name="xl94 3" xfId="692"/>
    <cellStyle name="xl94 4" xfId="379"/>
    <cellStyle name="xl95" xfId="79"/>
    <cellStyle name="xl95 2" xfId="478"/>
    <cellStyle name="xl95 3" xfId="661"/>
    <cellStyle name="xl95 4" xfId="380"/>
    <cellStyle name="xl96" xfId="81"/>
    <cellStyle name="xl96 2" xfId="480"/>
    <cellStyle name="xl96 3" xfId="658"/>
    <cellStyle name="xl96 4" xfId="381"/>
    <cellStyle name="xl97" xfId="188"/>
    <cellStyle name="xl97 2" xfId="584"/>
    <cellStyle name="xl97 3" xfId="772"/>
    <cellStyle name="xl97 4" xfId="398"/>
    <cellStyle name="xl98" xfId="75"/>
    <cellStyle name="xl98 2" xfId="474"/>
    <cellStyle name="xl98 3" xfId="681"/>
    <cellStyle name="xl98 4" xfId="382"/>
    <cellStyle name="xl99" xfId="86"/>
    <cellStyle name="xl99 2" xfId="485"/>
    <cellStyle name="xl99 3" xfId="642"/>
    <cellStyle name="xl99 4" xfId="383"/>
    <cellStyle name="Обычный" xfId="0" builtinId="0"/>
    <cellStyle name="Обычный 17" xfId="193"/>
    <cellStyle name="Обычный 2" xfId="591"/>
    <cellStyle name="Обычный 3" xfId="399"/>
    <cellStyle name="Обычный 4" xfId="208"/>
    <cellStyle name="Финансовый" xfId="190" builtinId="3"/>
    <cellStyle name="Финансовый 2" xfId="586"/>
    <cellStyle name="Финансовый 3" xfId="209"/>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273"/>
  <sheetViews>
    <sheetView tabSelected="1" zoomScaleNormal="100" workbookViewId="0">
      <selection activeCell="I22" sqref="I22"/>
    </sheetView>
  </sheetViews>
  <sheetFormatPr defaultRowHeight="12.75"/>
  <cols>
    <col min="1" max="1" width="46.5703125" style="34" customWidth="1"/>
    <col min="2" max="2" width="7.42578125" style="34" customWidth="1"/>
    <col min="3" max="3" width="21.85546875" style="34" customWidth="1"/>
    <col min="4" max="4" width="16.140625" style="34" customWidth="1"/>
    <col min="5" max="5" width="15.28515625" style="34" customWidth="1"/>
    <col min="6" max="6" width="12.42578125" style="34" customWidth="1"/>
    <col min="7" max="16384" width="9.140625" style="34"/>
  </cols>
  <sheetData>
    <row r="1" spans="1:6">
      <c r="A1" s="1" t="s">
        <v>1509</v>
      </c>
      <c r="B1" s="1"/>
      <c r="C1" s="1"/>
      <c r="D1" s="1"/>
      <c r="E1" s="1"/>
      <c r="F1" s="1"/>
    </row>
    <row r="2" spans="1:6">
      <c r="A2" s="2"/>
      <c r="B2" s="3"/>
      <c r="C2" s="3"/>
      <c r="D2" s="3"/>
      <c r="E2" s="4"/>
      <c r="F2" s="5"/>
    </row>
    <row r="3" spans="1:6">
      <c r="A3" s="6"/>
      <c r="B3" s="7"/>
      <c r="C3" s="7"/>
      <c r="D3" s="7"/>
      <c r="E3" s="4"/>
      <c r="F3" s="5"/>
    </row>
    <row r="4" spans="1:6">
      <c r="A4" s="8"/>
      <c r="B4" s="8"/>
      <c r="C4" s="9" t="s">
        <v>0</v>
      </c>
      <c r="D4" s="9"/>
      <c r="E4" s="4"/>
      <c r="F4" s="5"/>
    </row>
    <row r="5" spans="1:6">
      <c r="A5" s="6"/>
      <c r="B5" s="6"/>
      <c r="C5" s="6"/>
      <c r="D5" s="10"/>
      <c r="E5" s="4"/>
      <c r="F5" s="5"/>
    </row>
    <row r="6" spans="1:6">
      <c r="A6" s="6" t="s">
        <v>1</v>
      </c>
      <c r="B6" s="11" t="s">
        <v>2</v>
      </c>
      <c r="C6" s="11"/>
      <c r="D6" s="11"/>
      <c r="E6" s="4"/>
      <c r="F6" s="5"/>
    </row>
    <row r="7" spans="1:6">
      <c r="A7" s="6" t="s">
        <v>3</v>
      </c>
      <c r="B7" s="12" t="s">
        <v>4</v>
      </c>
      <c r="C7" s="12"/>
      <c r="D7" s="12"/>
      <c r="E7" s="4"/>
      <c r="F7" s="5"/>
    </row>
    <row r="8" spans="1:6">
      <c r="A8" s="6" t="s">
        <v>5</v>
      </c>
      <c r="B8" s="13"/>
      <c r="C8" s="14"/>
      <c r="D8" s="14"/>
      <c r="E8" s="4"/>
      <c r="F8" s="5"/>
    </row>
    <row r="9" spans="1:6">
      <c r="A9" s="6" t="s">
        <v>6</v>
      </c>
      <c r="B9" s="6"/>
      <c r="C9" s="10"/>
      <c r="D9" s="10"/>
      <c r="E9" s="4"/>
      <c r="F9" s="5"/>
    </row>
    <row r="10" spans="1:6">
      <c r="A10" s="15"/>
      <c r="B10" s="15"/>
      <c r="C10" s="15"/>
      <c r="D10" s="15"/>
      <c r="E10" s="4"/>
      <c r="F10" s="5"/>
    </row>
    <row r="11" spans="1:6" ht="13.5" thickBot="1">
      <c r="A11" s="16" t="s">
        <v>1510</v>
      </c>
      <c r="B11" s="17"/>
      <c r="C11" s="17"/>
      <c r="D11" s="17"/>
      <c r="E11" s="17"/>
      <c r="F11" s="17"/>
    </row>
    <row r="12" spans="1:6">
      <c r="A12" s="18" t="s">
        <v>1511</v>
      </c>
      <c r="B12" s="19" t="s">
        <v>1508</v>
      </c>
      <c r="C12" s="19" t="s">
        <v>1512</v>
      </c>
      <c r="D12" s="20" t="s">
        <v>7</v>
      </c>
      <c r="E12" s="20" t="s">
        <v>8</v>
      </c>
      <c r="F12" s="21" t="s">
        <v>1513</v>
      </c>
    </row>
    <row r="13" spans="1:6">
      <c r="A13" s="22"/>
      <c r="B13" s="23"/>
      <c r="C13" s="23"/>
      <c r="D13" s="24"/>
      <c r="E13" s="24"/>
      <c r="F13" s="25"/>
    </row>
    <row r="14" spans="1:6" ht="13.5" thickBot="1">
      <c r="A14" s="26"/>
      <c r="B14" s="27"/>
      <c r="C14" s="27"/>
      <c r="D14" s="28"/>
      <c r="E14" s="28"/>
      <c r="F14" s="29"/>
    </row>
    <row r="15" spans="1:6" ht="13.5" thickBot="1">
      <c r="A15" s="30">
        <v>1</v>
      </c>
      <c r="B15" s="31">
        <v>2</v>
      </c>
      <c r="C15" s="31">
        <v>3</v>
      </c>
      <c r="D15" s="32" t="s">
        <v>9</v>
      </c>
      <c r="E15" s="32" t="s">
        <v>10</v>
      </c>
      <c r="F15" s="33" t="s">
        <v>11</v>
      </c>
    </row>
    <row r="16" spans="1:6">
      <c r="A16" s="45" t="s">
        <v>12</v>
      </c>
      <c r="B16" s="46" t="s">
        <v>13</v>
      </c>
      <c r="C16" s="47" t="s">
        <v>14</v>
      </c>
      <c r="D16" s="48">
        <v>14866512785.940001</v>
      </c>
      <c r="E16" s="48">
        <v>7554630769.9899998</v>
      </c>
      <c r="F16" s="49">
        <f>E16*100/D16</f>
        <v>50.816428026986863</v>
      </c>
    </row>
    <row r="17" spans="1:6">
      <c r="A17" s="50" t="s">
        <v>15</v>
      </c>
      <c r="B17" s="41"/>
      <c r="C17" s="42"/>
      <c r="D17" s="42"/>
      <c r="E17" s="42"/>
      <c r="F17" s="51"/>
    </row>
    <row r="18" spans="1:6">
      <c r="A18" s="52" t="s">
        <v>16</v>
      </c>
      <c r="B18" s="43" t="s">
        <v>13</v>
      </c>
      <c r="C18" s="44" t="s">
        <v>17</v>
      </c>
      <c r="D18" s="40">
        <v>3019267200</v>
      </c>
      <c r="E18" s="40">
        <v>1647750165.6700001</v>
      </c>
      <c r="F18" s="51">
        <f t="shared" ref="F17:F80" si="0">E18*100/D18</f>
        <v>54.574506213626933</v>
      </c>
    </row>
    <row r="19" spans="1:6">
      <c r="A19" s="52" t="s">
        <v>18</v>
      </c>
      <c r="B19" s="43" t="s">
        <v>13</v>
      </c>
      <c r="C19" s="44" t="s">
        <v>19</v>
      </c>
      <c r="D19" s="40">
        <v>1912620000</v>
      </c>
      <c r="E19" s="40">
        <v>1166782364.3299999</v>
      </c>
      <c r="F19" s="51">
        <f t="shared" si="0"/>
        <v>61.004400473172922</v>
      </c>
    </row>
    <row r="20" spans="1:6">
      <c r="A20" s="52" t="s">
        <v>20</v>
      </c>
      <c r="B20" s="43" t="s">
        <v>13</v>
      </c>
      <c r="C20" s="44" t="s">
        <v>21</v>
      </c>
      <c r="D20" s="40">
        <v>694409000</v>
      </c>
      <c r="E20" s="40">
        <v>571574955.09000003</v>
      </c>
      <c r="F20" s="51">
        <f t="shared" si="0"/>
        <v>82.31099468612878</v>
      </c>
    </row>
    <row r="21" spans="1:6" ht="38.25">
      <c r="A21" s="52" t="s">
        <v>22</v>
      </c>
      <c r="B21" s="43" t="s">
        <v>13</v>
      </c>
      <c r="C21" s="44" t="s">
        <v>23</v>
      </c>
      <c r="D21" s="40">
        <v>694409000</v>
      </c>
      <c r="E21" s="40">
        <v>571574955.09000003</v>
      </c>
      <c r="F21" s="51">
        <f t="shared" si="0"/>
        <v>82.31099468612878</v>
      </c>
    </row>
    <row r="22" spans="1:6" ht="51">
      <c r="A22" s="52" t="s">
        <v>24</v>
      </c>
      <c r="B22" s="43" t="s">
        <v>13</v>
      </c>
      <c r="C22" s="44" t="s">
        <v>25</v>
      </c>
      <c r="D22" s="40">
        <v>690939000</v>
      </c>
      <c r="E22" s="40">
        <v>568949154.84000003</v>
      </c>
      <c r="F22" s="51">
        <f t="shared" si="0"/>
        <v>82.344339346888802</v>
      </c>
    </row>
    <row r="23" spans="1:6" ht="51">
      <c r="A23" s="52" t="s">
        <v>26</v>
      </c>
      <c r="B23" s="43" t="s">
        <v>13</v>
      </c>
      <c r="C23" s="44" t="s">
        <v>27</v>
      </c>
      <c r="D23" s="40">
        <v>3470000</v>
      </c>
      <c r="E23" s="40">
        <v>2625800.25</v>
      </c>
      <c r="F23" s="51">
        <f t="shared" si="0"/>
        <v>75.671476945244962</v>
      </c>
    </row>
    <row r="24" spans="1:6">
      <c r="A24" s="52" t="s">
        <v>28</v>
      </c>
      <c r="B24" s="43" t="s">
        <v>13</v>
      </c>
      <c r="C24" s="44" t="s">
        <v>29</v>
      </c>
      <c r="D24" s="40">
        <v>1218211000</v>
      </c>
      <c r="E24" s="40">
        <v>595207409.24000001</v>
      </c>
      <c r="F24" s="51">
        <f t="shared" si="0"/>
        <v>48.859139282111229</v>
      </c>
    </row>
    <row r="25" spans="1:6" ht="76.5">
      <c r="A25" s="52" t="s">
        <v>30</v>
      </c>
      <c r="B25" s="43" t="s">
        <v>13</v>
      </c>
      <c r="C25" s="44" t="s">
        <v>31</v>
      </c>
      <c r="D25" s="40">
        <v>1191025000</v>
      </c>
      <c r="E25" s="40">
        <v>580795317.09000003</v>
      </c>
      <c r="F25" s="51">
        <f t="shared" si="0"/>
        <v>48.764326281144392</v>
      </c>
    </row>
    <row r="26" spans="1:6" ht="114.75">
      <c r="A26" s="52" t="s">
        <v>32</v>
      </c>
      <c r="B26" s="43" t="s">
        <v>13</v>
      </c>
      <c r="C26" s="44" t="s">
        <v>33</v>
      </c>
      <c r="D26" s="40">
        <v>5052000</v>
      </c>
      <c r="E26" s="40">
        <v>3768677.62</v>
      </c>
      <c r="F26" s="51">
        <f t="shared" si="0"/>
        <v>74.597735946159943</v>
      </c>
    </row>
    <row r="27" spans="1:6" ht="51">
      <c r="A27" s="52" t="s">
        <v>34</v>
      </c>
      <c r="B27" s="43" t="s">
        <v>13</v>
      </c>
      <c r="C27" s="44" t="s">
        <v>35</v>
      </c>
      <c r="D27" s="40">
        <v>9515000</v>
      </c>
      <c r="E27" s="40">
        <v>4930815.8499999996</v>
      </c>
      <c r="F27" s="51">
        <f t="shared" si="0"/>
        <v>51.821501313715181</v>
      </c>
    </row>
    <row r="28" spans="1:6" ht="89.25">
      <c r="A28" s="52" t="s">
        <v>36</v>
      </c>
      <c r="B28" s="43" t="s">
        <v>13</v>
      </c>
      <c r="C28" s="44" t="s">
        <v>37</v>
      </c>
      <c r="D28" s="40">
        <v>12619000</v>
      </c>
      <c r="E28" s="40">
        <v>5712598.6799999997</v>
      </c>
      <c r="F28" s="51">
        <f t="shared" si="0"/>
        <v>45.26982074649338</v>
      </c>
    </row>
    <row r="29" spans="1:6" ht="38.25">
      <c r="A29" s="52" t="s">
        <v>38</v>
      </c>
      <c r="B29" s="43" t="s">
        <v>13</v>
      </c>
      <c r="C29" s="44" t="s">
        <v>39</v>
      </c>
      <c r="D29" s="40">
        <v>657612000</v>
      </c>
      <c r="E29" s="40">
        <v>291795807.02999997</v>
      </c>
      <c r="F29" s="51">
        <f t="shared" si="0"/>
        <v>44.372031993029317</v>
      </c>
    </row>
    <row r="30" spans="1:6" ht="38.25">
      <c r="A30" s="52" t="s">
        <v>40</v>
      </c>
      <c r="B30" s="43" t="s">
        <v>13</v>
      </c>
      <c r="C30" s="44" t="s">
        <v>41</v>
      </c>
      <c r="D30" s="40">
        <v>657612000</v>
      </c>
      <c r="E30" s="40">
        <v>291795807.02999997</v>
      </c>
      <c r="F30" s="51">
        <f t="shared" si="0"/>
        <v>44.372031993029317</v>
      </c>
    </row>
    <row r="31" spans="1:6" ht="25.5">
      <c r="A31" s="52" t="s">
        <v>42</v>
      </c>
      <c r="B31" s="43" t="s">
        <v>13</v>
      </c>
      <c r="C31" s="44" t="s">
        <v>43</v>
      </c>
      <c r="D31" s="40">
        <v>420000</v>
      </c>
      <c r="E31" s="40">
        <v>376591.84</v>
      </c>
      <c r="F31" s="51">
        <f t="shared" si="0"/>
        <v>89.664723809523807</v>
      </c>
    </row>
    <row r="32" spans="1:6" ht="153">
      <c r="A32" s="52" t="s">
        <v>44</v>
      </c>
      <c r="B32" s="43" t="s">
        <v>13</v>
      </c>
      <c r="C32" s="44" t="s">
        <v>45</v>
      </c>
      <c r="D32" s="40">
        <v>9056000</v>
      </c>
      <c r="E32" s="40">
        <v>7204690.6399999997</v>
      </c>
      <c r="F32" s="51">
        <f t="shared" si="0"/>
        <v>79.55709628975265</v>
      </c>
    </row>
    <row r="33" spans="1:6" ht="76.5">
      <c r="A33" s="52" t="s">
        <v>46</v>
      </c>
      <c r="B33" s="43" t="s">
        <v>13</v>
      </c>
      <c r="C33" s="44" t="s">
        <v>47</v>
      </c>
      <c r="D33" s="40">
        <v>268613000</v>
      </c>
      <c r="E33" s="40">
        <v>112240617.34</v>
      </c>
      <c r="F33" s="51">
        <f t="shared" si="0"/>
        <v>41.785251398852623</v>
      </c>
    </row>
    <row r="34" spans="1:6" ht="89.25">
      <c r="A34" s="52" t="s">
        <v>48</v>
      </c>
      <c r="B34" s="43" t="s">
        <v>13</v>
      </c>
      <c r="C34" s="44" t="s">
        <v>49</v>
      </c>
      <c r="D34" s="40">
        <v>3063000</v>
      </c>
      <c r="E34" s="40">
        <v>1219903.0900000001</v>
      </c>
      <c r="F34" s="51">
        <f t="shared" si="0"/>
        <v>39.827067907280451</v>
      </c>
    </row>
    <row r="35" spans="1:6" ht="76.5">
      <c r="A35" s="52" t="s">
        <v>50</v>
      </c>
      <c r="B35" s="43" t="s">
        <v>13</v>
      </c>
      <c r="C35" s="44" t="s">
        <v>51</v>
      </c>
      <c r="D35" s="40">
        <v>402992000</v>
      </c>
      <c r="E35" s="40">
        <v>193520219.63</v>
      </c>
      <c r="F35" s="51">
        <f t="shared" si="0"/>
        <v>48.02085888305475</v>
      </c>
    </row>
    <row r="36" spans="1:6" ht="76.5">
      <c r="A36" s="52" t="s">
        <v>52</v>
      </c>
      <c r="B36" s="43" t="s">
        <v>13</v>
      </c>
      <c r="C36" s="44" t="s">
        <v>53</v>
      </c>
      <c r="D36" s="40">
        <v>-26532000</v>
      </c>
      <c r="E36" s="40">
        <v>-22766215.510000002</v>
      </c>
      <c r="F36" s="51">
        <f t="shared" si="0"/>
        <v>85.806631652344336</v>
      </c>
    </row>
    <row r="37" spans="1:6">
      <c r="A37" s="52" t="s">
        <v>54</v>
      </c>
      <c r="B37" s="43" t="s">
        <v>13</v>
      </c>
      <c r="C37" s="44" t="s">
        <v>55</v>
      </c>
      <c r="D37" s="40">
        <v>0</v>
      </c>
      <c r="E37" s="40">
        <v>10440.6</v>
      </c>
      <c r="F37" s="51"/>
    </row>
    <row r="38" spans="1:6">
      <c r="A38" s="52" t="s">
        <v>56</v>
      </c>
      <c r="B38" s="43" t="s">
        <v>13</v>
      </c>
      <c r="C38" s="44" t="s">
        <v>57</v>
      </c>
      <c r="D38" s="40">
        <v>0</v>
      </c>
      <c r="E38" s="40">
        <v>10440.6</v>
      </c>
      <c r="F38" s="51"/>
    </row>
    <row r="39" spans="1:6" ht="25.5">
      <c r="A39" s="52" t="s">
        <v>58</v>
      </c>
      <c r="B39" s="43" t="s">
        <v>13</v>
      </c>
      <c r="C39" s="44" t="s">
        <v>59</v>
      </c>
      <c r="D39" s="40">
        <v>0</v>
      </c>
      <c r="E39" s="40">
        <v>10440.6</v>
      </c>
      <c r="F39" s="51"/>
    </row>
    <row r="40" spans="1:6">
      <c r="A40" s="52" t="s">
        <v>60</v>
      </c>
      <c r="B40" s="43" t="s">
        <v>13</v>
      </c>
      <c r="C40" s="44" t="s">
        <v>61</v>
      </c>
      <c r="D40" s="40">
        <v>223921000</v>
      </c>
      <c r="E40" s="40">
        <v>86056668.439999998</v>
      </c>
      <c r="F40" s="51">
        <f t="shared" si="0"/>
        <v>38.431709594008602</v>
      </c>
    </row>
    <row r="41" spans="1:6">
      <c r="A41" s="52" t="s">
        <v>62</v>
      </c>
      <c r="B41" s="43" t="s">
        <v>13</v>
      </c>
      <c r="C41" s="44" t="s">
        <v>63</v>
      </c>
      <c r="D41" s="40">
        <v>125962000</v>
      </c>
      <c r="E41" s="40">
        <v>61883328.189999998</v>
      </c>
      <c r="F41" s="51">
        <f t="shared" si="0"/>
        <v>49.128569084327019</v>
      </c>
    </row>
    <row r="42" spans="1:6" ht="25.5">
      <c r="A42" s="52" t="s">
        <v>64</v>
      </c>
      <c r="B42" s="43" t="s">
        <v>13</v>
      </c>
      <c r="C42" s="44" t="s">
        <v>65</v>
      </c>
      <c r="D42" s="40">
        <v>124702000</v>
      </c>
      <c r="E42" s="40">
        <v>61097423.490000002</v>
      </c>
      <c r="F42" s="51">
        <f t="shared" si="0"/>
        <v>48.994742257541979</v>
      </c>
    </row>
    <row r="43" spans="1:6" ht="25.5">
      <c r="A43" s="52" t="s">
        <v>66</v>
      </c>
      <c r="B43" s="43" t="s">
        <v>13</v>
      </c>
      <c r="C43" s="44" t="s">
        <v>67</v>
      </c>
      <c r="D43" s="40">
        <v>1260000</v>
      </c>
      <c r="E43" s="40">
        <v>785904.7</v>
      </c>
      <c r="F43" s="51">
        <f t="shared" si="0"/>
        <v>62.37338888888889</v>
      </c>
    </row>
    <row r="44" spans="1:6">
      <c r="A44" s="52" t="s">
        <v>68</v>
      </c>
      <c r="B44" s="43" t="s">
        <v>13</v>
      </c>
      <c r="C44" s="44" t="s">
        <v>69</v>
      </c>
      <c r="D44" s="40">
        <v>97959000</v>
      </c>
      <c r="E44" s="40">
        <v>24173340.25</v>
      </c>
      <c r="F44" s="51">
        <f t="shared" si="0"/>
        <v>24.67699777457916</v>
      </c>
    </row>
    <row r="45" spans="1:6">
      <c r="A45" s="52" t="s">
        <v>70</v>
      </c>
      <c r="B45" s="43" t="s">
        <v>13</v>
      </c>
      <c r="C45" s="44" t="s">
        <v>71</v>
      </c>
      <c r="D45" s="40">
        <v>15883000</v>
      </c>
      <c r="E45" s="40">
        <v>11685145.439999999</v>
      </c>
      <c r="F45" s="51">
        <f t="shared" si="0"/>
        <v>73.570140653528924</v>
      </c>
    </row>
    <row r="46" spans="1:6">
      <c r="A46" s="52" t="s">
        <v>72</v>
      </c>
      <c r="B46" s="43" t="s">
        <v>13</v>
      </c>
      <c r="C46" s="44" t="s">
        <v>73</v>
      </c>
      <c r="D46" s="40">
        <v>82076000</v>
      </c>
      <c r="E46" s="40">
        <v>12488194.810000001</v>
      </c>
      <c r="F46" s="51">
        <f t="shared" si="0"/>
        <v>15.215403784297481</v>
      </c>
    </row>
    <row r="47" spans="1:6" ht="25.5">
      <c r="A47" s="52" t="s">
        <v>74</v>
      </c>
      <c r="B47" s="43" t="s">
        <v>13</v>
      </c>
      <c r="C47" s="44" t="s">
        <v>75</v>
      </c>
      <c r="D47" s="40">
        <v>4000</v>
      </c>
      <c r="E47" s="40">
        <v>2145.1999999999998</v>
      </c>
      <c r="F47" s="51">
        <f t="shared" si="0"/>
        <v>53.629999999999995</v>
      </c>
    </row>
    <row r="48" spans="1:6" ht="38.25">
      <c r="A48" s="52" t="s">
        <v>76</v>
      </c>
      <c r="B48" s="43" t="s">
        <v>13</v>
      </c>
      <c r="C48" s="44" t="s">
        <v>77</v>
      </c>
      <c r="D48" s="40">
        <v>4000</v>
      </c>
      <c r="E48" s="40">
        <v>2145.1999999999998</v>
      </c>
      <c r="F48" s="51">
        <f t="shared" si="0"/>
        <v>53.629999999999995</v>
      </c>
    </row>
    <row r="49" spans="1:6" ht="38.25">
      <c r="A49" s="52" t="s">
        <v>78</v>
      </c>
      <c r="B49" s="43" t="s">
        <v>13</v>
      </c>
      <c r="C49" s="44" t="s">
        <v>79</v>
      </c>
      <c r="D49" s="40">
        <v>4000</v>
      </c>
      <c r="E49" s="40">
        <v>2145.1999999999998</v>
      </c>
      <c r="F49" s="51">
        <f t="shared" si="0"/>
        <v>53.629999999999995</v>
      </c>
    </row>
    <row r="50" spans="1:6">
      <c r="A50" s="52" t="s">
        <v>80</v>
      </c>
      <c r="B50" s="43" t="s">
        <v>13</v>
      </c>
      <c r="C50" s="44" t="s">
        <v>81</v>
      </c>
      <c r="D50" s="40">
        <v>19270200</v>
      </c>
      <c r="E50" s="40">
        <v>8568644.7300000004</v>
      </c>
      <c r="F50" s="51">
        <f t="shared" si="0"/>
        <v>44.465779960768444</v>
      </c>
    </row>
    <row r="51" spans="1:6" ht="76.5">
      <c r="A51" s="52" t="s">
        <v>82</v>
      </c>
      <c r="B51" s="43" t="s">
        <v>13</v>
      </c>
      <c r="C51" s="44" t="s">
        <v>83</v>
      </c>
      <c r="D51" s="40">
        <v>0</v>
      </c>
      <c r="E51" s="40">
        <v>13500</v>
      </c>
      <c r="F51" s="51"/>
    </row>
    <row r="52" spans="1:6" ht="38.25">
      <c r="A52" s="52" t="s">
        <v>84</v>
      </c>
      <c r="B52" s="43" t="s">
        <v>13</v>
      </c>
      <c r="C52" s="44" t="s">
        <v>85</v>
      </c>
      <c r="D52" s="40">
        <v>19270200</v>
      </c>
      <c r="E52" s="40">
        <v>8555144.7300000004</v>
      </c>
      <c r="F52" s="51">
        <f t="shared" si="0"/>
        <v>44.395723604321702</v>
      </c>
    </row>
    <row r="53" spans="1:6" ht="89.25">
      <c r="A53" s="52" t="s">
        <v>86</v>
      </c>
      <c r="B53" s="43" t="s">
        <v>13</v>
      </c>
      <c r="C53" s="44" t="s">
        <v>87</v>
      </c>
      <c r="D53" s="40">
        <v>10000</v>
      </c>
      <c r="E53" s="40">
        <v>18150</v>
      </c>
      <c r="F53" s="51">
        <f t="shared" si="0"/>
        <v>181.5</v>
      </c>
    </row>
    <row r="54" spans="1:6" ht="38.25">
      <c r="A54" s="52" t="s">
        <v>88</v>
      </c>
      <c r="B54" s="43" t="s">
        <v>13</v>
      </c>
      <c r="C54" s="44" t="s">
        <v>89</v>
      </c>
      <c r="D54" s="40">
        <v>15943000</v>
      </c>
      <c r="E54" s="40">
        <v>6197768.79</v>
      </c>
      <c r="F54" s="51">
        <f t="shared" si="0"/>
        <v>38.874545505864646</v>
      </c>
    </row>
    <row r="55" spans="1:6" ht="63.75">
      <c r="A55" s="52" t="s">
        <v>90</v>
      </c>
      <c r="B55" s="43" t="s">
        <v>13</v>
      </c>
      <c r="C55" s="44" t="s">
        <v>91</v>
      </c>
      <c r="D55" s="40">
        <v>218500</v>
      </c>
      <c r="E55" s="40">
        <v>178000</v>
      </c>
      <c r="F55" s="51">
        <f t="shared" si="0"/>
        <v>81.464530892448508</v>
      </c>
    </row>
    <row r="56" spans="1:6" ht="76.5">
      <c r="A56" s="52" t="s">
        <v>92</v>
      </c>
      <c r="B56" s="43" t="s">
        <v>13</v>
      </c>
      <c r="C56" s="44" t="s">
        <v>93</v>
      </c>
      <c r="D56" s="40">
        <v>218500</v>
      </c>
      <c r="E56" s="40">
        <v>178000</v>
      </c>
      <c r="F56" s="51">
        <f t="shared" si="0"/>
        <v>81.464530892448508</v>
      </c>
    </row>
    <row r="57" spans="1:6" ht="25.5">
      <c r="A57" s="52" t="s">
        <v>94</v>
      </c>
      <c r="B57" s="43" t="s">
        <v>13</v>
      </c>
      <c r="C57" s="44" t="s">
        <v>95</v>
      </c>
      <c r="D57" s="40">
        <v>99000</v>
      </c>
      <c r="E57" s="40">
        <v>99000</v>
      </c>
      <c r="F57" s="51">
        <f t="shared" si="0"/>
        <v>100</v>
      </c>
    </row>
    <row r="58" spans="1:6" ht="76.5">
      <c r="A58" s="52" t="s">
        <v>96</v>
      </c>
      <c r="B58" s="43" t="s">
        <v>13</v>
      </c>
      <c r="C58" s="44" t="s">
        <v>97</v>
      </c>
      <c r="D58" s="40">
        <v>127200</v>
      </c>
      <c r="E58" s="40">
        <v>44800</v>
      </c>
      <c r="F58" s="51">
        <f t="shared" si="0"/>
        <v>35.220125786163521</v>
      </c>
    </row>
    <row r="59" spans="1:6" ht="38.25">
      <c r="A59" s="52" t="s">
        <v>98</v>
      </c>
      <c r="B59" s="43" t="s">
        <v>13</v>
      </c>
      <c r="C59" s="44" t="s">
        <v>99</v>
      </c>
      <c r="D59" s="40">
        <v>3500</v>
      </c>
      <c r="E59" s="40">
        <v>7000</v>
      </c>
      <c r="F59" s="51">
        <f t="shared" si="0"/>
        <v>200</v>
      </c>
    </row>
    <row r="60" spans="1:6" ht="76.5">
      <c r="A60" s="52" t="s">
        <v>100</v>
      </c>
      <c r="B60" s="43" t="s">
        <v>13</v>
      </c>
      <c r="C60" s="44" t="s">
        <v>101</v>
      </c>
      <c r="D60" s="40">
        <v>2168000</v>
      </c>
      <c r="E60" s="40">
        <v>1424125.94</v>
      </c>
      <c r="F60" s="51">
        <f t="shared" si="0"/>
        <v>65.688465867158669</v>
      </c>
    </row>
    <row r="61" spans="1:6" ht="178.5">
      <c r="A61" s="52" t="s">
        <v>102</v>
      </c>
      <c r="B61" s="43" t="s">
        <v>13</v>
      </c>
      <c r="C61" s="44" t="s">
        <v>103</v>
      </c>
      <c r="D61" s="40">
        <v>2168000</v>
      </c>
      <c r="E61" s="40">
        <v>1424125.94</v>
      </c>
      <c r="F61" s="51">
        <f t="shared" si="0"/>
        <v>65.688465867158669</v>
      </c>
    </row>
    <row r="62" spans="1:6" ht="63.75">
      <c r="A62" s="52" t="s">
        <v>104</v>
      </c>
      <c r="B62" s="43" t="s">
        <v>13</v>
      </c>
      <c r="C62" s="44" t="s">
        <v>105</v>
      </c>
      <c r="D62" s="40">
        <v>75000</v>
      </c>
      <c r="E62" s="40">
        <v>30400</v>
      </c>
      <c r="F62" s="51">
        <f t="shared" si="0"/>
        <v>40.533333333333331</v>
      </c>
    </row>
    <row r="63" spans="1:6" ht="89.25">
      <c r="A63" s="52" t="s">
        <v>106</v>
      </c>
      <c r="B63" s="43" t="s">
        <v>13</v>
      </c>
      <c r="C63" s="44" t="s">
        <v>107</v>
      </c>
      <c r="D63" s="40">
        <v>75000</v>
      </c>
      <c r="E63" s="40">
        <v>30400</v>
      </c>
      <c r="F63" s="51">
        <f t="shared" si="0"/>
        <v>40.533333333333331</v>
      </c>
    </row>
    <row r="64" spans="1:6" ht="38.25">
      <c r="A64" s="52" t="s">
        <v>108</v>
      </c>
      <c r="B64" s="43" t="s">
        <v>13</v>
      </c>
      <c r="C64" s="44" t="s">
        <v>109</v>
      </c>
      <c r="D64" s="40">
        <v>154000</v>
      </c>
      <c r="E64" s="40">
        <v>52600</v>
      </c>
      <c r="F64" s="51">
        <f t="shared" si="0"/>
        <v>34.155844155844157</v>
      </c>
    </row>
    <row r="65" spans="1:6" ht="76.5">
      <c r="A65" s="52" t="s">
        <v>110</v>
      </c>
      <c r="B65" s="43" t="s">
        <v>13</v>
      </c>
      <c r="C65" s="44" t="s">
        <v>111</v>
      </c>
      <c r="D65" s="40">
        <v>154000</v>
      </c>
      <c r="E65" s="40">
        <v>52600</v>
      </c>
      <c r="F65" s="51">
        <f t="shared" si="0"/>
        <v>34.155844155844157</v>
      </c>
    </row>
    <row r="66" spans="1:6" ht="63.75">
      <c r="A66" s="52" t="s">
        <v>112</v>
      </c>
      <c r="B66" s="43" t="s">
        <v>13</v>
      </c>
      <c r="C66" s="44" t="s">
        <v>113</v>
      </c>
      <c r="D66" s="40">
        <v>32000</v>
      </c>
      <c r="E66" s="40">
        <v>36800</v>
      </c>
      <c r="F66" s="51">
        <f t="shared" si="0"/>
        <v>115</v>
      </c>
    </row>
    <row r="67" spans="1:6" ht="89.25">
      <c r="A67" s="52" t="s">
        <v>114</v>
      </c>
      <c r="B67" s="43" t="s">
        <v>13</v>
      </c>
      <c r="C67" s="44" t="s">
        <v>115</v>
      </c>
      <c r="D67" s="40">
        <v>32000</v>
      </c>
      <c r="E67" s="40">
        <v>36800</v>
      </c>
      <c r="F67" s="51">
        <f t="shared" si="0"/>
        <v>115</v>
      </c>
    </row>
    <row r="68" spans="1:6" ht="38.25">
      <c r="A68" s="52" t="s">
        <v>116</v>
      </c>
      <c r="B68" s="43" t="s">
        <v>13</v>
      </c>
      <c r="C68" s="44" t="s">
        <v>117</v>
      </c>
      <c r="D68" s="40">
        <v>25000</v>
      </c>
      <c r="E68" s="40">
        <v>15000</v>
      </c>
      <c r="F68" s="51">
        <f t="shared" si="0"/>
        <v>60</v>
      </c>
    </row>
    <row r="69" spans="1:6" ht="89.25">
      <c r="A69" s="52" t="s">
        <v>118</v>
      </c>
      <c r="B69" s="43" t="s">
        <v>13</v>
      </c>
      <c r="C69" s="44" t="s">
        <v>119</v>
      </c>
      <c r="D69" s="40">
        <v>350000</v>
      </c>
      <c r="E69" s="40">
        <v>359000</v>
      </c>
      <c r="F69" s="51">
        <f t="shared" si="0"/>
        <v>102.57142857142857</v>
      </c>
    </row>
    <row r="70" spans="1:6" ht="89.25">
      <c r="A70" s="52" t="s">
        <v>120</v>
      </c>
      <c r="B70" s="43" t="s">
        <v>13</v>
      </c>
      <c r="C70" s="44" t="s">
        <v>121</v>
      </c>
      <c r="D70" s="40">
        <v>5000</v>
      </c>
      <c r="E70" s="40">
        <v>2500</v>
      </c>
      <c r="F70" s="51">
        <f t="shared" si="0"/>
        <v>50</v>
      </c>
    </row>
    <row r="71" spans="1:6" ht="63.75">
      <c r="A71" s="52" t="s">
        <v>122</v>
      </c>
      <c r="B71" s="43" t="s">
        <v>13</v>
      </c>
      <c r="C71" s="44" t="s">
        <v>123</v>
      </c>
      <c r="D71" s="40">
        <v>60000</v>
      </c>
      <c r="E71" s="40">
        <v>90000</v>
      </c>
      <c r="F71" s="51">
        <f t="shared" si="0"/>
        <v>150</v>
      </c>
    </row>
    <row r="72" spans="1:6" ht="38.25">
      <c r="A72" s="52" t="s">
        <v>124</v>
      </c>
      <c r="B72" s="43" t="s">
        <v>13</v>
      </c>
      <c r="C72" s="44" t="s">
        <v>125</v>
      </c>
      <c r="D72" s="40">
        <v>0</v>
      </c>
      <c r="E72" s="40">
        <v>102.64</v>
      </c>
      <c r="F72" s="51"/>
    </row>
    <row r="73" spans="1:6">
      <c r="A73" s="52" t="s">
        <v>126</v>
      </c>
      <c r="B73" s="43" t="s">
        <v>13</v>
      </c>
      <c r="C73" s="44" t="s">
        <v>127</v>
      </c>
      <c r="D73" s="40">
        <v>0</v>
      </c>
      <c r="E73" s="40">
        <v>0.05</v>
      </c>
      <c r="F73" s="51"/>
    </row>
    <row r="74" spans="1:6">
      <c r="A74" s="52" t="s">
        <v>128</v>
      </c>
      <c r="B74" s="43" t="s">
        <v>13</v>
      </c>
      <c r="C74" s="44" t="s">
        <v>129</v>
      </c>
      <c r="D74" s="40">
        <v>0</v>
      </c>
      <c r="E74" s="40">
        <v>0.05</v>
      </c>
      <c r="F74" s="51"/>
    </row>
    <row r="75" spans="1:6">
      <c r="A75" s="52" t="s">
        <v>130</v>
      </c>
      <c r="B75" s="43" t="s">
        <v>13</v>
      </c>
      <c r="C75" s="44" t="s">
        <v>131</v>
      </c>
      <c r="D75" s="40">
        <v>0</v>
      </c>
      <c r="E75" s="40">
        <v>0.05</v>
      </c>
      <c r="F75" s="51"/>
    </row>
    <row r="76" spans="1:6" ht="25.5">
      <c r="A76" s="52" t="s">
        <v>132</v>
      </c>
      <c r="B76" s="43" t="s">
        <v>13</v>
      </c>
      <c r="C76" s="44" t="s">
        <v>133</v>
      </c>
      <c r="D76" s="40">
        <v>0</v>
      </c>
      <c r="E76" s="40">
        <v>102.59</v>
      </c>
      <c r="F76" s="51"/>
    </row>
    <row r="77" spans="1:6">
      <c r="A77" s="52" t="s">
        <v>134</v>
      </c>
      <c r="B77" s="43" t="s">
        <v>13</v>
      </c>
      <c r="C77" s="44" t="s">
        <v>135</v>
      </c>
      <c r="D77" s="40">
        <v>0</v>
      </c>
      <c r="E77" s="40">
        <v>102.59</v>
      </c>
      <c r="F77" s="51"/>
    </row>
    <row r="78" spans="1:6" ht="38.25">
      <c r="A78" s="52" t="s">
        <v>136</v>
      </c>
      <c r="B78" s="43" t="s">
        <v>13</v>
      </c>
      <c r="C78" s="44" t="s">
        <v>137</v>
      </c>
      <c r="D78" s="40">
        <v>11574000</v>
      </c>
      <c r="E78" s="40">
        <v>6157881.2999999998</v>
      </c>
      <c r="F78" s="51">
        <f t="shared" si="0"/>
        <v>53.204434940383621</v>
      </c>
    </row>
    <row r="79" spans="1:6" ht="25.5">
      <c r="A79" s="52" t="s">
        <v>138</v>
      </c>
      <c r="B79" s="43" t="s">
        <v>13</v>
      </c>
      <c r="C79" s="44" t="s">
        <v>139</v>
      </c>
      <c r="D79" s="40">
        <v>308000</v>
      </c>
      <c r="E79" s="40">
        <v>257495.92</v>
      </c>
      <c r="F79" s="51">
        <f t="shared" si="0"/>
        <v>83.602571428571423</v>
      </c>
    </row>
    <row r="80" spans="1:6" ht="38.25">
      <c r="A80" s="52" t="s">
        <v>140</v>
      </c>
      <c r="B80" s="43" t="s">
        <v>13</v>
      </c>
      <c r="C80" s="44" t="s">
        <v>141</v>
      </c>
      <c r="D80" s="40">
        <v>308000</v>
      </c>
      <c r="E80" s="40">
        <v>257495.92</v>
      </c>
      <c r="F80" s="51">
        <f t="shared" si="0"/>
        <v>83.602571428571423</v>
      </c>
    </row>
    <row r="81" spans="1:6" ht="89.25">
      <c r="A81" s="52" t="s">
        <v>142</v>
      </c>
      <c r="B81" s="43" t="s">
        <v>13</v>
      </c>
      <c r="C81" s="44" t="s">
        <v>143</v>
      </c>
      <c r="D81" s="40">
        <v>8016000</v>
      </c>
      <c r="E81" s="40">
        <v>4264869.0599999996</v>
      </c>
      <c r="F81" s="51">
        <f t="shared" ref="F81:F144" si="1">E81*100/D81</f>
        <v>53.204454341317359</v>
      </c>
    </row>
    <row r="82" spans="1:6" ht="89.25">
      <c r="A82" s="52" t="s">
        <v>144</v>
      </c>
      <c r="B82" s="43" t="s">
        <v>13</v>
      </c>
      <c r="C82" s="44" t="s">
        <v>145</v>
      </c>
      <c r="D82" s="40">
        <v>5899000</v>
      </c>
      <c r="E82" s="40">
        <v>3700980.91</v>
      </c>
      <c r="F82" s="51">
        <f t="shared" si="1"/>
        <v>62.739123749788099</v>
      </c>
    </row>
    <row r="83" spans="1:6" ht="89.25">
      <c r="A83" s="52" t="s">
        <v>146</v>
      </c>
      <c r="B83" s="43" t="s">
        <v>13</v>
      </c>
      <c r="C83" s="44" t="s">
        <v>147</v>
      </c>
      <c r="D83" s="40">
        <v>5899000</v>
      </c>
      <c r="E83" s="40">
        <v>3700980.91</v>
      </c>
      <c r="F83" s="51">
        <f t="shared" si="1"/>
        <v>62.739123749788099</v>
      </c>
    </row>
    <row r="84" spans="1:6" ht="102">
      <c r="A84" s="52" t="s">
        <v>148</v>
      </c>
      <c r="B84" s="43" t="s">
        <v>13</v>
      </c>
      <c r="C84" s="44" t="s">
        <v>149</v>
      </c>
      <c r="D84" s="40">
        <v>2117000</v>
      </c>
      <c r="E84" s="40">
        <v>563888.15</v>
      </c>
      <c r="F84" s="51">
        <f t="shared" si="1"/>
        <v>26.63619036372225</v>
      </c>
    </row>
    <row r="85" spans="1:6" ht="114.75">
      <c r="A85" s="52" t="s">
        <v>150</v>
      </c>
      <c r="B85" s="43" t="s">
        <v>13</v>
      </c>
      <c r="C85" s="44" t="s">
        <v>151</v>
      </c>
      <c r="D85" s="40">
        <v>2117000</v>
      </c>
      <c r="E85" s="40">
        <v>563888.15</v>
      </c>
      <c r="F85" s="51">
        <f t="shared" si="1"/>
        <v>26.63619036372225</v>
      </c>
    </row>
    <row r="86" spans="1:6" ht="51">
      <c r="A86" s="52" t="s">
        <v>152</v>
      </c>
      <c r="B86" s="43" t="s">
        <v>13</v>
      </c>
      <c r="C86" s="44" t="s">
        <v>153</v>
      </c>
      <c r="D86" s="40">
        <v>0</v>
      </c>
      <c r="E86" s="40">
        <v>1770.86</v>
      </c>
      <c r="F86" s="51"/>
    </row>
    <row r="87" spans="1:6" ht="51">
      <c r="A87" s="52" t="s">
        <v>154</v>
      </c>
      <c r="B87" s="43" t="s">
        <v>13</v>
      </c>
      <c r="C87" s="44" t="s">
        <v>155</v>
      </c>
      <c r="D87" s="40">
        <v>0</v>
      </c>
      <c r="E87" s="40">
        <v>1770.86</v>
      </c>
      <c r="F87" s="51"/>
    </row>
    <row r="88" spans="1:6" ht="102">
      <c r="A88" s="52" t="s">
        <v>156</v>
      </c>
      <c r="B88" s="43" t="s">
        <v>13</v>
      </c>
      <c r="C88" s="44" t="s">
        <v>157</v>
      </c>
      <c r="D88" s="40">
        <v>0</v>
      </c>
      <c r="E88" s="40">
        <v>1770.86</v>
      </c>
      <c r="F88" s="51"/>
    </row>
    <row r="89" spans="1:6" ht="89.25">
      <c r="A89" s="52" t="s">
        <v>158</v>
      </c>
      <c r="B89" s="43" t="s">
        <v>13</v>
      </c>
      <c r="C89" s="44" t="s">
        <v>159</v>
      </c>
      <c r="D89" s="40">
        <v>3250000</v>
      </c>
      <c r="E89" s="40">
        <v>1633745.46</v>
      </c>
      <c r="F89" s="51">
        <f t="shared" si="1"/>
        <v>50.269091076923075</v>
      </c>
    </row>
    <row r="90" spans="1:6" ht="76.5">
      <c r="A90" s="52" t="s">
        <v>160</v>
      </c>
      <c r="B90" s="43" t="s">
        <v>13</v>
      </c>
      <c r="C90" s="44" t="s">
        <v>161</v>
      </c>
      <c r="D90" s="40">
        <v>3250000</v>
      </c>
      <c r="E90" s="40">
        <v>1633745.46</v>
      </c>
      <c r="F90" s="51">
        <f t="shared" si="1"/>
        <v>50.269091076923075</v>
      </c>
    </row>
    <row r="91" spans="1:6" ht="102">
      <c r="A91" s="52" t="s">
        <v>162</v>
      </c>
      <c r="B91" s="43" t="s">
        <v>13</v>
      </c>
      <c r="C91" s="44" t="s">
        <v>163</v>
      </c>
      <c r="D91" s="40">
        <v>3250000</v>
      </c>
      <c r="E91" s="40">
        <v>1633745.46</v>
      </c>
      <c r="F91" s="51">
        <f t="shared" si="1"/>
        <v>50.269091076923075</v>
      </c>
    </row>
    <row r="92" spans="1:6" ht="25.5">
      <c r="A92" s="52" t="s">
        <v>164</v>
      </c>
      <c r="B92" s="43" t="s">
        <v>13</v>
      </c>
      <c r="C92" s="44" t="s">
        <v>165</v>
      </c>
      <c r="D92" s="40">
        <v>31737000</v>
      </c>
      <c r="E92" s="40">
        <v>18565325.350000001</v>
      </c>
      <c r="F92" s="51">
        <f t="shared" si="1"/>
        <v>58.497417367741129</v>
      </c>
    </row>
    <row r="93" spans="1:6" ht="25.5">
      <c r="A93" s="52" t="s">
        <v>166</v>
      </c>
      <c r="B93" s="43" t="s">
        <v>13</v>
      </c>
      <c r="C93" s="44" t="s">
        <v>167</v>
      </c>
      <c r="D93" s="40">
        <v>6005000</v>
      </c>
      <c r="E93" s="40">
        <v>3005991.15</v>
      </c>
      <c r="F93" s="51">
        <f t="shared" si="1"/>
        <v>50.058137385512076</v>
      </c>
    </row>
    <row r="94" spans="1:6" ht="38.25">
      <c r="A94" s="52" t="s">
        <v>168</v>
      </c>
      <c r="B94" s="43" t="s">
        <v>13</v>
      </c>
      <c r="C94" s="44" t="s">
        <v>169</v>
      </c>
      <c r="D94" s="40">
        <v>831000</v>
      </c>
      <c r="E94" s="40">
        <v>411540.8</v>
      </c>
      <c r="F94" s="51">
        <f t="shared" si="1"/>
        <v>49.523561973525872</v>
      </c>
    </row>
    <row r="95" spans="1:6" ht="25.5">
      <c r="A95" s="52" t="s">
        <v>170</v>
      </c>
      <c r="B95" s="43" t="s">
        <v>13</v>
      </c>
      <c r="C95" s="44" t="s">
        <v>171</v>
      </c>
      <c r="D95" s="40">
        <v>0</v>
      </c>
      <c r="E95" s="40">
        <v>34785.43</v>
      </c>
      <c r="F95" s="51"/>
    </row>
    <row r="96" spans="1:6" ht="25.5">
      <c r="A96" s="52" t="s">
        <v>172</v>
      </c>
      <c r="B96" s="43" t="s">
        <v>13</v>
      </c>
      <c r="C96" s="44" t="s">
        <v>173</v>
      </c>
      <c r="D96" s="40">
        <v>569000</v>
      </c>
      <c r="E96" s="40">
        <v>197455.74</v>
      </c>
      <c r="F96" s="51">
        <f t="shared" si="1"/>
        <v>34.70223901581722</v>
      </c>
    </row>
    <row r="97" spans="1:6" ht="25.5">
      <c r="A97" s="52" t="s">
        <v>174</v>
      </c>
      <c r="B97" s="43" t="s">
        <v>13</v>
      </c>
      <c r="C97" s="44" t="s">
        <v>175</v>
      </c>
      <c r="D97" s="40">
        <v>4605000</v>
      </c>
      <c r="E97" s="40">
        <v>2361508.86</v>
      </c>
      <c r="F97" s="51">
        <f t="shared" si="1"/>
        <v>51.281408469055371</v>
      </c>
    </row>
    <row r="98" spans="1:6" ht="25.5">
      <c r="A98" s="52" t="s">
        <v>176</v>
      </c>
      <c r="B98" s="43" t="s">
        <v>13</v>
      </c>
      <c r="C98" s="44" t="s">
        <v>177</v>
      </c>
      <c r="D98" s="40">
        <v>0</v>
      </c>
      <c r="E98" s="40">
        <v>-0.01</v>
      </c>
      <c r="F98" s="51"/>
    </row>
    <row r="99" spans="1:6" ht="51">
      <c r="A99" s="52" t="s">
        <v>178</v>
      </c>
      <c r="B99" s="43" t="s">
        <v>13</v>
      </c>
      <c r="C99" s="44" t="s">
        <v>179</v>
      </c>
      <c r="D99" s="40">
        <v>0</v>
      </c>
      <c r="E99" s="40">
        <v>700.33</v>
      </c>
      <c r="F99" s="51"/>
    </row>
    <row r="100" spans="1:6">
      <c r="A100" s="52" t="s">
        <v>180</v>
      </c>
      <c r="B100" s="43" t="s">
        <v>13</v>
      </c>
      <c r="C100" s="44" t="s">
        <v>181</v>
      </c>
      <c r="D100" s="40">
        <v>840000</v>
      </c>
      <c r="E100" s="40">
        <v>4983997</v>
      </c>
      <c r="F100" s="51">
        <f t="shared" si="1"/>
        <v>593.33297619047619</v>
      </c>
    </row>
    <row r="101" spans="1:6" ht="38.25">
      <c r="A101" s="52" t="s">
        <v>182</v>
      </c>
      <c r="B101" s="43" t="s">
        <v>13</v>
      </c>
      <c r="C101" s="44" t="s">
        <v>183</v>
      </c>
      <c r="D101" s="40">
        <v>90000</v>
      </c>
      <c r="E101" s="40">
        <v>43659.3</v>
      </c>
      <c r="F101" s="51">
        <f t="shared" si="1"/>
        <v>48.510333333333335</v>
      </c>
    </row>
    <row r="102" spans="1:6" ht="51">
      <c r="A102" s="52" t="s">
        <v>184</v>
      </c>
      <c r="B102" s="43" t="s">
        <v>13</v>
      </c>
      <c r="C102" s="44" t="s">
        <v>185</v>
      </c>
      <c r="D102" s="40">
        <v>50000</v>
      </c>
      <c r="E102" s="40">
        <v>199250</v>
      </c>
      <c r="F102" s="51">
        <f t="shared" si="1"/>
        <v>398.5</v>
      </c>
    </row>
    <row r="103" spans="1:6" ht="63.75">
      <c r="A103" s="52" t="s">
        <v>186</v>
      </c>
      <c r="B103" s="43" t="s">
        <v>13</v>
      </c>
      <c r="C103" s="44" t="s">
        <v>187</v>
      </c>
      <c r="D103" s="40">
        <v>50000</v>
      </c>
      <c r="E103" s="40">
        <v>199250</v>
      </c>
      <c r="F103" s="51">
        <f t="shared" si="1"/>
        <v>398.5</v>
      </c>
    </row>
    <row r="104" spans="1:6" ht="25.5">
      <c r="A104" s="52" t="s">
        <v>188</v>
      </c>
      <c r="B104" s="43" t="s">
        <v>13</v>
      </c>
      <c r="C104" s="44" t="s">
        <v>189</v>
      </c>
      <c r="D104" s="40">
        <v>700000</v>
      </c>
      <c r="E104" s="40">
        <v>4741087.7</v>
      </c>
      <c r="F104" s="51">
        <f t="shared" si="1"/>
        <v>677.2982428571429</v>
      </c>
    </row>
    <row r="105" spans="1:6" ht="25.5">
      <c r="A105" s="52" t="s">
        <v>190</v>
      </c>
      <c r="B105" s="43" t="s">
        <v>13</v>
      </c>
      <c r="C105" s="44" t="s">
        <v>191</v>
      </c>
      <c r="D105" s="40">
        <v>700000</v>
      </c>
      <c r="E105" s="40">
        <v>4741087.7</v>
      </c>
      <c r="F105" s="51">
        <f t="shared" si="1"/>
        <v>677.2982428571429</v>
      </c>
    </row>
    <row r="106" spans="1:6">
      <c r="A106" s="52" t="s">
        <v>192</v>
      </c>
      <c r="B106" s="43" t="s">
        <v>13</v>
      </c>
      <c r="C106" s="44" t="s">
        <v>193</v>
      </c>
      <c r="D106" s="40">
        <v>24892000</v>
      </c>
      <c r="E106" s="40">
        <v>10575337.199999999</v>
      </c>
      <c r="F106" s="51">
        <f t="shared" si="1"/>
        <v>42.484883496705763</v>
      </c>
    </row>
    <row r="107" spans="1:6" ht="25.5">
      <c r="A107" s="52" t="s">
        <v>194</v>
      </c>
      <c r="B107" s="43" t="s">
        <v>13</v>
      </c>
      <c r="C107" s="44" t="s">
        <v>195</v>
      </c>
      <c r="D107" s="40">
        <v>24892000</v>
      </c>
      <c r="E107" s="40">
        <v>10575337.199999999</v>
      </c>
      <c r="F107" s="51">
        <f t="shared" si="1"/>
        <v>42.484883496705763</v>
      </c>
    </row>
    <row r="108" spans="1:6" ht="51">
      <c r="A108" s="52" t="s">
        <v>196</v>
      </c>
      <c r="B108" s="43" t="s">
        <v>13</v>
      </c>
      <c r="C108" s="44" t="s">
        <v>197</v>
      </c>
      <c r="D108" s="40">
        <v>500000</v>
      </c>
      <c r="E108" s="40">
        <v>1479386.34</v>
      </c>
      <c r="F108" s="51">
        <f t="shared" si="1"/>
        <v>295.87726800000002</v>
      </c>
    </row>
    <row r="109" spans="1:6" ht="38.25">
      <c r="A109" s="52" t="s">
        <v>198</v>
      </c>
      <c r="B109" s="43" t="s">
        <v>13</v>
      </c>
      <c r="C109" s="44" t="s">
        <v>199</v>
      </c>
      <c r="D109" s="40">
        <v>13392000</v>
      </c>
      <c r="E109" s="40">
        <v>4381362.7300000004</v>
      </c>
      <c r="F109" s="51">
        <f t="shared" si="1"/>
        <v>32.71626889187575</v>
      </c>
    </row>
    <row r="110" spans="1:6" ht="51">
      <c r="A110" s="52" t="s">
        <v>200</v>
      </c>
      <c r="B110" s="43" t="s">
        <v>13</v>
      </c>
      <c r="C110" s="44" t="s">
        <v>201</v>
      </c>
      <c r="D110" s="40">
        <v>11000000</v>
      </c>
      <c r="E110" s="40">
        <v>4714588.13</v>
      </c>
      <c r="F110" s="51">
        <f t="shared" si="1"/>
        <v>42.859892090909092</v>
      </c>
    </row>
    <row r="111" spans="1:6" ht="38.25">
      <c r="A111" s="52" t="s">
        <v>202</v>
      </c>
      <c r="B111" s="43" t="s">
        <v>13</v>
      </c>
      <c r="C111" s="44" t="s">
        <v>203</v>
      </c>
      <c r="D111" s="40">
        <v>7131000</v>
      </c>
      <c r="E111" s="40">
        <v>3546299.79</v>
      </c>
      <c r="F111" s="51">
        <f t="shared" si="1"/>
        <v>49.730750105174593</v>
      </c>
    </row>
    <row r="112" spans="1:6">
      <c r="A112" s="52" t="s">
        <v>204</v>
      </c>
      <c r="B112" s="43" t="s">
        <v>13</v>
      </c>
      <c r="C112" s="44" t="s">
        <v>205</v>
      </c>
      <c r="D112" s="40">
        <v>3499000</v>
      </c>
      <c r="E112" s="40">
        <v>824030</v>
      </c>
      <c r="F112" s="51">
        <f t="shared" si="1"/>
        <v>23.55044298370963</v>
      </c>
    </row>
    <row r="113" spans="1:6" ht="25.5">
      <c r="A113" s="52" t="s">
        <v>206</v>
      </c>
      <c r="B113" s="43" t="s">
        <v>13</v>
      </c>
      <c r="C113" s="44" t="s">
        <v>207</v>
      </c>
      <c r="D113" s="40">
        <v>0</v>
      </c>
      <c r="E113" s="40">
        <v>10100</v>
      </c>
      <c r="F113" s="51"/>
    </row>
    <row r="114" spans="1:6" ht="25.5">
      <c r="A114" s="52" t="s">
        <v>208</v>
      </c>
      <c r="B114" s="43" t="s">
        <v>13</v>
      </c>
      <c r="C114" s="44" t="s">
        <v>209</v>
      </c>
      <c r="D114" s="40">
        <v>0</v>
      </c>
      <c r="E114" s="40">
        <v>50</v>
      </c>
      <c r="F114" s="51"/>
    </row>
    <row r="115" spans="1:6" ht="38.25">
      <c r="A115" s="52" t="s">
        <v>210</v>
      </c>
      <c r="B115" s="43" t="s">
        <v>13</v>
      </c>
      <c r="C115" s="44" t="s">
        <v>211</v>
      </c>
      <c r="D115" s="40">
        <v>3000</v>
      </c>
      <c r="E115" s="40">
        <v>32100</v>
      </c>
      <c r="F115" s="51">
        <f t="shared" si="1"/>
        <v>1070</v>
      </c>
    </row>
    <row r="116" spans="1:6" ht="89.25">
      <c r="A116" s="52" t="s">
        <v>212</v>
      </c>
      <c r="B116" s="43" t="s">
        <v>13</v>
      </c>
      <c r="C116" s="44" t="s">
        <v>213</v>
      </c>
      <c r="D116" s="40">
        <v>3000</v>
      </c>
      <c r="E116" s="40">
        <v>32100</v>
      </c>
      <c r="F116" s="51">
        <f t="shared" si="1"/>
        <v>1070</v>
      </c>
    </row>
    <row r="117" spans="1:6">
      <c r="A117" s="52" t="s">
        <v>214</v>
      </c>
      <c r="B117" s="43" t="s">
        <v>13</v>
      </c>
      <c r="C117" s="44" t="s">
        <v>215</v>
      </c>
      <c r="D117" s="40">
        <v>3496000</v>
      </c>
      <c r="E117" s="40">
        <v>781780</v>
      </c>
      <c r="F117" s="51">
        <f t="shared" si="1"/>
        <v>22.362128146453088</v>
      </c>
    </row>
    <row r="118" spans="1:6" ht="38.25">
      <c r="A118" s="52" t="s">
        <v>216</v>
      </c>
      <c r="B118" s="43" t="s">
        <v>13</v>
      </c>
      <c r="C118" s="44" t="s">
        <v>217</v>
      </c>
      <c r="D118" s="40">
        <v>3496000</v>
      </c>
      <c r="E118" s="40">
        <v>781780</v>
      </c>
      <c r="F118" s="51">
        <f t="shared" si="1"/>
        <v>22.362128146453088</v>
      </c>
    </row>
    <row r="119" spans="1:6">
      <c r="A119" s="52" t="s">
        <v>218</v>
      </c>
      <c r="B119" s="43" t="s">
        <v>13</v>
      </c>
      <c r="C119" s="44" t="s">
        <v>219</v>
      </c>
      <c r="D119" s="40">
        <v>3632000</v>
      </c>
      <c r="E119" s="40">
        <v>2722269.79</v>
      </c>
      <c r="F119" s="51">
        <f t="shared" si="1"/>
        <v>74.952362059471369</v>
      </c>
    </row>
    <row r="120" spans="1:6">
      <c r="A120" s="52" t="s">
        <v>220</v>
      </c>
      <c r="B120" s="43" t="s">
        <v>13</v>
      </c>
      <c r="C120" s="44" t="s">
        <v>221</v>
      </c>
      <c r="D120" s="40">
        <v>3632000</v>
      </c>
      <c r="E120" s="40">
        <v>2722269.79</v>
      </c>
      <c r="F120" s="51">
        <f t="shared" si="1"/>
        <v>74.952362059471369</v>
      </c>
    </row>
    <row r="121" spans="1:6" ht="25.5">
      <c r="A121" s="52" t="s">
        <v>222</v>
      </c>
      <c r="B121" s="43" t="s">
        <v>13</v>
      </c>
      <c r="C121" s="44" t="s">
        <v>223</v>
      </c>
      <c r="D121" s="40">
        <v>3632000</v>
      </c>
      <c r="E121" s="40">
        <v>2722269.79</v>
      </c>
      <c r="F121" s="51">
        <f t="shared" si="1"/>
        <v>74.952362059471369</v>
      </c>
    </row>
    <row r="122" spans="1:6" ht="25.5">
      <c r="A122" s="52" t="s">
        <v>224</v>
      </c>
      <c r="B122" s="43" t="s">
        <v>13</v>
      </c>
      <c r="C122" s="44" t="s">
        <v>225</v>
      </c>
      <c r="D122" s="40">
        <v>11000</v>
      </c>
      <c r="E122" s="40">
        <v>414469.92</v>
      </c>
      <c r="F122" s="51">
        <f t="shared" si="1"/>
        <v>3767.9083636363634</v>
      </c>
    </row>
    <row r="123" spans="1:6" ht="76.5">
      <c r="A123" s="52" t="s">
        <v>226</v>
      </c>
      <c r="B123" s="43" t="s">
        <v>13</v>
      </c>
      <c r="C123" s="44" t="s">
        <v>227</v>
      </c>
      <c r="D123" s="40">
        <v>0</v>
      </c>
      <c r="E123" s="40">
        <v>406085.72</v>
      </c>
      <c r="F123" s="51"/>
    </row>
    <row r="124" spans="1:6" ht="114.75">
      <c r="A124" s="52" t="s">
        <v>228</v>
      </c>
      <c r="B124" s="43" t="s">
        <v>13</v>
      </c>
      <c r="C124" s="44" t="s">
        <v>229</v>
      </c>
      <c r="D124" s="40">
        <v>0</v>
      </c>
      <c r="E124" s="40">
        <v>406085.72</v>
      </c>
      <c r="F124" s="51"/>
    </row>
    <row r="125" spans="1:6" ht="114.75">
      <c r="A125" s="52" t="s">
        <v>230</v>
      </c>
      <c r="B125" s="43" t="s">
        <v>13</v>
      </c>
      <c r="C125" s="44" t="s">
        <v>231</v>
      </c>
      <c r="D125" s="40">
        <v>0</v>
      </c>
      <c r="E125" s="40">
        <v>406085.72</v>
      </c>
      <c r="F125" s="51"/>
    </row>
    <row r="126" spans="1:6" ht="38.25">
      <c r="A126" s="52" t="s">
        <v>232</v>
      </c>
      <c r="B126" s="43" t="s">
        <v>13</v>
      </c>
      <c r="C126" s="44" t="s">
        <v>233</v>
      </c>
      <c r="D126" s="40">
        <v>11000</v>
      </c>
      <c r="E126" s="40">
        <v>8384.2000000000007</v>
      </c>
      <c r="F126" s="51">
        <f t="shared" si="1"/>
        <v>76.220000000000013</v>
      </c>
    </row>
    <row r="127" spans="1:6" ht="51">
      <c r="A127" s="52" t="s">
        <v>234</v>
      </c>
      <c r="B127" s="43" t="s">
        <v>13</v>
      </c>
      <c r="C127" s="44" t="s">
        <v>235</v>
      </c>
      <c r="D127" s="40">
        <v>11000</v>
      </c>
      <c r="E127" s="40">
        <v>8384.2000000000007</v>
      </c>
      <c r="F127" s="51">
        <f t="shared" si="1"/>
        <v>76.220000000000013</v>
      </c>
    </row>
    <row r="128" spans="1:6" ht="63.75">
      <c r="A128" s="52" t="s">
        <v>236</v>
      </c>
      <c r="B128" s="43" t="s">
        <v>13</v>
      </c>
      <c r="C128" s="44" t="s">
        <v>237</v>
      </c>
      <c r="D128" s="40">
        <v>11000</v>
      </c>
      <c r="E128" s="40">
        <v>8384.2000000000007</v>
      </c>
      <c r="F128" s="51">
        <f t="shared" si="1"/>
        <v>76.220000000000013</v>
      </c>
    </row>
    <row r="129" spans="1:6">
      <c r="A129" s="52" t="s">
        <v>238</v>
      </c>
      <c r="B129" s="43" t="s">
        <v>13</v>
      </c>
      <c r="C129" s="44" t="s">
        <v>239</v>
      </c>
      <c r="D129" s="40">
        <v>200000</v>
      </c>
      <c r="E129" s="40">
        <v>119850</v>
      </c>
      <c r="F129" s="51">
        <f t="shared" si="1"/>
        <v>59.924999999999997</v>
      </c>
    </row>
    <row r="130" spans="1:6" ht="38.25">
      <c r="A130" s="52" t="s">
        <v>240</v>
      </c>
      <c r="B130" s="43" t="s">
        <v>13</v>
      </c>
      <c r="C130" s="44" t="s">
        <v>241</v>
      </c>
      <c r="D130" s="40">
        <v>200000</v>
      </c>
      <c r="E130" s="40">
        <v>119850</v>
      </c>
      <c r="F130" s="51">
        <f t="shared" si="1"/>
        <v>59.924999999999997</v>
      </c>
    </row>
    <row r="131" spans="1:6" ht="38.25">
      <c r="A131" s="52" t="s">
        <v>242</v>
      </c>
      <c r="B131" s="43" t="s">
        <v>13</v>
      </c>
      <c r="C131" s="44" t="s">
        <v>243</v>
      </c>
      <c r="D131" s="40">
        <v>200000</v>
      </c>
      <c r="E131" s="40">
        <v>119850</v>
      </c>
      <c r="F131" s="51">
        <f t="shared" si="1"/>
        <v>59.924999999999997</v>
      </c>
    </row>
    <row r="132" spans="1:6">
      <c r="A132" s="52" t="s">
        <v>244</v>
      </c>
      <c r="B132" s="43" t="s">
        <v>13</v>
      </c>
      <c r="C132" s="44" t="s">
        <v>245</v>
      </c>
      <c r="D132" s="40">
        <v>151753000</v>
      </c>
      <c r="E132" s="40">
        <v>63879108.289999999</v>
      </c>
      <c r="F132" s="51">
        <f t="shared" si="1"/>
        <v>42.094132102824986</v>
      </c>
    </row>
    <row r="133" spans="1:6" ht="89.25">
      <c r="A133" s="52" t="s">
        <v>246</v>
      </c>
      <c r="B133" s="43" t="s">
        <v>13</v>
      </c>
      <c r="C133" s="44" t="s">
        <v>247</v>
      </c>
      <c r="D133" s="40">
        <v>100000</v>
      </c>
      <c r="E133" s="40">
        <v>5000</v>
      </c>
      <c r="F133" s="51">
        <f t="shared" si="1"/>
        <v>5</v>
      </c>
    </row>
    <row r="134" spans="1:6" ht="89.25">
      <c r="A134" s="52" t="s">
        <v>248</v>
      </c>
      <c r="B134" s="43" t="s">
        <v>13</v>
      </c>
      <c r="C134" s="44" t="s">
        <v>249</v>
      </c>
      <c r="D134" s="40">
        <v>100000</v>
      </c>
      <c r="E134" s="40">
        <v>5000</v>
      </c>
      <c r="F134" s="51">
        <f t="shared" si="1"/>
        <v>5</v>
      </c>
    </row>
    <row r="135" spans="1:6" ht="25.5">
      <c r="A135" s="52" t="s">
        <v>250</v>
      </c>
      <c r="B135" s="43" t="s">
        <v>13</v>
      </c>
      <c r="C135" s="44" t="s">
        <v>251</v>
      </c>
      <c r="D135" s="40">
        <v>0</v>
      </c>
      <c r="E135" s="40">
        <v>1100</v>
      </c>
      <c r="F135" s="51"/>
    </row>
    <row r="136" spans="1:6" ht="51">
      <c r="A136" s="52" t="s">
        <v>252</v>
      </c>
      <c r="B136" s="43" t="s">
        <v>13</v>
      </c>
      <c r="C136" s="44" t="s">
        <v>253</v>
      </c>
      <c r="D136" s="40">
        <v>0</v>
      </c>
      <c r="E136" s="40">
        <v>1100</v>
      </c>
      <c r="F136" s="51"/>
    </row>
    <row r="137" spans="1:6" ht="114.75">
      <c r="A137" s="52" t="s">
        <v>254</v>
      </c>
      <c r="B137" s="43" t="s">
        <v>13</v>
      </c>
      <c r="C137" s="44" t="s">
        <v>255</v>
      </c>
      <c r="D137" s="40">
        <v>10000</v>
      </c>
      <c r="E137" s="40">
        <v>51838.73</v>
      </c>
      <c r="F137" s="51">
        <f t="shared" si="1"/>
        <v>518.38729999999998</v>
      </c>
    </row>
    <row r="138" spans="1:6" ht="25.5">
      <c r="A138" s="52" t="s">
        <v>256</v>
      </c>
      <c r="B138" s="43" t="s">
        <v>13</v>
      </c>
      <c r="C138" s="44" t="s">
        <v>257</v>
      </c>
      <c r="D138" s="40">
        <v>10000</v>
      </c>
      <c r="E138" s="40">
        <v>51838.73</v>
      </c>
      <c r="F138" s="51">
        <f t="shared" si="1"/>
        <v>518.38729999999998</v>
      </c>
    </row>
    <row r="139" spans="1:6" ht="51">
      <c r="A139" s="52" t="s">
        <v>258</v>
      </c>
      <c r="B139" s="43" t="s">
        <v>13</v>
      </c>
      <c r="C139" s="44" t="s">
        <v>259</v>
      </c>
      <c r="D139" s="40">
        <v>0</v>
      </c>
      <c r="E139" s="40">
        <v>-3000</v>
      </c>
      <c r="F139" s="51"/>
    </row>
    <row r="140" spans="1:6" ht="76.5">
      <c r="A140" s="52" t="s">
        <v>260</v>
      </c>
      <c r="B140" s="43" t="s">
        <v>13</v>
      </c>
      <c r="C140" s="44" t="s">
        <v>261</v>
      </c>
      <c r="D140" s="40">
        <v>10000</v>
      </c>
      <c r="E140" s="40">
        <v>54838.73</v>
      </c>
      <c r="F140" s="51">
        <f t="shared" si="1"/>
        <v>548.38729999999998</v>
      </c>
    </row>
    <row r="141" spans="1:6" ht="25.5">
      <c r="A141" s="52" t="s">
        <v>262</v>
      </c>
      <c r="B141" s="43" t="s">
        <v>13</v>
      </c>
      <c r="C141" s="44" t="s">
        <v>263</v>
      </c>
      <c r="D141" s="40">
        <v>5000</v>
      </c>
      <c r="E141" s="40">
        <v>62400</v>
      </c>
      <c r="F141" s="51">
        <f t="shared" si="1"/>
        <v>1248</v>
      </c>
    </row>
    <row r="142" spans="1:6" ht="38.25">
      <c r="A142" s="52" t="s">
        <v>264</v>
      </c>
      <c r="B142" s="43" t="s">
        <v>13</v>
      </c>
      <c r="C142" s="44" t="s">
        <v>265</v>
      </c>
      <c r="D142" s="40">
        <v>780000</v>
      </c>
      <c r="E142" s="40">
        <v>342911.92</v>
      </c>
      <c r="F142" s="51">
        <f t="shared" si="1"/>
        <v>43.96306666666667</v>
      </c>
    </row>
    <row r="143" spans="1:6" ht="25.5">
      <c r="A143" s="52" t="s">
        <v>266</v>
      </c>
      <c r="B143" s="43" t="s">
        <v>13</v>
      </c>
      <c r="C143" s="44" t="s">
        <v>267</v>
      </c>
      <c r="D143" s="40">
        <v>149986000</v>
      </c>
      <c r="E143" s="40">
        <v>59829555.18</v>
      </c>
      <c r="F143" s="51">
        <f t="shared" si="1"/>
        <v>39.890093195364898</v>
      </c>
    </row>
    <row r="144" spans="1:6" ht="51">
      <c r="A144" s="52" t="s">
        <v>268</v>
      </c>
      <c r="B144" s="43" t="s">
        <v>13</v>
      </c>
      <c r="C144" s="44" t="s">
        <v>269</v>
      </c>
      <c r="D144" s="40">
        <v>0</v>
      </c>
      <c r="E144" s="40">
        <v>17000</v>
      </c>
      <c r="F144" s="51"/>
    </row>
    <row r="145" spans="1:6" ht="63.75">
      <c r="A145" s="52" t="s">
        <v>270</v>
      </c>
      <c r="B145" s="43" t="s">
        <v>13</v>
      </c>
      <c r="C145" s="44" t="s">
        <v>271</v>
      </c>
      <c r="D145" s="40">
        <v>0</v>
      </c>
      <c r="E145" s="40">
        <v>17000</v>
      </c>
      <c r="F145" s="51"/>
    </row>
    <row r="146" spans="1:6" ht="38.25">
      <c r="A146" s="52" t="s">
        <v>272</v>
      </c>
      <c r="B146" s="43" t="s">
        <v>13</v>
      </c>
      <c r="C146" s="44" t="s">
        <v>273</v>
      </c>
      <c r="D146" s="40">
        <v>149986000</v>
      </c>
      <c r="E146" s="40">
        <v>59812555.18</v>
      </c>
      <c r="F146" s="51">
        <f t="shared" ref="F145:F208" si="2">E146*100/D146</f>
        <v>39.878758804155055</v>
      </c>
    </row>
    <row r="147" spans="1:6" ht="38.25">
      <c r="A147" s="52" t="s">
        <v>274</v>
      </c>
      <c r="B147" s="43" t="s">
        <v>13</v>
      </c>
      <c r="C147" s="44" t="s">
        <v>275</v>
      </c>
      <c r="D147" s="40">
        <v>40000</v>
      </c>
      <c r="E147" s="40">
        <v>1180575.81</v>
      </c>
      <c r="F147" s="51">
        <f t="shared" si="2"/>
        <v>2951.4395249999998</v>
      </c>
    </row>
    <row r="148" spans="1:6" ht="63.75">
      <c r="A148" s="52" t="s">
        <v>276</v>
      </c>
      <c r="B148" s="43" t="s">
        <v>13</v>
      </c>
      <c r="C148" s="44" t="s">
        <v>277</v>
      </c>
      <c r="D148" s="40">
        <v>40000</v>
      </c>
      <c r="E148" s="40">
        <v>1180575.81</v>
      </c>
      <c r="F148" s="51">
        <f t="shared" si="2"/>
        <v>2951.4395249999998</v>
      </c>
    </row>
    <row r="149" spans="1:6" ht="63.75">
      <c r="A149" s="52" t="s">
        <v>278</v>
      </c>
      <c r="B149" s="43" t="s">
        <v>13</v>
      </c>
      <c r="C149" s="44" t="s">
        <v>279</v>
      </c>
      <c r="D149" s="40">
        <v>230000</v>
      </c>
      <c r="E149" s="40">
        <v>161914</v>
      </c>
      <c r="F149" s="51">
        <f t="shared" si="2"/>
        <v>70.397391304347821</v>
      </c>
    </row>
    <row r="150" spans="1:6" ht="76.5">
      <c r="A150" s="52" t="s">
        <v>280</v>
      </c>
      <c r="B150" s="43" t="s">
        <v>13</v>
      </c>
      <c r="C150" s="44" t="s">
        <v>281</v>
      </c>
      <c r="D150" s="40">
        <v>230000</v>
      </c>
      <c r="E150" s="40">
        <v>161914</v>
      </c>
      <c r="F150" s="51">
        <f t="shared" si="2"/>
        <v>70.397391304347821</v>
      </c>
    </row>
    <row r="151" spans="1:6" ht="63.75">
      <c r="A151" s="52" t="s">
        <v>282</v>
      </c>
      <c r="B151" s="43" t="s">
        <v>13</v>
      </c>
      <c r="C151" s="44" t="s">
        <v>283</v>
      </c>
      <c r="D151" s="40">
        <v>0</v>
      </c>
      <c r="E151" s="40">
        <v>150527.65</v>
      </c>
      <c r="F151" s="51"/>
    </row>
    <row r="152" spans="1:6" ht="89.25">
      <c r="A152" s="52" t="s">
        <v>284</v>
      </c>
      <c r="B152" s="43" t="s">
        <v>13</v>
      </c>
      <c r="C152" s="44" t="s">
        <v>285</v>
      </c>
      <c r="D152" s="40">
        <v>0</v>
      </c>
      <c r="E152" s="40">
        <v>150527.65</v>
      </c>
      <c r="F152" s="51"/>
    </row>
    <row r="153" spans="1:6" ht="76.5">
      <c r="A153" s="52" t="s">
        <v>286</v>
      </c>
      <c r="B153" s="43" t="s">
        <v>13</v>
      </c>
      <c r="C153" s="44" t="s">
        <v>287</v>
      </c>
      <c r="D153" s="40">
        <v>0</v>
      </c>
      <c r="E153" s="40">
        <v>1884948.21</v>
      </c>
      <c r="F153" s="51"/>
    </row>
    <row r="154" spans="1:6" ht="89.25">
      <c r="A154" s="52" t="s">
        <v>288</v>
      </c>
      <c r="B154" s="43" t="s">
        <v>13</v>
      </c>
      <c r="C154" s="44" t="s">
        <v>289</v>
      </c>
      <c r="D154" s="40">
        <v>0</v>
      </c>
      <c r="E154" s="40">
        <v>1884948.21</v>
      </c>
      <c r="F154" s="51"/>
    </row>
    <row r="155" spans="1:6" ht="25.5">
      <c r="A155" s="52" t="s">
        <v>290</v>
      </c>
      <c r="B155" s="43" t="s">
        <v>13</v>
      </c>
      <c r="C155" s="44" t="s">
        <v>291</v>
      </c>
      <c r="D155" s="40">
        <v>602000</v>
      </c>
      <c r="E155" s="40">
        <v>208336.79</v>
      </c>
      <c r="F155" s="51">
        <f t="shared" si="2"/>
        <v>34.607440199335549</v>
      </c>
    </row>
    <row r="156" spans="1:6" ht="51">
      <c r="A156" s="52" t="s">
        <v>292</v>
      </c>
      <c r="B156" s="43" t="s">
        <v>13</v>
      </c>
      <c r="C156" s="44" t="s">
        <v>293</v>
      </c>
      <c r="D156" s="40">
        <v>602000</v>
      </c>
      <c r="E156" s="40">
        <v>208336.79</v>
      </c>
      <c r="F156" s="51">
        <f t="shared" si="2"/>
        <v>34.607440199335549</v>
      </c>
    </row>
    <row r="157" spans="1:6">
      <c r="A157" s="52" t="s">
        <v>294</v>
      </c>
      <c r="B157" s="43" t="s">
        <v>13</v>
      </c>
      <c r="C157" s="44" t="s">
        <v>295</v>
      </c>
      <c r="D157" s="40">
        <v>3434000</v>
      </c>
      <c r="E157" s="40">
        <v>1851058.05</v>
      </c>
      <c r="F157" s="51">
        <f t="shared" si="2"/>
        <v>53.903845369831103</v>
      </c>
    </row>
    <row r="158" spans="1:6">
      <c r="A158" s="52" t="s">
        <v>296</v>
      </c>
      <c r="B158" s="43" t="s">
        <v>13</v>
      </c>
      <c r="C158" s="44" t="s">
        <v>297</v>
      </c>
      <c r="D158" s="40">
        <v>0</v>
      </c>
      <c r="E158" s="40">
        <v>373847.82</v>
      </c>
      <c r="F158" s="51"/>
    </row>
    <row r="159" spans="1:6" ht="25.5">
      <c r="A159" s="52" t="s">
        <v>298</v>
      </c>
      <c r="B159" s="43" t="s">
        <v>13</v>
      </c>
      <c r="C159" s="44" t="s">
        <v>299</v>
      </c>
      <c r="D159" s="40">
        <v>0</v>
      </c>
      <c r="E159" s="40">
        <v>373847.82</v>
      </c>
      <c r="F159" s="51"/>
    </row>
    <row r="160" spans="1:6">
      <c r="A160" s="52" t="s">
        <v>300</v>
      </c>
      <c r="B160" s="43" t="s">
        <v>13</v>
      </c>
      <c r="C160" s="44" t="s">
        <v>301</v>
      </c>
      <c r="D160" s="40">
        <v>3434000</v>
      </c>
      <c r="E160" s="40">
        <v>1477210.23</v>
      </c>
      <c r="F160" s="51">
        <f t="shared" si="2"/>
        <v>43.017187827606293</v>
      </c>
    </row>
    <row r="161" spans="1:6" ht="25.5">
      <c r="A161" s="52" t="s">
        <v>302</v>
      </c>
      <c r="B161" s="43" t="s">
        <v>13</v>
      </c>
      <c r="C161" s="44" t="s">
        <v>303</v>
      </c>
      <c r="D161" s="40">
        <v>3434000</v>
      </c>
      <c r="E161" s="40">
        <v>1477210.23</v>
      </c>
      <c r="F161" s="51">
        <f t="shared" si="2"/>
        <v>43.017187827606293</v>
      </c>
    </row>
    <row r="162" spans="1:6">
      <c r="A162" s="52" t="s">
        <v>304</v>
      </c>
      <c r="B162" s="43" t="s">
        <v>13</v>
      </c>
      <c r="C162" s="44" t="s">
        <v>305</v>
      </c>
      <c r="D162" s="40">
        <v>11847245585.940001</v>
      </c>
      <c r="E162" s="40">
        <v>5906880604.3199997</v>
      </c>
      <c r="F162" s="51">
        <f t="shared" si="2"/>
        <v>49.858682859838162</v>
      </c>
    </row>
    <row r="163" spans="1:6" ht="38.25">
      <c r="A163" s="52" t="s">
        <v>306</v>
      </c>
      <c r="B163" s="43" t="s">
        <v>13</v>
      </c>
      <c r="C163" s="44" t="s">
        <v>307</v>
      </c>
      <c r="D163" s="40">
        <v>11840320789.549999</v>
      </c>
      <c r="E163" s="40">
        <v>5856794672.7700005</v>
      </c>
      <c r="F163" s="51">
        <f t="shared" si="2"/>
        <v>49.464831036833694</v>
      </c>
    </row>
    <row r="164" spans="1:6" ht="25.5">
      <c r="A164" s="52" t="s">
        <v>308</v>
      </c>
      <c r="B164" s="43" t="s">
        <v>13</v>
      </c>
      <c r="C164" s="44" t="s">
        <v>309</v>
      </c>
      <c r="D164" s="40">
        <v>9622185800</v>
      </c>
      <c r="E164" s="40">
        <v>4811091000</v>
      </c>
      <c r="F164" s="51">
        <f t="shared" si="2"/>
        <v>49.999980253966825</v>
      </c>
    </row>
    <row r="165" spans="1:6" ht="25.5">
      <c r="A165" s="52" t="s">
        <v>310</v>
      </c>
      <c r="B165" s="43" t="s">
        <v>13</v>
      </c>
      <c r="C165" s="44" t="s">
        <v>311</v>
      </c>
      <c r="D165" s="40">
        <v>9531054400</v>
      </c>
      <c r="E165" s="40">
        <v>4765527000</v>
      </c>
      <c r="F165" s="51">
        <f t="shared" si="2"/>
        <v>49.999997901596281</v>
      </c>
    </row>
    <row r="166" spans="1:6" ht="38.25">
      <c r="A166" s="52" t="s">
        <v>312</v>
      </c>
      <c r="B166" s="43" t="s">
        <v>13</v>
      </c>
      <c r="C166" s="44" t="s">
        <v>313</v>
      </c>
      <c r="D166" s="40">
        <v>9531054400</v>
      </c>
      <c r="E166" s="40">
        <v>4765527000</v>
      </c>
      <c r="F166" s="51">
        <f t="shared" si="2"/>
        <v>49.999997901596281</v>
      </c>
    </row>
    <row r="167" spans="1:6" ht="38.25">
      <c r="A167" s="52" t="s">
        <v>314</v>
      </c>
      <c r="B167" s="43" t="s">
        <v>13</v>
      </c>
      <c r="C167" s="44" t="s">
        <v>315</v>
      </c>
      <c r="D167" s="40">
        <v>91131400</v>
      </c>
      <c r="E167" s="40">
        <v>45564000</v>
      </c>
      <c r="F167" s="51">
        <f t="shared" si="2"/>
        <v>49.998134561742717</v>
      </c>
    </row>
    <row r="168" spans="1:6" ht="51">
      <c r="A168" s="52" t="s">
        <v>316</v>
      </c>
      <c r="B168" s="43" t="s">
        <v>13</v>
      </c>
      <c r="C168" s="44" t="s">
        <v>317</v>
      </c>
      <c r="D168" s="40">
        <v>91131400</v>
      </c>
      <c r="E168" s="40">
        <v>45564000</v>
      </c>
      <c r="F168" s="51">
        <f t="shared" si="2"/>
        <v>49.998134561742717</v>
      </c>
    </row>
    <row r="169" spans="1:6" ht="25.5">
      <c r="A169" s="52" t="s">
        <v>318</v>
      </c>
      <c r="B169" s="43" t="s">
        <v>13</v>
      </c>
      <c r="C169" s="44" t="s">
        <v>319</v>
      </c>
      <c r="D169" s="40">
        <v>913994456.54999995</v>
      </c>
      <c r="E169" s="40">
        <v>382469956.97000003</v>
      </c>
      <c r="F169" s="51">
        <f t="shared" si="2"/>
        <v>41.845982131410992</v>
      </c>
    </row>
    <row r="170" spans="1:6" ht="25.5">
      <c r="A170" s="52" t="s">
        <v>320</v>
      </c>
      <c r="B170" s="43" t="s">
        <v>13</v>
      </c>
      <c r="C170" s="44" t="s">
        <v>321</v>
      </c>
      <c r="D170" s="40">
        <v>63647900</v>
      </c>
      <c r="E170" s="40">
        <v>31885570.149999999</v>
      </c>
      <c r="F170" s="51">
        <f t="shared" si="2"/>
        <v>50.096814113270035</v>
      </c>
    </row>
    <row r="171" spans="1:6" ht="38.25">
      <c r="A171" s="52" t="s">
        <v>322</v>
      </c>
      <c r="B171" s="43" t="s">
        <v>13</v>
      </c>
      <c r="C171" s="44" t="s">
        <v>323</v>
      </c>
      <c r="D171" s="40">
        <v>63647900</v>
      </c>
      <c r="E171" s="40">
        <v>31885570.149999999</v>
      </c>
      <c r="F171" s="51">
        <f t="shared" si="2"/>
        <v>50.096814113270035</v>
      </c>
    </row>
    <row r="172" spans="1:6" ht="38.25">
      <c r="A172" s="52" t="s">
        <v>324</v>
      </c>
      <c r="B172" s="43" t="s">
        <v>13</v>
      </c>
      <c r="C172" s="44" t="s">
        <v>325</v>
      </c>
      <c r="D172" s="40">
        <v>322764400</v>
      </c>
      <c r="E172" s="40">
        <v>90686650.620000005</v>
      </c>
      <c r="F172" s="51">
        <f t="shared" si="2"/>
        <v>28.096856598807054</v>
      </c>
    </row>
    <row r="173" spans="1:6" ht="51">
      <c r="A173" s="52" t="s">
        <v>326</v>
      </c>
      <c r="B173" s="43" t="s">
        <v>13</v>
      </c>
      <c r="C173" s="44" t="s">
        <v>327</v>
      </c>
      <c r="D173" s="40">
        <v>322764400</v>
      </c>
      <c r="E173" s="40">
        <v>90686650.620000005</v>
      </c>
      <c r="F173" s="51">
        <f t="shared" si="2"/>
        <v>28.096856598807054</v>
      </c>
    </row>
    <row r="174" spans="1:6" ht="38.25">
      <c r="A174" s="52" t="s">
        <v>328</v>
      </c>
      <c r="B174" s="43" t="s">
        <v>13</v>
      </c>
      <c r="C174" s="44" t="s">
        <v>329</v>
      </c>
      <c r="D174" s="40">
        <v>33279900</v>
      </c>
      <c r="E174" s="40">
        <v>11460781</v>
      </c>
      <c r="F174" s="51">
        <f t="shared" si="2"/>
        <v>34.437546386858131</v>
      </c>
    </row>
    <row r="175" spans="1:6" ht="51">
      <c r="A175" s="52" t="s">
        <v>330</v>
      </c>
      <c r="B175" s="43" t="s">
        <v>13</v>
      </c>
      <c r="C175" s="44" t="s">
        <v>331</v>
      </c>
      <c r="D175" s="40">
        <v>33279900</v>
      </c>
      <c r="E175" s="40">
        <v>11460781</v>
      </c>
      <c r="F175" s="51">
        <f t="shared" si="2"/>
        <v>34.437546386858131</v>
      </c>
    </row>
    <row r="176" spans="1:6" ht="51">
      <c r="A176" s="52" t="s">
        <v>332</v>
      </c>
      <c r="B176" s="43" t="s">
        <v>13</v>
      </c>
      <c r="C176" s="44" t="s">
        <v>333</v>
      </c>
      <c r="D176" s="40">
        <v>6565100</v>
      </c>
      <c r="E176" s="40">
        <v>6565100</v>
      </c>
      <c r="F176" s="51">
        <f t="shared" si="2"/>
        <v>100</v>
      </c>
    </row>
    <row r="177" spans="1:6" ht="63.75">
      <c r="A177" s="52" t="s">
        <v>334</v>
      </c>
      <c r="B177" s="43" t="s">
        <v>13</v>
      </c>
      <c r="C177" s="44" t="s">
        <v>335</v>
      </c>
      <c r="D177" s="40">
        <v>6565100</v>
      </c>
      <c r="E177" s="40">
        <v>6565100</v>
      </c>
      <c r="F177" s="51">
        <f t="shared" si="2"/>
        <v>100</v>
      </c>
    </row>
    <row r="178" spans="1:6" ht="63.75">
      <c r="A178" s="52" t="s">
        <v>336</v>
      </c>
      <c r="B178" s="43" t="s">
        <v>13</v>
      </c>
      <c r="C178" s="44" t="s">
        <v>337</v>
      </c>
      <c r="D178" s="40">
        <v>56600800</v>
      </c>
      <c r="E178" s="40">
        <v>19577442.02</v>
      </c>
      <c r="F178" s="51">
        <f t="shared" si="2"/>
        <v>34.588631291430509</v>
      </c>
    </row>
    <row r="179" spans="1:6" ht="51">
      <c r="A179" s="52" t="s">
        <v>338</v>
      </c>
      <c r="B179" s="43" t="s">
        <v>13</v>
      </c>
      <c r="C179" s="44" t="s">
        <v>339</v>
      </c>
      <c r="D179" s="40">
        <v>18112400</v>
      </c>
      <c r="E179" s="40">
        <v>0</v>
      </c>
      <c r="F179" s="51">
        <f t="shared" si="2"/>
        <v>0</v>
      </c>
    </row>
    <row r="180" spans="1:6" ht="63.75">
      <c r="A180" s="52" t="s">
        <v>340</v>
      </c>
      <c r="B180" s="43" t="s">
        <v>13</v>
      </c>
      <c r="C180" s="44" t="s">
        <v>341</v>
      </c>
      <c r="D180" s="40">
        <v>18112400</v>
      </c>
      <c r="E180" s="40">
        <v>0</v>
      </c>
      <c r="F180" s="51">
        <f t="shared" si="2"/>
        <v>0</v>
      </c>
    </row>
    <row r="181" spans="1:6" ht="51">
      <c r="A181" s="52" t="s">
        <v>342</v>
      </c>
      <c r="B181" s="43" t="s">
        <v>13</v>
      </c>
      <c r="C181" s="44" t="s">
        <v>343</v>
      </c>
      <c r="D181" s="40">
        <v>4841500</v>
      </c>
      <c r="E181" s="40">
        <v>1837380</v>
      </c>
      <c r="F181" s="51">
        <f t="shared" si="2"/>
        <v>37.950635133739546</v>
      </c>
    </row>
    <row r="182" spans="1:6" ht="51">
      <c r="A182" s="52" t="s">
        <v>344</v>
      </c>
      <c r="B182" s="43" t="s">
        <v>13</v>
      </c>
      <c r="C182" s="44" t="s">
        <v>345</v>
      </c>
      <c r="D182" s="40">
        <v>3405820</v>
      </c>
      <c r="E182" s="40">
        <v>371982.75</v>
      </c>
      <c r="F182" s="51">
        <f t="shared" si="2"/>
        <v>10.921973269286104</v>
      </c>
    </row>
    <row r="183" spans="1:6" ht="51">
      <c r="A183" s="52" t="s">
        <v>346</v>
      </c>
      <c r="B183" s="43" t="s">
        <v>13</v>
      </c>
      <c r="C183" s="44" t="s">
        <v>347</v>
      </c>
      <c r="D183" s="40">
        <v>6421900</v>
      </c>
      <c r="E183" s="40">
        <v>4945023.03</v>
      </c>
      <c r="F183" s="51">
        <f t="shared" si="2"/>
        <v>77.002491941637217</v>
      </c>
    </row>
    <row r="184" spans="1:6" ht="51">
      <c r="A184" s="52" t="s">
        <v>348</v>
      </c>
      <c r="B184" s="43" t="s">
        <v>13</v>
      </c>
      <c r="C184" s="44" t="s">
        <v>349</v>
      </c>
      <c r="D184" s="40">
        <v>6421900</v>
      </c>
      <c r="E184" s="40">
        <v>4945023.03</v>
      </c>
      <c r="F184" s="51">
        <f t="shared" si="2"/>
        <v>77.002491941637217</v>
      </c>
    </row>
    <row r="185" spans="1:6" ht="38.25">
      <c r="A185" s="52" t="s">
        <v>350</v>
      </c>
      <c r="B185" s="43" t="s">
        <v>13</v>
      </c>
      <c r="C185" s="44" t="s">
        <v>351</v>
      </c>
      <c r="D185" s="40">
        <v>870200</v>
      </c>
      <c r="E185" s="40">
        <v>122996.69</v>
      </c>
      <c r="F185" s="51">
        <f t="shared" si="2"/>
        <v>14.134301310043668</v>
      </c>
    </row>
    <row r="186" spans="1:6" ht="51">
      <c r="A186" s="52" t="s">
        <v>352</v>
      </c>
      <c r="B186" s="43" t="s">
        <v>13</v>
      </c>
      <c r="C186" s="44" t="s">
        <v>353</v>
      </c>
      <c r="D186" s="40">
        <v>870200</v>
      </c>
      <c r="E186" s="40">
        <v>122996.69</v>
      </c>
      <c r="F186" s="51">
        <f t="shared" si="2"/>
        <v>14.134301310043668</v>
      </c>
    </row>
    <row r="187" spans="1:6" ht="25.5">
      <c r="A187" s="52" t="s">
        <v>354</v>
      </c>
      <c r="B187" s="43" t="s">
        <v>13</v>
      </c>
      <c r="C187" s="44" t="s">
        <v>355</v>
      </c>
      <c r="D187" s="40">
        <v>5816700</v>
      </c>
      <c r="E187" s="40">
        <v>5816700</v>
      </c>
      <c r="F187" s="51">
        <f t="shared" si="2"/>
        <v>100</v>
      </c>
    </row>
    <row r="188" spans="1:6" ht="25.5">
      <c r="A188" s="52" t="s">
        <v>356</v>
      </c>
      <c r="B188" s="43" t="s">
        <v>13</v>
      </c>
      <c r="C188" s="44" t="s">
        <v>357</v>
      </c>
      <c r="D188" s="40">
        <v>5816700</v>
      </c>
      <c r="E188" s="40">
        <v>5816700</v>
      </c>
      <c r="F188" s="51">
        <f t="shared" si="2"/>
        <v>100</v>
      </c>
    </row>
    <row r="189" spans="1:6" ht="76.5">
      <c r="A189" s="52" t="s">
        <v>358</v>
      </c>
      <c r="B189" s="43" t="s">
        <v>13</v>
      </c>
      <c r="C189" s="44" t="s">
        <v>359</v>
      </c>
      <c r="D189" s="40">
        <v>14805196.550000001</v>
      </c>
      <c r="E189" s="40">
        <v>14805196.550000001</v>
      </c>
      <c r="F189" s="51">
        <f t="shared" si="2"/>
        <v>100</v>
      </c>
    </row>
    <row r="190" spans="1:6" ht="76.5">
      <c r="A190" s="52" t="s">
        <v>360</v>
      </c>
      <c r="B190" s="43" t="s">
        <v>13</v>
      </c>
      <c r="C190" s="44" t="s">
        <v>361</v>
      </c>
      <c r="D190" s="40">
        <v>14805196.550000001</v>
      </c>
      <c r="E190" s="40">
        <v>14805196.550000001</v>
      </c>
      <c r="F190" s="51">
        <f t="shared" si="2"/>
        <v>100</v>
      </c>
    </row>
    <row r="191" spans="1:6" ht="51">
      <c r="A191" s="52" t="s">
        <v>362</v>
      </c>
      <c r="B191" s="43" t="s">
        <v>13</v>
      </c>
      <c r="C191" s="44" t="s">
        <v>363</v>
      </c>
      <c r="D191" s="40">
        <v>23347000</v>
      </c>
      <c r="E191" s="40">
        <v>19453894.73</v>
      </c>
      <c r="F191" s="51">
        <f t="shared" si="2"/>
        <v>83.325029896774751</v>
      </c>
    </row>
    <row r="192" spans="1:6" ht="38.25">
      <c r="A192" s="52" t="s">
        <v>364</v>
      </c>
      <c r="B192" s="43" t="s">
        <v>13</v>
      </c>
      <c r="C192" s="44" t="s">
        <v>365</v>
      </c>
      <c r="D192" s="40">
        <v>7081800</v>
      </c>
      <c r="E192" s="40">
        <v>2859475.89</v>
      </c>
      <c r="F192" s="51">
        <f t="shared" si="2"/>
        <v>40.37781199694993</v>
      </c>
    </row>
    <row r="193" spans="1:6" ht="51">
      <c r="A193" s="52" t="s">
        <v>366</v>
      </c>
      <c r="B193" s="43" t="s">
        <v>13</v>
      </c>
      <c r="C193" s="44" t="s">
        <v>367</v>
      </c>
      <c r="D193" s="40">
        <v>215419100</v>
      </c>
      <c r="E193" s="40">
        <v>113131439.26000001</v>
      </c>
      <c r="F193" s="51">
        <f t="shared" si="2"/>
        <v>52.51690275374839</v>
      </c>
    </row>
    <row r="194" spans="1:6" ht="51">
      <c r="A194" s="52" t="s">
        <v>368</v>
      </c>
      <c r="B194" s="43" t="s">
        <v>13</v>
      </c>
      <c r="C194" s="44" t="s">
        <v>369</v>
      </c>
      <c r="D194" s="40">
        <v>4030300</v>
      </c>
      <c r="E194" s="40">
        <v>1654758.28</v>
      </c>
      <c r="F194" s="51">
        <f t="shared" si="2"/>
        <v>41.057943081160211</v>
      </c>
    </row>
    <row r="195" spans="1:6" ht="63.75">
      <c r="A195" s="52" t="s">
        <v>370</v>
      </c>
      <c r="B195" s="43" t="s">
        <v>13</v>
      </c>
      <c r="C195" s="44" t="s">
        <v>371</v>
      </c>
      <c r="D195" s="40">
        <v>69688874</v>
      </c>
      <c r="E195" s="40">
        <v>0</v>
      </c>
      <c r="F195" s="51">
        <f t="shared" si="2"/>
        <v>0</v>
      </c>
    </row>
    <row r="196" spans="1:6" ht="51">
      <c r="A196" s="52" t="s">
        <v>372</v>
      </c>
      <c r="B196" s="43" t="s">
        <v>13</v>
      </c>
      <c r="C196" s="44" t="s">
        <v>373</v>
      </c>
      <c r="D196" s="40">
        <v>45560600</v>
      </c>
      <c r="E196" s="40">
        <v>45560600</v>
      </c>
      <c r="F196" s="51">
        <f t="shared" si="2"/>
        <v>100</v>
      </c>
    </row>
    <row r="197" spans="1:6" ht="63.75">
      <c r="A197" s="52" t="s">
        <v>374</v>
      </c>
      <c r="B197" s="43" t="s">
        <v>13</v>
      </c>
      <c r="C197" s="44" t="s">
        <v>375</v>
      </c>
      <c r="D197" s="40">
        <v>45560600</v>
      </c>
      <c r="E197" s="40">
        <v>45560600</v>
      </c>
      <c r="F197" s="51">
        <f t="shared" si="2"/>
        <v>100</v>
      </c>
    </row>
    <row r="198" spans="1:6" ht="76.5">
      <c r="A198" s="52" t="s">
        <v>376</v>
      </c>
      <c r="B198" s="43" t="s">
        <v>13</v>
      </c>
      <c r="C198" s="44" t="s">
        <v>377</v>
      </c>
      <c r="D198" s="40">
        <v>10491200</v>
      </c>
      <c r="E198" s="40">
        <v>10491200</v>
      </c>
      <c r="F198" s="51">
        <f t="shared" si="2"/>
        <v>100</v>
      </c>
    </row>
    <row r="199" spans="1:6" ht="76.5">
      <c r="A199" s="52" t="s">
        <v>378</v>
      </c>
      <c r="B199" s="43" t="s">
        <v>13</v>
      </c>
      <c r="C199" s="44" t="s">
        <v>379</v>
      </c>
      <c r="D199" s="40">
        <v>10491200</v>
      </c>
      <c r="E199" s="40">
        <v>10491200</v>
      </c>
      <c r="F199" s="51">
        <f t="shared" si="2"/>
        <v>100</v>
      </c>
    </row>
    <row r="200" spans="1:6" ht="38.25">
      <c r="A200" s="52" t="s">
        <v>380</v>
      </c>
      <c r="B200" s="43" t="s">
        <v>13</v>
      </c>
      <c r="C200" s="44" t="s">
        <v>381</v>
      </c>
      <c r="D200" s="40">
        <v>1243766</v>
      </c>
      <c r="E200" s="40">
        <v>1243766</v>
      </c>
      <c r="F200" s="51">
        <f t="shared" si="2"/>
        <v>100</v>
      </c>
    </row>
    <row r="201" spans="1:6" ht="38.25">
      <c r="A201" s="52" t="s">
        <v>382</v>
      </c>
      <c r="B201" s="43" t="s">
        <v>13</v>
      </c>
      <c r="C201" s="44" t="s">
        <v>383</v>
      </c>
      <c r="D201" s="40">
        <v>1243766</v>
      </c>
      <c r="E201" s="40">
        <v>1243766</v>
      </c>
      <c r="F201" s="51">
        <f t="shared" si="2"/>
        <v>100</v>
      </c>
    </row>
    <row r="202" spans="1:6" ht="25.5">
      <c r="A202" s="52" t="s">
        <v>384</v>
      </c>
      <c r="B202" s="43" t="s">
        <v>13</v>
      </c>
      <c r="C202" s="44" t="s">
        <v>385</v>
      </c>
      <c r="D202" s="40">
        <v>998126800</v>
      </c>
      <c r="E202" s="40">
        <v>565753878.80999994</v>
      </c>
      <c r="F202" s="51">
        <f t="shared" si="2"/>
        <v>56.681563786284464</v>
      </c>
    </row>
    <row r="203" spans="1:6" ht="38.25">
      <c r="A203" s="52" t="s">
        <v>386</v>
      </c>
      <c r="B203" s="43" t="s">
        <v>13</v>
      </c>
      <c r="C203" s="44" t="s">
        <v>387</v>
      </c>
      <c r="D203" s="40">
        <v>6160500</v>
      </c>
      <c r="E203" s="40">
        <v>3542125</v>
      </c>
      <c r="F203" s="51">
        <f t="shared" si="2"/>
        <v>57.497362227091955</v>
      </c>
    </row>
    <row r="204" spans="1:6" ht="51">
      <c r="A204" s="52" t="s">
        <v>388</v>
      </c>
      <c r="B204" s="43" t="s">
        <v>13</v>
      </c>
      <c r="C204" s="44" t="s">
        <v>389</v>
      </c>
      <c r="D204" s="40">
        <v>6160500</v>
      </c>
      <c r="E204" s="40">
        <v>3542125</v>
      </c>
      <c r="F204" s="51">
        <f t="shared" si="2"/>
        <v>57.497362227091955</v>
      </c>
    </row>
    <row r="205" spans="1:6" ht="25.5">
      <c r="A205" s="52" t="s">
        <v>390</v>
      </c>
      <c r="B205" s="43" t="s">
        <v>13</v>
      </c>
      <c r="C205" s="44" t="s">
        <v>391</v>
      </c>
      <c r="D205" s="40">
        <v>15305600</v>
      </c>
      <c r="E205" s="40">
        <v>3224481.21</v>
      </c>
      <c r="F205" s="51">
        <f t="shared" si="2"/>
        <v>21.067329670186076</v>
      </c>
    </row>
    <row r="206" spans="1:6" ht="38.25">
      <c r="A206" s="52" t="s">
        <v>392</v>
      </c>
      <c r="B206" s="43" t="s">
        <v>13</v>
      </c>
      <c r="C206" s="44" t="s">
        <v>393</v>
      </c>
      <c r="D206" s="40">
        <v>15305600</v>
      </c>
      <c r="E206" s="40">
        <v>3224481.21</v>
      </c>
      <c r="F206" s="51">
        <f t="shared" si="2"/>
        <v>21.067329670186076</v>
      </c>
    </row>
    <row r="207" spans="1:6" ht="25.5">
      <c r="A207" s="52" t="s">
        <v>394</v>
      </c>
      <c r="B207" s="43" t="s">
        <v>13</v>
      </c>
      <c r="C207" s="44" t="s">
        <v>395</v>
      </c>
      <c r="D207" s="40">
        <v>243782700</v>
      </c>
      <c r="E207" s="40">
        <v>135121953.11000001</v>
      </c>
      <c r="F207" s="51">
        <f t="shared" si="2"/>
        <v>55.427211656118345</v>
      </c>
    </row>
    <row r="208" spans="1:6" ht="38.25">
      <c r="A208" s="52" t="s">
        <v>396</v>
      </c>
      <c r="B208" s="43" t="s">
        <v>13</v>
      </c>
      <c r="C208" s="44" t="s">
        <v>397</v>
      </c>
      <c r="D208" s="40">
        <v>243782700</v>
      </c>
      <c r="E208" s="40">
        <v>135121953.11000001</v>
      </c>
      <c r="F208" s="51">
        <f t="shared" si="2"/>
        <v>55.427211656118345</v>
      </c>
    </row>
    <row r="209" spans="1:6" ht="102">
      <c r="A209" s="52" t="s">
        <v>398</v>
      </c>
      <c r="B209" s="43" t="s">
        <v>13</v>
      </c>
      <c r="C209" s="44" t="s">
        <v>399</v>
      </c>
      <c r="D209" s="40">
        <v>18251600</v>
      </c>
      <c r="E209" s="40">
        <v>0</v>
      </c>
      <c r="F209" s="51">
        <f t="shared" ref="F209:F271" si="3">E209*100/D209</f>
        <v>0</v>
      </c>
    </row>
    <row r="210" spans="1:6" ht="102">
      <c r="A210" s="52" t="s">
        <v>400</v>
      </c>
      <c r="B210" s="43" t="s">
        <v>13</v>
      </c>
      <c r="C210" s="44" t="s">
        <v>401</v>
      </c>
      <c r="D210" s="40">
        <v>18251600</v>
      </c>
      <c r="E210" s="40">
        <v>0</v>
      </c>
      <c r="F210" s="51">
        <f t="shared" si="3"/>
        <v>0</v>
      </c>
    </row>
    <row r="211" spans="1:6" ht="89.25">
      <c r="A211" s="52" t="s">
        <v>402</v>
      </c>
      <c r="B211" s="43" t="s">
        <v>13</v>
      </c>
      <c r="C211" s="44" t="s">
        <v>403</v>
      </c>
      <c r="D211" s="40">
        <v>8608500</v>
      </c>
      <c r="E211" s="40">
        <v>4264450</v>
      </c>
      <c r="F211" s="51">
        <f t="shared" si="3"/>
        <v>49.537666260091768</v>
      </c>
    </row>
    <row r="212" spans="1:6" ht="89.25">
      <c r="A212" s="52" t="s">
        <v>404</v>
      </c>
      <c r="B212" s="43" t="s">
        <v>13</v>
      </c>
      <c r="C212" s="44" t="s">
        <v>405</v>
      </c>
      <c r="D212" s="40">
        <v>8608500</v>
      </c>
      <c r="E212" s="40">
        <v>4264450</v>
      </c>
      <c r="F212" s="51">
        <f t="shared" si="3"/>
        <v>49.537666260091768</v>
      </c>
    </row>
    <row r="213" spans="1:6" ht="63.75">
      <c r="A213" s="52" t="s">
        <v>406</v>
      </c>
      <c r="B213" s="43" t="s">
        <v>13</v>
      </c>
      <c r="C213" s="44" t="s">
        <v>407</v>
      </c>
      <c r="D213" s="40">
        <v>786200</v>
      </c>
      <c r="E213" s="40">
        <v>356664.7</v>
      </c>
      <c r="F213" s="51">
        <f t="shared" si="3"/>
        <v>45.365644874077844</v>
      </c>
    </row>
    <row r="214" spans="1:6" ht="76.5">
      <c r="A214" s="52" t="s">
        <v>408</v>
      </c>
      <c r="B214" s="43" t="s">
        <v>13</v>
      </c>
      <c r="C214" s="44" t="s">
        <v>409</v>
      </c>
      <c r="D214" s="40">
        <v>786200</v>
      </c>
      <c r="E214" s="40">
        <v>356664.7</v>
      </c>
      <c r="F214" s="51">
        <f t="shared" si="3"/>
        <v>45.365644874077844</v>
      </c>
    </row>
    <row r="215" spans="1:6" ht="63.75">
      <c r="A215" s="52" t="s">
        <v>410</v>
      </c>
      <c r="B215" s="43" t="s">
        <v>13</v>
      </c>
      <c r="C215" s="44" t="s">
        <v>411</v>
      </c>
      <c r="D215" s="40">
        <v>9496200</v>
      </c>
      <c r="E215" s="40">
        <v>9042655.6899999995</v>
      </c>
      <c r="F215" s="51">
        <f t="shared" si="3"/>
        <v>95.223938943998647</v>
      </c>
    </row>
    <row r="216" spans="1:6" ht="76.5">
      <c r="A216" s="52" t="s">
        <v>412</v>
      </c>
      <c r="B216" s="43" t="s">
        <v>13</v>
      </c>
      <c r="C216" s="44" t="s">
        <v>413</v>
      </c>
      <c r="D216" s="40">
        <v>9496200</v>
      </c>
      <c r="E216" s="40">
        <v>9042655.6899999995</v>
      </c>
      <c r="F216" s="51">
        <f t="shared" si="3"/>
        <v>95.223938943998647</v>
      </c>
    </row>
    <row r="217" spans="1:6" ht="51">
      <c r="A217" s="52" t="s">
        <v>414</v>
      </c>
      <c r="B217" s="43" t="s">
        <v>13</v>
      </c>
      <c r="C217" s="44" t="s">
        <v>415</v>
      </c>
      <c r="D217" s="40">
        <v>29700</v>
      </c>
      <c r="E217" s="40">
        <v>14781.36</v>
      </c>
      <c r="F217" s="51">
        <f t="shared" si="3"/>
        <v>49.768888888888888</v>
      </c>
    </row>
    <row r="218" spans="1:6" ht="63.75">
      <c r="A218" s="52" t="s">
        <v>416</v>
      </c>
      <c r="B218" s="43" t="s">
        <v>13</v>
      </c>
      <c r="C218" s="44" t="s">
        <v>417</v>
      </c>
      <c r="D218" s="40">
        <v>29700</v>
      </c>
      <c r="E218" s="40">
        <v>14781.36</v>
      </c>
      <c r="F218" s="51">
        <f t="shared" si="3"/>
        <v>49.768888888888888</v>
      </c>
    </row>
    <row r="219" spans="1:6" ht="38.25">
      <c r="A219" s="52" t="s">
        <v>418</v>
      </c>
      <c r="B219" s="43" t="s">
        <v>13</v>
      </c>
      <c r="C219" s="44" t="s">
        <v>419</v>
      </c>
      <c r="D219" s="40">
        <v>158485100</v>
      </c>
      <c r="E219" s="40">
        <v>136824366.12</v>
      </c>
      <c r="F219" s="51">
        <f t="shared" si="3"/>
        <v>86.332637023922118</v>
      </c>
    </row>
    <row r="220" spans="1:6" ht="38.25">
      <c r="A220" s="52" t="s">
        <v>420</v>
      </c>
      <c r="B220" s="43" t="s">
        <v>13</v>
      </c>
      <c r="C220" s="44" t="s">
        <v>421</v>
      </c>
      <c r="D220" s="40">
        <v>158485100</v>
      </c>
      <c r="E220" s="40">
        <v>136824366.12</v>
      </c>
      <c r="F220" s="51">
        <f t="shared" si="3"/>
        <v>86.332637023922118</v>
      </c>
    </row>
    <row r="221" spans="1:6" ht="51">
      <c r="A221" s="52" t="s">
        <v>422</v>
      </c>
      <c r="B221" s="43" t="s">
        <v>13</v>
      </c>
      <c r="C221" s="44" t="s">
        <v>423</v>
      </c>
      <c r="D221" s="40">
        <v>8932400</v>
      </c>
      <c r="E221" s="40">
        <v>3348927.71</v>
      </c>
      <c r="F221" s="51">
        <f t="shared" si="3"/>
        <v>37.491913819354259</v>
      </c>
    </row>
    <row r="222" spans="1:6" ht="51">
      <c r="A222" s="52" t="s">
        <v>424</v>
      </c>
      <c r="B222" s="43" t="s">
        <v>13</v>
      </c>
      <c r="C222" s="44" t="s">
        <v>425</v>
      </c>
      <c r="D222" s="40">
        <v>8932400</v>
      </c>
      <c r="E222" s="40">
        <v>3348927.71</v>
      </c>
      <c r="F222" s="51">
        <f t="shared" si="3"/>
        <v>37.491913819354259</v>
      </c>
    </row>
    <row r="223" spans="1:6" ht="76.5">
      <c r="A223" s="52" t="s">
        <v>426</v>
      </c>
      <c r="B223" s="43" t="s">
        <v>13</v>
      </c>
      <c r="C223" s="44" t="s">
        <v>427</v>
      </c>
      <c r="D223" s="40">
        <v>6435900</v>
      </c>
      <c r="E223" s="40">
        <v>2273917.5699999998</v>
      </c>
      <c r="F223" s="51">
        <f t="shared" si="3"/>
        <v>35.331772867819573</v>
      </c>
    </row>
    <row r="224" spans="1:6" ht="89.25">
      <c r="A224" s="52" t="s">
        <v>428</v>
      </c>
      <c r="B224" s="43" t="s">
        <v>13</v>
      </c>
      <c r="C224" s="44" t="s">
        <v>429</v>
      </c>
      <c r="D224" s="40">
        <v>6435900</v>
      </c>
      <c r="E224" s="40">
        <v>2273917.5699999998</v>
      </c>
      <c r="F224" s="51">
        <f t="shared" si="3"/>
        <v>35.331772867819573</v>
      </c>
    </row>
    <row r="225" spans="1:6" ht="51">
      <c r="A225" s="52" t="s">
        <v>430</v>
      </c>
      <c r="B225" s="43" t="s">
        <v>13</v>
      </c>
      <c r="C225" s="44" t="s">
        <v>431</v>
      </c>
      <c r="D225" s="40">
        <v>20100</v>
      </c>
      <c r="E225" s="40">
        <v>0</v>
      </c>
      <c r="F225" s="51">
        <f t="shared" si="3"/>
        <v>0</v>
      </c>
    </row>
    <row r="226" spans="1:6" ht="63.75">
      <c r="A226" s="52" t="s">
        <v>432</v>
      </c>
      <c r="B226" s="43" t="s">
        <v>13</v>
      </c>
      <c r="C226" s="44" t="s">
        <v>433</v>
      </c>
      <c r="D226" s="40">
        <v>20100</v>
      </c>
      <c r="E226" s="40">
        <v>0</v>
      </c>
      <c r="F226" s="51">
        <f t="shared" si="3"/>
        <v>0</v>
      </c>
    </row>
    <row r="227" spans="1:6" ht="38.25">
      <c r="A227" s="52" t="s">
        <v>434</v>
      </c>
      <c r="B227" s="43" t="s">
        <v>13</v>
      </c>
      <c r="C227" s="44" t="s">
        <v>435</v>
      </c>
      <c r="D227" s="40">
        <v>130845800</v>
      </c>
      <c r="E227" s="40">
        <v>68929461.280000001</v>
      </c>
      <c r="F227" s="51">
        <f t="shared" si="3"/>
        <v>52.679918866329679</v>
      </c>
    </row>
    <row r="228" spans="1:6" ht="51">
      <c r="A228" s="52" t="s">
        <v>436</v>
      </c>
      <c r="B228" s="43" t="s">
        <v>13</v>
      </c>
      <c r="C228" s="44" t="s">
        <v>437</v>
      </c>
      <c r="D228" s="40">
        <v>130845800</v>
      </c>
      <c r="E228" s="40">
        <v>68929461.280000001</v>
      </c>
      <c r="F228" s="51">
        <f t="shared" si="3"/>
        <v>52.679918866329679</v>
      </c>
    </row>
    <row r="229" spans="1:6" ht="89.25">
      <c r="A229" s="52" t="s">
        <v>438</v>
      </c>
      <c r="B229" s="43" t="s">
        <v>13</v>
      </c>
      <c r="C229" s="44" t="s">
        <v>439</v>
      </c>
      <c r="D229" s="40">
        <v>291472600</v>
      </c>
      <c r="E229" s="40">
        <v>143772490.63999999</v>
      </c>
      <c r="F229" s="51">
        <f t="shared" si="3"/>
        <v>49.326245636811137</v>
      </c>
    </row>
    <row r="230" spans="1:6" ht="102">
      <c r="A230" s="52" t="s">
        <v>440</v>
      </c>
      <c r="B230" s="43" t="s">
        <v>13</v>
      </c>
      <c r="C230" s="44" t="s">
        <v>441</v>
      </c>
      <c r="D230" s="40">
        <v>291472600</v>
      </c>
      <c r="E230" s="40">
        <v>143772490.63999999</v>
      </c>
      <c r="F230" s="51">
        <f t="shared" si="3"/>
        <v>49.326245636811137</v>
      </c>
    </row>
    <row r="231" spans="1:6" ht="102">
      <c r="A231" s="52" t="s">
        <v>442</v>
      </c>
      <c r="B231" s="43" t="s">
        <v>13</v>
      </c>
      <c r="C231" s="44" t="s">
        <v>443</v>
      </c>
      <c r="D231" s="40">
        <v>57266000</v>
      </c>
      <c r="E231" s="40">
        <v>34974562.700000003</v>
      </c>
      <c r="F231" s="51">
        <f t="shared" si="3"/>
        <v>61.073870533999241</v>
      </c>
    </row>
    <row r="232" spans="1:6" ht="114.75">
      <c r="A232" s="52" t="s">
        <v>444</v>
      </c>
      <c r="B232" s="43" t="s">
        <v>13</v>
      </c>
      <c r="C232" s="44" t="s">
        <v>445</v>
      </c>
      <c r="D232" s="40">
        <v>57266000</v>
      </c>
      <c r="E232" s="40">
        <v>34974562.700000003</v>
      </c>
      <c r="F232" s="51">
        <f t="shared" si="3"/>
        <v>61.073870533999241</v>
      </c>
    </row>
    <row r="233" spans="1:6" ht="25.5">
      <c r="A233" s="52" t="s">
        <v>446</v>
      </c>
      <c r="B233" s="43" t="s">
        <v>13</v>
      </c>
      <c r="C233" s="44" t="s">
        <v>447</v>
      </c>
      <c r="D233" s="40">
        <v>42247900</v>
      </c>
      <c r="E233" s="40">
        <v>20063041.719999999</v>
      </c>
      <c r="F233" s="51">
        <f t="shared" si="3"/>
        <v>47.488849670634515</v>
      </c>
    </row>
    <row r="234" spans="1:6">
      <c r="A234" s="52" t="s">
        <v>448</v>
      </c>
      <c r="B234" s="43" t="s">
        <v>13</v>
      </c>
      <c r="C234" s="44" t="s">
        <v>449</v>
      </c>
      <c r="D234" s="40">
        <v>306013733</v>
      </c>
      <c r="E234" s="40">
        <v>97479836.989999995</v>
      </c>
      <c r="F234" s="51">
        <f t="shared" si="3"/>
        <v>31.854726268118171</v>
      </c>
    </row>
    <row r="235" spans="1:6" ht="51">
      <c r="A235" s="52" t="s">
        <v>450</v>
      </c>
      <c r="B235" s="43" t="s">
        <v>13</v>
      </c>
      <c r="C235" s="44" t="s">
        <v>451</v>
      </c>
      <c r="D235" s="40">
        <v>5021100</v>
      </c>
      <c r="E235" s="40">
        <v>3138954.03</v>
      </c>
      <c r="F235" s="51">
        <f t="shared" si="3"/>
        <v>62.51526617673418</v>
      </c>
    </row>
    <row r="236" spans="1:6" ht="63.75">
      <c r="A236" s="52" t="s">
        <v>452</v>
      </c>
      <c r="B236" s="43" t="s">
        <v>13</v>
      </c>
      <c r="C236" s="44" t="s">
        <v>453</v>
      </c>
      <c r="D236" s="40">
        <v>5021100</v>
      </c>
      <c r="E236" s="40">
        <v>3138954.03</v>
      </c>
      <c r="F236" s="51">
        <f t="shared" si="3"/>
        <v>62.51526617673418</v>
      </c>
    </row>
    <row r="237" spans="1:6" ht="51">
      <c r="A237" s="52" t="s">
        <v>454</v>
      </c>
      <c r="B237" s="43" t="s">
        <v>13</v>
      </c>
      <c r="C237" s="44" t="s">
        <v>455</v>
      </c>
      <c r="D237" s="40">
        <v>3990000</v>
      </c>
      <c r="E237" s="40">
        <v>2274774.02</v>
      </c>
      <c r="F237" s="51">
        <f t="shared" si="3"/>
        <v>57.011880200501253</v>
      </c>
    </row>
    <row r="238" spans="1:6" ht="51">
      <c r="A238" s="52" t="s">
        <v>456</v>
      </c>
      <c r="B238" s="43" t="s">
        <v>13</v>
      </c>
      <c r="C238" s="44" t="s">
        <v>457</v>
      </c>
      <c r="D238" s="40">
        <v>3990000</v>
      </c>
      <c r="E238" s="40">
        <v>2274774.02</v>
      </c>
      <c r="F238" s="51">
        <f t="shared" si="3"/>
        <v>57.011880200501253</v>
      </c>
    </row>
    <row r="239" spans="1:6" ht="38.25">
      <c r="A239" s="52" t="s">
        <v>458</v>
      </c>
      <c r="B239" s="43" t="s">
        <v>13</v>
      </c>
      <c r="C239" s="44" t="s">
        <v>459</v>
      </c>
      <c r="D239" s="40">
        <v>20543400</v>
      </c>
      <c r="E239" s="40">
        <v>12021275.939999999</v>
      </c>
      <c r="F239" s="51">
        <f t="shared" si="3"/>
        <v>58.516486754870179</v>
      </c>
    </row>
    <row r="240" spans="1:6" ht="51">
      <c r="A240" s="52" t="s">
        <v>460</v>
      </c>
      <c r="B240" s="43" t="s">
        <v>13</v>
      </c>
      <c r="C240" s="44" t="s">
        <v>461</v>
      </c>
      <c r="D240" s="40">
        <v>20543400</v>
      </c>
      <c r="E240" s="40">
        <v>12021275.939999999</v>
      </c>
      <c r="F240" s="51">
        <f t="shared" si="3"/>
        <v>58.516486754870179</v>
      </c>
    </row>
    <row r="241" spans="1:6" ht="38.25">
      <c r="A241" s="52" t="s">
        <v>462</v>
      </c>
      <c r="B241" s="43" t="s">
        <v>13</v>
      </c>
      <c r="C241" s="44" t="s">
        <v>463</v>
      </c>
      <c r="D241" s="40">
        <v>196433400</v>
      </c>
      <c r="E241" s="40">
        <v>0</v>
      </c>
      <c r="F241" s="51">
        <f t="shared" si="3"/>
        <v>0</v>
      </c>
    </row>
    <row r="242" spans="1:6" ht="38.25">
      <c r="A242" s="52" t="s">
        <v>464</v>
      </c>
      <c r="B242" s="43" t="s">
        <v>13</v>
      </c>
      <c r="C242" s="44" t="s">
        <v>465</v>
      </c>
      <c r="D242" s="40">
        <v>196433400</v>
      </c>
      <c r="E242" s="40">
        <v>0</v>
      </c>
      <c r="F242" s="51">
        <f t="shared" si="3"/>
        <v>0</v>
      </c>
    </row>
    <row r="243" spans="1:6" ht="51">
      <c r="A243" s="52" t="s">
        <v>466</v>
      </c>
      <c r="B243" s="43" t="s">
        <v>13</v>
      </c>
      <c r="C243" s="44" t="s">
        <v>467</v>
      </c>
      <c r="D243" s="40">
        <v>80000000</v>
      </c>
      <c r="E243" s="40">
        <v>80000000</v>
      </c>
      <c r="F243" s="51">
        <f t="shared" si="3"/>
        <v>100</v>
      </c>
    </row>
    <row r="244" spans="1:6" ht="25.5">
      <c r="A244" s="52" t="s">
        <v>468</v>
      </c>
      <c r="B244" s="43" t="s">
        <v>13</v>
      </c>
      <c r="C244" s="44" t="s">
        <v>469</v>
      </c>
      <c r="D244" s="40">
        <v>25833</v>
      </c>
      <c r="E244" s="40">
        <v>44833</v>
      </c>
      <c r="F244" s="51">
        <f t="shared" si="3"/>
        <v>173.54933612046608</v>
      </c>
    </row>
    <row r="245" spans="1:6" ht="38.25">
      <c r="A245" s="52" t="s">
        <v>470</v>
      </c>
      <c r="B245" s="43" t="s">
        <v>13</v>
      </c>
      <c r="C245" s="44" t="s">
        <v>471</v>
      </c>
      <c r="D245" s="40">
        <v>25833</v>
      </c>
      <c r="E245" s="40">
        <v>44833</v>
      </c>
      <c r="F245" s="51">
        <f t="shared" si="3"/>
        <v>173.54933612046608</v>
      </c>
    </row>
    <row r="246" spans="1:6" ht="38.25">
      <c r="A246" s="52" t="s">
        <v>472</v>
      </c>
      <c r="B246" s="43" t="s">
        <v>13</v>
      </c>
      <c r="C246" s="44" t="s">
        <v>473</v>
      </c>
      <c r="D246" s="40">
        <v>0</v>
      </c>
      <c r="E246" s="40">
        <v>37135638.710000001</v>
      </c>
      <c r="F246" s="51"/>
    </row>
    <row r="247" spans="1:6" ht="38.25">
      <c r="A247" s="52" t="s">
        <v>474</v>
      </c>
      <c r="B247" s="43" t="s">
        <v>13</v>
      </c>
      <c r="C247" s="44" t="s">
        <v>475</v>
      </c>
      <c r="D247" s="40">
        <v>0</v>
      </c>
      <c r="E247" s="40">
        <v>37135638.710000001</v>
      </c>
      <c r="F247" s="51"/>
    </row>
    <row r="248" spans="1:6" ht="51">
      <c r="A248" s="52" t="s">
        <v>476</v>
      </c>
      <c r="B248" s="43" t="s">
        <v>13</v>
      </c>
      <c r="C248" s="44" t="s">
        <v>477</v>
      </c>
      <c r="D248" s="40">
        <v>0</v>
      </c>
      <c r="E248" s="40">
        <v>4246535</v>
      </c>
      <c r="F248" s="51"/>
    </row>
    <row r="249" spans="1:6" ht="114.75">
      <c r="A249" s="52" t="s">
        <v>478</v>
      </c>
      <c r="B249" s="43" t="s">
        <v>13</v>
      </c>
      <c r="C249" s="44" t="s">
        <v>479</v>
      </c>
      <c r="D249" s="40">
        <v>0</v>
      </c>
      <c r="E249" s="40">
        <v>32889103.710000001</v>
      </c>
      <c r="F249" s="51"/>
    </row>
    <row r="250" spans="1:6">
      <c r="A250" s="52" t="s">
        <v>480</v>
      </c>
      <c r="B250" s="43" t="s">
        <v>13</v>
      </c>
      <c r="C250" s="44" t="s">
        <v>481</v>
      </c>
      <c r="D250" s="40">
        <v>5600000</v>
      </c>
      <c r="E250" s="40">
        <v>6135190</v>
      </c>
      <c r="F250" s="51">
        <f t="shared" si="3"/>
        <v>109.55696428571429</v>
      </c>
    </row>
    <row r="251" spans="1:6" ht="25.5">
      <c r="A251" s="52" t="s">
        <v>482</v>
      </c>
      <c r="B251" s="43" t="s">
        <v>13</v>
      </c>
      <c r="C251" s="44" t="s">
        <v>483</v>
      </c>
      <c r="D251" s="40">
        <v>5600000</v>
      </c>
      <c r="E251" s="40">
        <v>6135190</v>
      </c>
      <c r="F251" s="51">
        <f t="shared" si="3"/>
        <v>109.55696428571429</v>
      </c>
    </row>
    <row r="252" spans="1:6" ht="25.5">
      <c r="A252" s="52" t="s">
        <v>482</v>
      </c>
      <c r="B252" s="43" t="s">
        <v>13</v>
      </c>
      <c r="C252" s="44" t="s">
        <v>484</v>
      </c>
      <c r="D252" s="40">
        <v>5600000</v>
      </c>
      <c r="E252" s="40">
        <v>6135190</v>
      </c>
      <c r="F252" s="51">
        <f t="shared" si="3"/>
        <v>109.55696428571429</v>
      </c>
    </row>
    <row r="253" spans="1:6" ht="102">
      <c r="A253" s="52" t="s">
        <v>485</v>
      </c>
      <c r="B253" s="43" t="s">
        <v>13</v>
      </c>
      <c r="C253" s="44" t="s">
        <v>486</v>
      </c>
      <c r="D253" s="40">
        <v>16145252.35</v>
      </c>
      <c r="E253" s="40">
        <v>22135343.350000001</v>
      </c>
      <c r="F253" s="51">
        <f t="shared" si="3"/>
        <v>137.10125348396923</v>
      </c>
    </row>
    <row r="254" spans="1:6" ht="76.5">
      <c r="A254" s="52" t="s">
        <v>487</v>
      </c>
      <c r="B254" s="43" t="s">
        <v>13</v>
      </c>
      <c r="C254" s="44" t="s">
        <v>488</v>
      </c>
      <c r="D254" s="40">
        <v>112786.5</v>
      </c>
      <c r="E254" s="40">
        <v>5302153.2</v>
      </c>
      <c r="F254" s="51">
        <f t="shared" si="3"/>
        <v>4701.0530515620221</v>
      </c>
    </row>
    <row r="255" spans="1:6" ht="63.75">
      <c r="A255" s="52" t="s">
        <v>489</v>
      </c>
      <c r="B255" s="43" t="s">
        <v>13</v>
      </c>
      <c r="C255" s="44" t="s">
        <v>490</v>
      </c>
      <c r="D255" s="40">
        <v>112786.5</v>
      </c>
      <c r="E255" s="40">
        <v>5302153.2</v>
      </c>
      <c r="F255" s="51">
        <f t="shared" si="3"/>
        <v>4701.0530515620221</v>
      </c>
    </row>
    <row r="256" spans="1:6" ht="63.75">
      <c r="A256" s="52" t="s">
        <v>491</v>
      </c>
      <c r="B256" s="43" t="s">
        <v>13</v>
      </c>
      <c r="C256" s="44" t="s">
        <v>492</v>
      </c>
      <c r="D256" s="40">
        <v>0</v>
      </c>
      <c r="E256" s="40">
        <v>7131.7</v>
      </c>
      <c r="F256" s="51"/>
    </row>
    <row r="257" spans="1:6" ht="76.5">
      <c r="A257" s="52" t="s">
        <v>493</v>
      </c>
      <c r="B257" s="43" t="s">
        <v>13</v>
      </c>
      <c r="C257" s="44" t="s">
        <v>494</v>
      </c>
      <c r="D257" s="40">
        <v>16285.5</v>
      </c>
      <c r="E257" s="40">
        <v>16285.5</v>
      </c>
      <c r="F257" s="51">
        <f t="shared" si="3"/>
        <v>100</v>
      </c>
    </row>
    <row r="258" spans="1:6" ht="38.25">
      <c r="A258" s="52" t="s">
        <v>495</v>
      </c>
      <c r="B258" s="43" t="s">
        <v>13</v>
      </c>
      <c r="C258" s="44" t="s">
        <v>496</v>
      </c>
      <c r="D258" s="40">
        <v>96501</v>
      </c>
      <c r="E258" s="40">
        <v>96501</v>
      </c>
      <c r="F258" s="51">
        <f t="shared" si="3"/>
        <v>100</v>
      </c>
    </row>
    <row r="259" spans="1:6" ht="63.75">
      <c r="A259" s="52" t="s">
        <v>497</v>
      </c>
      <c r="B259" s="43" t="s">
        <v>13</v>
      </c>
      <c r="C259" s="44" t="s">
        <v>498</v>
      </c>
      <c r="D259" s="40">
        <v>0</v>
      </c>
      <c r="E259" s="40">
        <v>5182235</v>
      </c>
      <c r="F259" s="51"/>
    </row>
    <row r="260" spans="1:6" ht="38.25">
      <c r="A260" s="52" t="s">
        <v>499</v>
      </c>
      <c r="B260" s="43" t="s">
        <v>13</v>
      </c>
      <c r="C260" s="44" t="s">
        <v>500</v>
      </c>
      <c r="D260" s="40">
        <v>16032465.85</v>
      </c>
      <c r="E260" s="40">
        <v>16833190.149999999</v>
      </c>
      <c r="F260" s="51">
        <f t="shared" si="3"/>
        <v>104.9943926747862</v>
      </c>
    </row>
    <row r="261" spans="1:6" ht="38.25">
      <c r="A261" s="52" t="s">
        <v>501</v>
      </c>
      <c r="B261" s="43" t="s">
        <v>13</v>
      </c>
      <c r="C261" s="44" t="s">
        <v>502</v>
      </c>
      <c r="D261" s="40">
        <v>16032465.85</v>
      </c>
      <c r="E261" s="40">
        <v>16833190.149999999</v>
      </c>
      <c r="F261" s="51">
        <f t="shared" si="3"/>
        <v>104.9943926747862</v>
      </c>
    </row>
    <row r="262" spans="1:6" ht="38.25">
      <c r="A262" s="52" t="s">
        <v>503</v>
      </c>
      <c r="B262" s="43" t="s">
        <v>13</v>
      </c>
      <c r="C262" s="44" t="s">
        <v>504</v>
      </c>
      <c r="D262" s="40">
        <v>16000000</v>
      </c>
      <c r="E262" s="40">
        <v>16212554.51</v>
      </c>
      <c r="F262" s="51">
        <f t="shared" si="3"/>
        <v>101.3284656875</v>
      </c>
    </row>
    <row r="263" spans="1:6" ht="38.25">
      <c r="A263" s="52" t="s">
        <v>505</v>
      </c>
      <c r="B263" s="43" t="s">
        <v>13</v>
      </c>
      <c r="C263" s="44" t="s">
        <v>506</v>
      </c>
      <c r="D263" s="40">
        <v>0</v>
      </c>
      <c r="E263" s="40">
        <v>169067.04</v>
      </c>
      <c r="F263" s="51"/>
    </row>
    <row r="264" spans="1:6" ht="38.25">
      <c r="A264" s="52" t="s">
        <v>507</v>
      </c>
      <c r="B264" s="43" t="s">
        <v>13</v>
      </c>
      <c r="C264" s="44" t="s">
        <v>508</v>
      </c>
      <c r="D264" s="40">
        <v>32465.85</v>
      </c>
      <c r="E264" s="40">
        <v>451568.6</v>
      </c>
      <c r="F264" s="51">
        <f t="shared" si="3"/>
        <v>1390.9033646123544</v>
      </c>
    </row>
    <row r="265" spans="1:6" ht="51">
      <c r="A265" s="52" t="s">
        <v>509</v>
      </c>
      <c r="B265" s="43" t="s">
        <v>13</v>
      </c>
      <c r="C265" s="44" t="s">
        <v>510</v>
      </c>
      <c r="D265" s="40">
        <v>-14820455.960000001</v>
      </c>
      <c r="E265" s="40">
        <v>-15320240.51</v>
      </c>
      <c r="F265" s="51">
        <f t="shared" si="3"/>
        <v>103.37226163182093</v>
      </c>
    </row>
    <row r="266" spans="1:6" ht="51">
      <c r="A266" s="52" t="s">
        <v>511</v>
      </c>
      <c r="B266" s="43" t="s">
        <v>13</v>
      </c>
      <c r="C266" s="44" t="s">
        <v>512</v>
      </c>
      <c r="D266" s="40">
        <v>-14820455.960000001</v>
      </c>
      <c r="E266" s="40">
        <v>-15320240.51</v>
      </c>
      <c r="F266" s="51">
        <f t="shared" si="3"/>
        <v>103.37226163182093</v>
      </c>
    </row>
    <row r="267" spans="1:6" ht="51">
      <c r="A267" s="52" t="s">
        <v>513</v>
      </c>
      <c r="B267" s="43" t="s">
        <v>13</v>
      </c>
      <c r="C267" s="44" t="s">
        <v>514</v>
      </c>
      <c r="D267" s="40">
        <v>0</v>
      </c>
      <c r="E267" s="40">
        <v>-7131.7</v>
      </c>
      <c r="F267" s="51"/>
    </row>
    <row r="268" spans="1:6" ht="63.75">
      <c r="A268" s="52" t="s">
        <v>515</v>
      </c>
      <c r="B268" s="43" t="s">
        <v>13</v>
      </c>
      <c r="C268" s="44" t="s">
        <v>516</v>
      </c>
      <c r="D268" s="40">
        <v>-16285.5</v>
      </c>
      <c r="E268" s="40">
        <v>-16285.5</v>
      </c>
      <c r="F268" s="51">
        <f t="shared" si="3"/>
        <v>100</v>
      </c>
    </row>
    <row r="269" spans="1:6" ht="63.75">
      <c r="A269" s="52" t="s">
        <v>517</v>
      </c>
      <c r="B269" s="43" t="s">
        <v>13</v>
      </c>
      <c r="C269" s="44" t="s">
        <v>518</v>
      </c>
      <c r="D269" s="40">
        <v>0</v>
      </c>
      <c r="E269" s="40">
        <v>-94941.09</v>
      </c>
      <c r="F269" s="51"/>
    </row>
    <row r="270" spans="1:6" ht="51">
      <c r="A270" s="52" t="s">
        <v>519</v>
      </c>
      <c r="B270" s="43" t="s">
        <v>13</v>
      </c>
      <c r="C270" s="44" t="s">
        <v>520</v>
      </c>
      <c r="D270" s="40">
        <v>0</v>
      </c>
      <c r="E270" s="40">
        <v>-18121.099999999999</v>
      </c>
      <c r="F270" s="51"/>
    </row>
    <row r="271" spans="1:6" ht="51.75" thickBot="1">
      <c r="A271" s="53" t="s">
        <v>521</v>
      </c>
      <c r="B271" s="54" t="s">
        <v>13</v>
      </c>
      <c r="C271" s="55" t="s">
        <v>522</v>
      </c>
      <c r="D271" s="56">
        <v>-14804170.460000001</v>
      </c>
      <c r="E271" s="56">
        <v>-15183761.119999999</v>
      </c>
      <c r="F271" s="57">
        <f t="shared" si="3"/>
        <v>102.56407923041436</v>
      </c>
    </row>
    <row r="272" spans="1:6">
      <c r="A272" s="35"/>
      <c r="B272" s="37"/>
      <c r="C272" s="37"/>
      <c r="D272" s="38"/>
      <c r="E272" s="38"/>
      <c r="F272" s="39"/>
    </row>
    <row r="273" spans="1:5">
      <c r="A273" s="35"/>
      <c r="B273" s="35"/>
      <c r="C273" s="35"/>
      <c r="D273" s="36"/>
      <c r="E273" s="36"/>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portrait"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AF788"/>
  <sheetViews>
    <sheetView zoomScaleNormal="100" workbookViewId="0">
      <selection activeCell="A8" sqref="A8:XFD8"/>
    </sheetView>
  </sheetViews>
  <sheetFormatPr defaultRowHeight="12.75"/>
  <cols>
    <col min="1" max="1" width="55.7109375" style="34" customWidth="1"/>
    <col min="2" max="2" width="5" style="34" customWidth="1"/>
    <col min="3" max="3" width="24.5703125" style="34" customWidth="1"/>
    <col min="4" max="4" width="14.7109375" style="34" customWidth="1"/>
    <col min="5" max="5" width="14.85546875" style="34" customWidth="1"/>
    <col min="6" max="6" width="11.85546875" style="34" customWidth="1"/>
    <col min="7" max="16384" width="9.140625" style="34"/>
  </cols>
  <sheetData>
    <row r="1" spans="1:6">
      <c r="A1" s="58" t="s">
        <v>1514</v>
      </c>
      <c r="B1" s="58"/>
      <c r="C1" s="58"/>
      <c r="D1" s="58"/>
      <c r="E1" s="58"/>
      <c r="F1" s="58"/>
    </row>
    <row r="2" spans="1:6" ht="13.5" thickBot="1">
      <c r="A2" s="60"/>
      <c r="B2" s="60"/>
      <c r="C2" s="60"/>
      <c r="D2" s="61"/>
      <c r="E2" s="62"/>
      <c r="F2" s="63"/>
    </row>
    <row r="3" spans="1:6">
      <c r="A3" s="18" t="s">
        <v>1511</v>
      </c>
      <c r="B3" s="19" t="s">
        <v>1508</v>
      </c>
      <c r="C3" s="19" t="s">
        <v>1512</v>
      </c>
      <c r="D3" s="20" t="s">
        <v>7</v>
      </c>
      <c r="E3" s="20" t="s">
        <v>8</v>
      </c>
      <c r="F3" s="21" t="s">
        <v>1513</v>
      </c>
    </row>
    <row r="4" spans="1:6">
      <c r="A4" s="22"/>
      <c r="B4" s="23"/>
      <c r="C4" s="23"/>
      <c r="D4" s="24"/>
      <c r="E4" s="24"/>
      <c r="F4" s="25"/>
    </row>
    <row r="5" spans="1:6" ht="13.5" thickBot="1">
      <c r="A5" s="26"/>
      <c r="B5" s="27"/>
      <c r="C5" s="27"/>
      <c r="D5" s="28"/>
      <c r="E5" s="28"/>
      <c r="F5" s="29"/>
    </row>
    <row r="6" spans="1:6" ht="13.5" thickBot="1">
      <c r="A6" s="80">
        <v>1</v>
      </c>
      <c r="B6" s="81">
        <v>2</v>
      </c>
      <c r="C6" s="81">
        <v>3</v>
      </c>
      <c r="D6" s="82" t="s">
        <v>9</v>
      </c>
      <c r="E6" s="82" t="s">
        <v>10</v>
      </c>
      <c r="F6" s="83" t="s">
        <v>11</v>
      </c>
    </row>
    <row r="7" spans="1:6">
      <c r="A7" s="75" t="s">
        <v>523</v>
      </c>
      <c r="B7" s="76" t="s">
        <v>524</v>
      </c>
      <c r="C7" s="77" t="s">
        <v>14</v>
      </c>
      <c r="D7" s="78">
        <v>16153144362.719999</v>
      </c>
      <c r="E7" s="78">
        <v>7457360769.8900003</v>
      </c>
      <c r="F7" s="79">
        <f>E7*100/D7</f>
        <v>46.166619962246585</v>
      </c>
    </row>
    <row r="8" spans="1:6">
      <c r="A8" s="50" t="s">
        <v>15</v>
      </c>
      <c r="B8" s="66"/>
      <c r="C8" s="44"/>
      <c r="D8" s="44"/>
      <c r="E8" s="44"/>
      <c r="F8" s="51"/>
    </row>
    <row r="9" spans="1:6">
      <c r="A9" s="69" t="s">
        <v>525</v>
      </c>
      <c r="B9" s="67" t="s">
        <v>524</v>
      </c>
      <c r="C9" s="68" t="s">
        <v>526</v>
      </c>
      <c r="D9" s="65">
        <v>1227453224.22</v>
      </c>
      <c r="E9" s="65">
        <v>299222341.31</v>
      </c>
      <c r="F9" s="51">
        <f t="shared" ref="F9:F71" si="0">E9*100/D9</f>
        <v>24.377494425512179</v>
      </c>
    </row>
    <row r="10" spans="1:6" ht="38.25">
      <c r="A10" s="69" t="s">
        <v>527</v>
      </c>
      <c r="B10" s="67" t="s">
        <v>524</v>
      </c>
      <c r="C10" s="68" t="s">
        <v>528</v>
      </c>
      <c r="D10" s="65">
        <v>68874200</v>
      </c>
      <c r="E10" s="65">
        <v>32484408.219999999</v>
      </c>
      <c r="F10" s="51">
        <f t="shared" si="0"/>
        <v>47.164842887467294</v>
      </c>
    </row>
    <row r="11" spans="1:6" ht="51">
      <c r="A11" s="69" t="s">
        <v>529</v>
      </c>
      <c r="B11" s="67" t="s">
        <v>524</v>
      </c>
      <c r="C11" s="68" t="s">
        <v>530</v>
      </c>
      <c r="D11" s="65">
        <v>64814200</v>
      </c>
      <c r="E11" s="65">
        <v>31114858.719999999</v>
      </c>
      <c r="F11" s="51">
        <f t="shared" si="0"/>
        <v>48.006237398594756</v>
      </c>
    </row>
    <row r="12" spans="1:6" ht="25.5">
      <c r="A12" s="69" t="s">
        <v>531</v>
      </c>
      <c r="B12" s="67" t="s">
        <v>524</v>
      </c>
      <c r="C12" s="68" t="s">
        <v>532</v>
      </c>
      <c r="D12" s="65">
        <v>64814200</v>
      </c>
      <c r="E12" s="65">
        <v>31114858.719999999</v>
      </c>
      <c r="F12" s="51">
        <f t="shared" si="0"/>
        <v>48.006237398594756</v>
      </c>
    </row>
    <row r="13" spans="1:6" ht="25.5">
      <c r="A13" s="69" t="s">
        <v>533</v>
      </c>
      <c r="B13" s="67" t="s">
        <v>524</v>
      </c>
      <c r="C13" s="68" t="s">
        <v>534</v>
      </c>
      <c r="D13" s="65">
        <v>44646000</v>
      </c>
      <c r="E13" s="65">
        <v>21970916.100000001</v>
      </c>
      <c r="F13" s="51">
        <f t="shared" si="0"/>
        <v>49.211387582314202</v>
      </c>
    </row>
    <row r="14" spans="1:6" ht="25.5">
      <c r="A14" s="69" t="s">
        <v>535</v>
      </c>
      <c r="B14" s="67" t="s">
        <v>524</v>
      </c>
      <c r="C14" s="68" t="s">
        <v>536</v>
      </c>
      <c r="D14" s="65">
        <v>2591000</v>
      </c>
      <c r="E14" s="65">
        <v>631170</v>
      </c>
      <c r="F14" s="51">
        <f t="shared" si="0"/>
        <v>24.360092628328829</v>
      </c>
    </row>
    <row r="15" spans="1:6" ht="51">
      <c r="A15" s="69" t="s">
        <v>537</v>
      </c>
      <c r="B15" s="67" t="s">
        <v>524</v>
      </c>
      <c r="C15" s="68" t="s">
        <v>538</v>
      </c>
      <c r="D15" s="65">
        <v>4080000</v>
      </c>
      <c r="E15" s="65">
        <v>1890000</v>
      </c>
      <c r="F15" s="51">
        <f t="shared" si="0"/>
        <v>46.323529411764703</v>
      </c>
    </row>
    <row r="16" spans="1:6" ht="38.25">
      <c r="A16" s="69" t="s">
        <v>539</v>
      </c>
      <c r="B16" s="67" t="s">
        <v>524</v>
      </c>
      <c r="C16" s="68" t="s">
        <v>540</v>
      </c>
      <c r="D16" s="65">
        <v>13497200</v>
      </c>
      <c r="E16" s="65">
        <v>6622772.6200000001</v>
      </c>
      <c r="F16" s="51">
        <f t="shared" si="0"/>
        <v>49.06775197818807</v>
      </c>
    </row>
    <row r="17" spans="1:6" ht="25.5">
      <c r="A17" s="69" t="s">
        <v>541</v>
      </c>
      <c r="B17" s="67" t="s">
        <v>524</v>
      </c>
      <c r="C17" s="68" t="s">
        <v>542</v>
      </c>
      <c r="D17" s="65">
        <v>4060000</v>
      </c>
      <c r="E17" s="65">
        <v>1369549.5</v>
      </c>
      <c r="F17" s="51">
        <f t="shared" si="0"/>
        <v>33.732746305418722</v>
      </c>
    </row>
    <row r="18" spans="1:6" ht="25.5">
      <c r="A18" s="69" t="s">
        <v>543</v>
      </c>
      <c r="B18" s="67" t="s">
        <v>524</v>
      </c>
      <c r="C18" s="68" t="s">
        <v>544</v>
      </c>
      <c r="D18" s="65">
        <v>4060000</v>
      </c>
      <c r="E18" s="65">
        <v>1369549.5</v>
      </c>
      <c r="F18" s="51">
        <f t="shared" si="0"/>
        <v>33.732746305418722</v>
      </c>
    </row>
    <row r="19" spans="1:6" ht="25.5">
      <c r="A19" s="69" t="s">
        <v>545</v>
      </c>
      <c r="B19" s="67" t="s">
        <v>524</v>
      </c>
      <c r="C19" s="68" t="s">
        <v>546</v>
      </c>
      <c r="D19" s="65">
        <v>610400</v>
      </c>
      <c r="E19" s="65">
        <v>205548.03</v>
      </c>
      <c r="F19" s="51">
        <f t="shared" si="0"/>
        <v>33.674316841415468</v>
      </c>
    </row>
    <row r="20" spans="1:6" ht="25.5">
      <c r="A20" s="69" t="s">
        <v>547</v>
      </c>
      <c r="B20" s="67" t="s">
        <v>524</v>
      </c>
      <c r="C20" s="68" t="s">
        <v>548</v>
      </c>
      <c r="D20" s="65">
        <v>3449600</v>
      </c>
      <c r="E20" s="65">
        <v>1164001.47</v>
      </c>
      <c r="F20" s="51">
        <f t="shared" si="0"/>
        <v>33.743085285250466</v>
      </c>
    </row>
    <row r="21" spans="1:6" ht="38.25">
      <c r="A21" s="69" t="s">
        <v>549</v>
      </c>
      <c r="B21" s="67" t="s">
        <v>524</v>
      </c>
      <c r="C21" s="68" t="s">
        <v>550</v>
      </c>
      <c r="D21" s="65">
        <v>105571600</v>
      </c>
      <c r="E21" s="65">
        <v>45557582.579999998</v>
      </c>
      <c r="F21" s="51">
        <f t="shared" si="0"/>
        <v>43.153255780910776</v>
      </c>
    </row>
    <row r="22" spans="1:6" ht="51">
      <c r="A22" s="69" t="s">
        <v>529</v>
      </c>
      <c r="B22" s="67" t="s">
        <v>524</v>
      </c>
      <c r="C22" s="68" t="s">
        <v>551</v>
      </c>
      <c r="D22" s="65">
        <v>88274400</v>
      </c>
      <c r="E22" s="65">
        <v>38155810.579999998</v>
      </c>
      <c r="F22" s="51">
        <f t="shared" si="0"/>
        <v>43.224095071730872</v>
      </c>
    </row>
    <row r="23" spans="1:6" ht="25.5">
      <c r="A23" s="69" t="s">
        <v>531</v>
      </c>
      <c r="B23" s="67" t="s">
        <v>524</v>
      </c>
      <c r="C23" s="68" t="s">
        <v>552</v>
      </c>
      <c r="D23" s="65">
        <v>88274400</v>
      </c>
      <c r="E23" s="65">
        <v>38155810.579999998</v>
      </c>
      <c r="F23" s="51">
        <f t="shared" si="0"/>
        <v>43.224095071730872</v>
      </c>
    </row>
    <row r="24" spans="1:6" ht="25.5">
      <c r="A24" s="69" t="s">
        <v>533</v>
      </c>
      <c r="B24" s="67" t="s">
        <v>524</v>
      </c>
      <c r="C24" s="68" t="s">
        <v>553</v>
      </c>
      <c r="D24" s="65">
        <v>58563800</v>
      </c>
      <c r="E24" s="65">
        <v>25959528.649999999</v>
      </c>
      <c r="F24" s="51">
        <f t="shared" si="0"/>
        <v>44.326919786625865</v>
      </c>
    </row>
    <row r="25" spans="1:6" ht="25.5">
      <c r="A25" s="69" t="s">
        <v>535</v>
      </c>
      <c r="B25" s="67" t="s">
        <v>524</v>
      </c>
      <c r="C25" s="68" t="s">
        <v>554</v>
      </c>
      <c r="D25" s="65">
        <v>11961400</v>
      </c>
      <c r="E25" s="65">
        <v>4473473.55</v>
      </c>
      <c r="F25" s="51">
        <f t="shared" si="0"/>
        <v>37.399247161703478</v>
      </c>
    </row>
    <row r="26" spans="1:6" ht="38.25">
      <c r="A26" s="69" t="s">
        <v>539</v>
      </c>
      <c r="B26" s="67" t="s">
        <v>524</v>
      </c>
      <c r="C26" s="68" t="s">
        <v>555</v>
      </c>
      <c r="D26" s="65">
        <v>17749200</v>
      </c>
      <c r="E26" s="65">
        <v>7722808.3799999999</v>
      </c>
      <c r="F26" s="51">
        <f t="shared" si="0"/>
        <v>43.510740653099859</v>
      </c>
    </row>
    <row r="27" spans="1:6" ht="25.5">
      <c r="A27" s="69" t="s">
        <v>541</v>
      </c>
      <c r="B27" s="67" t="s">
        <v>524</v>
      </c>
      <c r="C27" s="68" t="s">
        <v>556</v>
      </c>
      <c r="D27" s="65">
        <v>3700000</v>
      </c>
      <c r="E27" s="65">
        <v>406950</v>
      </c>
      <c r="F27" s="51">
        <f t="shared" si="0"/>
        <v>10.998648648648649</v>
      </c>
    </row>
    <row r="28" spans="1:6" ht="25.5">
      <c r="A28" s="69" t="s">
        <v>543</v>
      </c>
      <c r="B28" s="67" t="s">
        <v>524</v>
      </c>
      <c r="C28" s="68" t="s">
        <v>557</v>
      </c>
      <c r="D28" s="65">
        <v>3700000</v>
      </c>
      <c r="E28" s="65">
        <v>406950</v>
      </c>
      <c r="F28" s="51">
        <f t="shared" si="0"/>
        <v>10.998648648648649</v>
      </c>
    </row>
    <row r="29" spans="1:6" ht="25.5">
      <c r="A29" s="69" t="s">
        <v>545</v>
      </c>
      <c r="B29" s="67" t="s">
        <v>524</v>
      </c>
      <c r="C29" s="68" t="s">
        <v>558</v>
      </c>
      <c r="D29" s="65">
        <v>100000</v>
      </c>
      <c r="E29" s="65">
        <v>13950</v>
      </c>
      <c r="F29" s="51">
        <f t="shared" si="0"/>
        <v>13.95</v>
      </c>
    </row>
    <row r="30" spans="1:6" ht="25.5">
      <c r="A30" s="69" t="s">
        <v>547</v>
      </c>
      <c r="B30" s="67" t="s">
        <v>524</v>
      </c>
      <c r="C30" s="68" t="s">
        <v>559</v>
      </c>
      <c r="D30" s="65">
        <v>3600000</v>
      </c>
      <c r="E30" s="65">
        <v>393000</v>
      </c>
      <c r="F30" s="51">
        <f t="shared" si="0"/>
        <v>10.916666666666666</v>
      </c>
    </row>
    <row r="31" spans="1:6">
      <c r="A31" s="69" t="s">
        <v>560</v>
      </c>
      <c r="B31" s="67" t="s">
        <v>524</v>
      </c>
      <c r="C31" s="68" t="s">
        <v>561</v>
      </c>
      <c r="D31" s="65">
        <v>20000</v>
      </c>
      <c r="E31" s="65">
        <v>12000</v>
      </c>
      <c r="F31" s="51">
        <f t="shared" si="0"/>
        <v>60</v>
      </c>
    </row>
    <row r="32" spans="1:6" ht="25.5">
      <c r="A32" s="69" t="s">
        <v>562</v>
      </c>
      <c r="B32" s="67" t="s">
        <v>524</v>
      </c>
      <c r="C32" s="68" t="s">
        <v>563</v>
      </c>
      <c r="D32" s="65">
        <v>20000</v>
      </c>
      <c r="E32" s="65">
        <v>12000</v>
      </c>
      <c r="F32" s="51">
        <f t="shared" si="0"/>
        <v>60</v>
      </c>
    </row>
    <row r="33" spans="1:6" ht="25.5">
      <c r="A33" s="69" t="s">
        <v>564</v>
      </c>
      <c r="B33" s="67" t="s">
        <v>524</v>
      </c>
      <c r="C33" s="68" t="s">
        <v>565</v>
      </c>
      <c r="D33" s="65">
        <v>20000</v>
      </c>
      <c r="E33" s="65">
        <v>12000</v>
      </c>
      <c r="F33" s="51">
        <f t="shared" si="0"/>
        <v>60</v>
      </c>
    </row>
    <row r="34" spans="1:6">
      <c r="A34" s="69" t="s">
        <v>566</v>
      </c>
      <c r="B34" s="67" t="s">
        <v>524</v>
      </c>
      <c r="C34" s="68" t="s">
        <v>567</v>
      </c>
      <c r="D34" s="65">
        <v>13561200</v>
      </c>
      <c r="E34" s="65">
        <v>6982822</v>
      </c>
      <c r="F34" s="51">
        <f t="shared" si="0"/>
        <v>51.491180721470073</v>
      </c>
    </row>
    <row r="35" spans="1:6">
      <c r="A35" s="69" t="s">
        <v>568</v>
      </c>
      <c r="B35" s="67" t="s">
        <v>524</v>
      </c>
      <c r="C35" s="68" t="s">
        <v>569</v>
      </c>
      <c r="D35" s="65">
        <v>13561200</v>
      </c>
      <c r="E35" s="65">
        <v>6982822</v>
      </c>
      <c r="F35" s="51">
        <f t="shared" si="0"/>
        <v>51.491180721470073</v>
      </c>
    </row>
    <row r="36" spans="1:6">
      <c r="A36" s="69" t="s">
        <v>570</v>
      </c>
      <c r="B36" s="67" t="s">
        <v>524</v>
      </c>
      <c r="C36" s="68" t="s">
        <v>571</v>
      </c>
      <c r="D36" s="65">
        <v>16000</v>
      </c>
      <c r="E36" s="65">
        <v>0</v>
      </c>
      <c r="F36" s="51">
        <f t="shared" si="0"/>
        <v>0</v>
      </c>
    </row>
    <row r="37" spans="1:6">
      <c r="A37" s="69" t="s">
        <v>572</v>
      </c>
      <c r="B37" s="67" t="s">
        <v>524</v>
      </c>
      <c r="C37" s="68" t="s">
        <v>573</v>
      </c>
      <c r="D37" s="65">
        <v>16000</v>
      </c>
      <c r="E37" s="65">
        <v>0</v>
      </c>
      <c r="F37" s="51">
        <f t="shared" si="0"/>
        <v>0</v>
      </c>
    </row>
    <row r="38" spans="1:6">
      <c r="A38" s="69" t="s">
        <v>574</v>
      </c>
      <c r="B38" s="67" t="s">
        <v>524</v>
      </c>
      <c r="C38" s="68" t="s">
        <v>575</v>
      </c>
      <c r="D38" s="65">
        <v>16000</v>
      </c>
      <c r="E38" s="65">
        <v>0</v>
      </c>
      <c r="F38" s="51">
        <f t="shared" si="0"/>
        <v>0</v>
      </c>
    </row>
    <row r="39" spans="1:6">
      <c r="A39" s="69" t="s">
        <v>576</v>
      </c>
      <c r="B39" s="67" t="s">
        <v>524</v>
      </c>
      <c r="C39" s="68" t="s">
        <v>577</v>
      </c>
      <c r="D39" s="65">
        <v>51345956</v>
      </c>
      <c r="E39" s="65">
        <v>22431778.59</v>
      </c>
      <c r="F39" s="51">
        <f t="shared" si="0"/>
        <v>43.68752738774598</v>
      </c>
    </row>
    <row r="40" spans="1:6" ht="51">
      <c r="A40" s="69" t="s">
        <v>529</v>
      </c>
      <c r="B40" s="67" t="s">
        <v>524</v>
      </c>
      <c r="C40" s="68" t="s">
        <v>578</v>
      </c>
      <c r="D40" s="65">
        <v>32487700</v>
      </c>
      <c r="E40" s="65">
        <v>14422585.890000001</v>
      </c>
      <c r="F40" s="51">
        <f t="shared" si="0"/>
        <v>44.393988771134921</v>
      </c>
    </row>
    <row r="41" spans="1:6">
      <c r="A41" s="69" t="s">
        <v>579</v>
      </c>
      <c r="B41" s="67" t="s">
        <v>524</v>
      </c>
      <c r="C41" s="68" t="s">
        <v>580</v>
      </c>
      <c r="D41" s="65">
        <v>9824100</v>
      </c>
      <c r="E41" s="65">
        <v>5329061.0599999996</v>
      </c>
      <c r="F41" s="51">
        <f t="shared" si="0"/>
        <v>54.24477621359717</v>
      </c>
    </row>
    <row r="42" spans="1:6">
      <c r="A42" s="69" t="s">
        <v>581</v>
      </c>
      <c r="B42" s="67" t="s">
        <v>524</v>
      </c>
      <c r="C42" s="68" t="s">
        <v>582</v>
      </c>
      <c r="D42" s="65">
        <v>7464700</v>
      </c>
      <c r="E42" s="65">
        <v>3903470.93</v>
      </c>
      <c r="F42" s="51">
        <f t="shared" si="0"/>
        <v>52.292401971947967</v>
      </c>
    </row>
    <row r="43" spans="1:6" ht="25.5">
      <c r="A43" s="69" t="s">
        <v>583</v>
      </c>
      <c r="B43" s="67" t="s">
        <v>524</v>
      </c>
      <c r="C43" s="68" t="s">
        <v>584</v>
      </c>
      <c r="D43" s="65">
        <v>105100</v>
      </c>
      <c r="E43" s="65">
        <v>29730</v>
      </c>
      <c r="F43" s="51">
        <f t="shared" si="0"/>
        <v>28.287345385347287</v>
      </c>
    </row>
    <row r="44" spans="1:6" ht="38.25">
      <c r="A44" s="69" t="s">
        <v>585</v>
      </c>
      <c r="B44" s="67" t="s">
        <v>524</v>
      </c>
      <c r="C44" s="68" t="s">
        <v>586</v>
      </c>
      <c r="D44" s="65">
        <v>2254300</v>
      </c>
      <c r="E44" s="65">
        <v>1395860.13</v>
      </c>
      <c r="F44" s="51">
        <f t="shared" si="0"/>
        <v>61.919892206006303</v>
      </c>
    </row>
    <row r="45" spans="1:6" ht="25.5">
      <c r="A45" s="69" t="s">
        <v>531</v>
      </c>
      <c r="B45" s="67" t="s">
        <v>524</v>
      </c>
      <c r="C45" s="68" t="s">
        <v>587</v>
      </c>
      <c r="D45" s="65">
        <v>22663600</v>
      </c>
      <c r="E45" s="65">
        <v>9093524.8300000001</v>
      </c>
      <c r="F45" s="51">
        <f t="shared" si="0"/>
        <v>40.123920427469599</v>
      </c>
    </row>
    <row r="46" spans="1:6" ht="25.5">
      <c r="A46" s="69" t="s">
        <v>533</v>
      </c>
      <c r="B46" s="67" t="s">
        <v>524</v>
      </c>
      <c r="C46" s="68" t="s">
        <v>588</v>
      </c>
      <c r="D46" s="65">
        <v>17042900</v>
      </c>
      <c r="E46" s="65">
        <v>6814130.9500000002</v>
      </c>
      <c r="F46" s="51">
        <f t="shared" si="0"/>
        <v>39.982226909739538</v>
      </c>
    </row>
    <row r="47" spans="1:6" ht="25.5">
      <c r="A47" s="69" t="s">
        <v>535</v>
      </c>
      <c r="B47" s="67" t="s">
        <v>524</v>
      </c>
      <c r="C47" s="68" t="s">
        <v>589</v>
      </c>
      <c r="D47" s="65">
        <v>459800</v>
      </c>
      <c r="E47" s="65">
        <v>78944.320000000007</v>
      </c>
      <c r="F47" s="51">
        <f t="shared" si="0"/>
        <v>17.169273597216183</v>
      </c>
    </row>
    <row r="48" spans="1:6" ht="38.25">
      <c r="A48" s="69" t="s">
        <v>539</v>
      </c>
      <c r="B48" s="67" t="s">
        <v>524</v>
      </c>
      <c r="C48" s="68" t="s">
        <v>590</v>
      </c>
      <c r="D48" s="65">
        <v>5160900</v>
      </c>
      <c r="E48" s="65">
        <v>2200449.56</v>
      </c>
      <c r="F48" s="51">
        <f t="shared" si="0"/>
        <v>42.636934643182393</v>
      </c>
    </row>
    <row r="49" spans="1:6" ht="25.5">
      <c r="A49" s="69" t="s">
        <v>541</v>
      </c>
      <c r="B49" s="67" t="s">
        <v>524</v>
      </c>
      <c r="C49" s="68" t="s">
        <v>591</v>
      </c>
      <c r="D49" s="65">
        <v>18703556</v>
      </c>
      <c r="E49" s="65">
        <v>7973742.7000000002</v>
      </c>
      <c r="F49" s="51">
        <f t="shared" si="0"/>
        <v>42.632228331339775</v>
      </c>
    </row>
    <row r="50" spans="1:6" ht="25.5">
      <c r="A50" s="69" t="s">
        <v>543</v>
      </c>
      <c r="B50" s="67" t="s">
        <v>524</v>
      </c>
      <c r="C50" s="68" t="s">
        <v>592</v>
      </c>
      <c r="D50" s="65">
        <v>18703556</v>
      </c>
      <c r="E50" s="65">
        <v>7973742.7000000002</v>
      </c>
      <c r="F50" s="51">
        <f t="shared" si="0"/>
        <v>42.632228331339775</v>
      </c>
    </row>
    <row r="51" spans="1:6" ht="25.5">
      <c r="A51" s="69" t="s">
        <v>545</v>
      </c>
      <c r="B51" s="67" t="s">
        <v>524</v>
      </c>
      <c r="C51" s="68" t="s">
        <v>593</v>
      </c>
      <c r="D51" s="65">
        <v>2765000</v>
      </c>
      <c r="E51" s="65">
        <v>1313383.73</v>
      </c>
      <c r="F51" s="51">
        <f t="shared" si="0"/>
        <v>47.500315732368897</v>
      </c>
    </row>
    <row r="52" spans="1:6" ht="25.5">
      <c r="A52" s="69" t="s">
        <v>594</v>
      </c>
      <c r="B52" s="67" t="s">
        <v>524</v>
      </c>
      <c r="C52" s="68" t="s">
        <v>595</v>
      </c>
      <c r="D52" s="65">
        <v>3000000</v>
      </c>
      <c r="E52" s="65">
        <v>9049.61</v>
      </c>
      <c r="F52" s="51">
        <f t="shared" si="0"/>
        <v>0.30165366666666665</v>
      </c>
    </row>
    <row r="53" spans="1:6" ht="25.5">
      <c r="A53" s="69" t="s">
        <v>547</v>
      </c>
      <c r="B53" s="67" t="s">
        <v>524</v>
      </c>
      <c r="C53" s="68" t="s">
        <v>596</v>
      </c>
      <c r="D53" s="65">
        <v>12938556</v>
      </c>
      <c r="E53" s="65">
        <v>6651309.3600000003</v>
      </c>
      <c r="F53" s="51">
        <f t="shared" si="0"/>
        <v>51.40689084624281</v>
      </c>
    </row>
    <row r="54" spans="1:6">
      <c r="A54" s="69" t="s">
        <v>570</v>
      </c>
      <c r="B54" s="67" t="s">
        <v>524</v>
      </c>
      <c r="C54" s="68" t="s">
        <v>597</v>
      </c>
      <c r="D54" s="65">
        <v>154700</v>
      </c>
      <c r="E54" s="65">
        <v>35450</v>
      </c>
      <c r="F54" s="51">
        <f t="shared" si="0"/>
        <v>22.915319974143504</v>
      </c>
    </row>
    <row r="55" spans="1:6">
      <c r="A55" s="69" t="s">
        <v>572</v>
      </c>
      <c r="B55" s="67" t="s">
        <v>524</v>
      </c>
      <c r="C55" s="68" t="s">
        <v>598</v>
      </c>
      <c r="D55" s="65">
        <v>154700</v>
      </c>
      <c r="E55" s="65">
        <v>35450</v>
      </c>
      <c r="F55" s="51">
        <f t="shared" si="0"/>
        <v>22.915319974143504</v>
      </c>
    </row>
    <row r="56" spans="1:6" ht="25.5">
      <c r="A56" s="69" t="s">
        <v>599</v>
      </c>
      <c r="B56" s="67" t="s">
        <v>524</v>
      </c>
      <c r="C56" s="68" t="s">
        <v>600</v>
      </c>
      <c r="D56" s="65">
        <v>145300</v>
      </c>
      <c r="E56" s="65">
        <v>35450</v>
      </c>
      <c r="F56" s="51">
        <f t="shared" si="0"/>
        <v>24.397797660013765</v>
      </c>
    </row>
    <row r="57" spans="1:6">
      <c r="A57" s="69" t="s">
        <v>574</v>
      </c>
      <c r="B57" s="67" t="s">
        <v>524</v>
      </c>
      <c r="C57" s="68" t="s">
        <v>601</v>
      </c>
      <c r="D57" s="65">
        <v>9400</v>
      </c>
      <c r="E57" s="65">
        <v>0</v>
      </c>
      <c r="F57" s="51">
        <f t="shared" si="0"/>
        <v>0</v>
      </c>
    </row>
    <row r="58" spans="1:6" ht="38.25">
      <c r="A58" s="69" t="s">
        <v>602</v>
      </c>
      <c r="B58" s="67" t="s">
        <v>524</v>
      </c>
      <c r="C58" s="68" t="s">
        <v>603</v>
      </c>
      <c r="D58" s="65">
        <v>60598200</v>
      </c>
      <c r="E58" s="65">
        <v>28610807.379999999</v>
      </c>
      <c r="F58" s="51">
        <f t="shared" si="0"/>
        <v>47.21395582707077</v>
      </c>
    </row>
    <row r="59" spans="1:6" ht="51">
      <c r="A59" s="69" t="s">
        <v>529</v>
      </c>
      <c r="B59" s="67" t="s">
        <v>524</v>
      </c>
      <c r="C59" s="68" t="s">
        <v>604</v>
      </c>
      <c r="D59" s="65">
        <v>51844000</v>
      </c>
      <c r="E59" s="65">
        <v>25858129.91</v>
      </c>
      <c r="F59" s="51">
        <f t="shared" si="0"/>
        <v>49.876803313787519</v>
      </c>
    </row>
    <row r="60" spans="1:6" ht="25.5">
      <c r="A60" s="69" t="s">
        <v>531</v>
      </c>
      <c r="B60" s="67" t="s">
        <v>524</v>
      </c>
      <c r="C60" s="68" t="s">
        <v>605</v>
      </c>
      <c r="D60" s="65">
        <v>51844000</v>
      </c>
      <c r="E60" s="65">
        <v>25858129.91</v>
      </c>
      <c r="F60" s="51">
        <f t="shared" si="0"/>
        <v>49.876803313787519</v>
      </c>
    </row>
    <row r="61" spans="1:6" ht="25.5">
      <c r="A61" s="69" t="s">
        <v>533</v>
      </c>
      <c r="B61" s="67" t="s">
        <v>524</v>
      </c>
      <c r="C61" s="68" t="s">
        <v>606</v>
      </c>
      <c r="D61" s="65">
        <v>38242800</v>
      </c>
      <c r="E61" s="65">
        <v>18500543.77</v>
      </c>
      <c r="F61" s="51">
        <f t="shared" si="0"/>
        <v>48.376540865208618</v>
      </c>
    </row>
    <row r="62" spans="1:6" ht="25.5">
      <c r="A62" s="69" t="s">
        <v>535</v>
      </c>
      <c r="B62" s="67" t="s">
        <v>524</v>
      </c>
      <c r="C62" s="68" t="s">
        <v>607</v>
      </c>
      <c r="D62" s="65">
        <v>2052000</v>
      </c>
      <c r="E62" s="65">
        <v>650796.9</v>
      </c>
      <c r="F62" s="51">
        <f t="shared" si="0"/>
        <v>31.715248538011696</v>
      </c>
    </row>
    <row r="63" spans="1:6" ht="38.25">
      <c r="A63" s="69" t="s">
        <v>539</v>
      </c>
      <c r="B63" s="67" t="s">
        <v>524</v>
      </c>
      <c r="C63" s="68" t="s">
        <v>608</v>
      </c>
      <c r="D63" s="65">
        <v>11549200</v>
      </c>
      <c r="E63" s="65">
        <v>6706789.2400000002</v>
      </c>
      <c r="F63" s="51">
        <f t="shared" si="0"/>
        <v>58.071461573095974</v>
      </c>
    </row>
    <row r="64" spans="1:6" ht="25.5">
      <c r="A64" s="69" t="s">
        <v>541</v>
      </c>
      <c r="B64" s="67" t="s">
        <v>524</v>
      </c>
      <c r="C64" s="68" t="s">
        <v>609</v>
      </c>
      <c r="D64" s="65">
        <v>8595000</v>
      </c>
      <c r="E64" s="65">
        <v>2734323.01</v>
      </c>
      <c r="F64" s="51">
        <f t="shared" si="0"/>
        <v>31.812949505526468</v>
      </c>
    </row>
    <row r="65" spans="1:6" ht="25.5">
      <c r="A65" s="69" t="s">
        <v>543</v>
      </c>
      <c r="B65" s="67" t="s">
        <v>524</v>
      </c>
      <c r="C65" s="68" t="s">
        <v>610</v>
      </c>
      <c r="D65" s="65">
        <v>8595000</v>
      </c>
      <c r="E65" s="65">
        <v>2734323.01</v>
      </c>
      <c r="F65" s="51">
        <f t="shared" si="0"/>
        <v>31.812949505526468</v>
      </c>
    </row>
    <row r="66" spans="1:6" ht="25.5">
      <c r="A66" s="69" t="s">
        <v>545</v>
      </c>
      <c r="B66" s="67" t="s">
        <v>524</v>
      </c>
      <c r="C66" s="68" t="s">
        <v>611</v>
      </c>
      <c r="D66" s="65">
        <v>1542000</v>
      </c>
      <c r="E66" s="65">
        <v>634140.25</v>
      </c>
      <c r="F66" s="51">
        <f t="shared" si="0"/>
        <v>41.124529831387811</v>
      </c>
    </row>
    <row r="67" spans="1:6" ht="25.5">
      <c r="A67" s="69" t="s">
        <v>547</v>
      </c>
      <c r="B67" s="67" t="s">
        <v>524</v>
      </c>
      <c r="C67" s="68" t="s">
        <v>612</v>
      </c>
      <c r="D67" s="65">
        <v>7053000</v>
      </c>
      <c r="E67" s="65">
        <v>2100182.7599999998</v>
      </c>
      <c r="F67" s="51">
        <f t="shared" si="0"/>
        <v>29.777155253083791</v>
      </c>
    </row>
    <row r="68" spans="1:6">
      <c r="A68" s="69" t="s">
        <v>560</v>
      </c>
      <c r="B68" s="67" t="s">
        <v>524</v>
      </c>
      <c r="C68" s="68" t="s">
        <v>613</v>
      </c>
      <c r="D68" s="65">
        <v>35000</v>
      </c>
      <c r="E68" s="65">
        <v>13000</v>
      </c>
      <c r="F68" s="51">
        <f t="shared" si="0"/>
        <v>37.142857142857146</v>
      </c>
    </row>
    <row r="69" spans="1:6" ht="25.5">
      <c r="A69" s="69" t="s">
        <v>562</v>
      </c>
      <c r="B69" s="67" t="s">
        <v>524</v>
      </c>
      <c r="C69" s="68" t="s">
        <v>614</v>
      </c>
      <c r="D69" s="65">
        <v>35000</v>
      </c>
      <c r="E69" s="65">
        <v>13000</v>
      </c>
      <c r="F69" s="51">
        <f t="shared" si="0"/>
        <v>37.142857142857146</v>
      </c>
    </row>
    <row r="70" spans="1:6" ht="25.5">
      <c r="A70" s="69" t="s">
        <v>564</v>
      </c>
      <c r="B70" s="67" t="s">
        <v>524</v>
      </c>
      <c r="C70" s="68" t="s">
        <v>615</v>
      </c>
      <c r="D70" s="65">
        <v>35000</v>
      </c>
      <c r="E70" s="65">
        <v>13000</v>
      </c>
      <c r="F70" s="51">
        <f t="shared" si="0"/>
        <v>37.142857142857146</v>
      </c>
    </row>
    <row r="71" spans="1:6">
      <c r="A71" s="69" t="s">
        <v>570</v>
      </c>
      <c r="B71" s="67" t="s">
        <v>524</v>
      </c>
      <c r="C71" s="68" t="s">
        <v>616</v>
      </c>
      <c r="D71" s="65">
        <v>124200</v>
      </c>
      <c r="E71" s="65">
        <v>5354.46</v>
      </c>
      <c r="F71" s="51">
        <f t="shared" si="0"/>
        <v>4.3111594202898553</v>
      </c>
    </row>
    <row r="72" spans="1:6">
      <c r="A72" s="69" t="s">
        <v>572</v>
      </c>
      <c r="B72" s="67" t="s">
        <v>524</v>
      </c>
      <c r="C72" s="68" t="s">
        <v>617</v>
      </c>
      <c r="D72" s="65">
        <v>124200</v>
      </c>
      <c r="E72" s="65">
        <v>5354.46</v>
      </c>
      <c r="F72" s="51">
        <f t="shared" ref="F72:F135" si="1">E72*100/D72</f>
        <v>4.3111594202898553</v>
      </c>
    </row>
    <row r="73" spans="1:6" ht="25.5">
      <c r="A73" s="69" t="s">
        <v>599</v>
      </c>
      <c r="B73" s="67" t="s">
        <v>524</v>
      </c>
      <c r="C73" s="68" t="s">
        <v>618</v>
      </c>
      <c r="D73" s="65">
        <v>50200</v>
      </c>
      <c r="E73" s="65">
        <v>0</v>
      </c>
      <c r="F73" s="51">
        <f t="shared" si="1"/>
        <v>0</v>
      </c>
    </row>
    <row r="74" spans="1:6">
      <c r="A74" s="69" t="s">
        <v>574</v>
      </c>
      <c r="B74" s="67" t="s">
        <v>524</v>
      </c>
      <c r="C74" s="68" t="s">
        <v>619</v>
      </c>
      <c r="D74" s="65">
        <v>21880</v>
      </c>
      <c r="E74" s="65">
        <v>4879.7700000000004</v>
      </c>
      <c r="F74" s="51">
        <f t="shared" si="1"/>
        <v>22.302422303473495</v>
      </c>
    </row>
    <row r="75" spans="1:6">
      <c r="A75" s="69" t="s">
        <v>620</v>
      </c>
      <c r="B75" s="67" t="s">
        <v>524</v>
      </c>
      <c r="C75" s="68" t="s">
        <v>621</v>
      </c>
      <c r="D75" s="65">
        <v>52120</v>
      </c>
      <c r="E75" s="65">
        <v>474.69</v>
      </c>
      <c r="F75" s="51">
        <f t="shared" si="1"/>
        <v>0.91076362240982345</v>
      </c>
    </row>
    <row r="76" spans="1:6">
      <c r="A76" s="69" t="s">
        <v>622</v>
      </c>
      <c r="B76" s="67" t="s">
        <v>524</v>
      </c>
      <c r="C76" s="68" t="s">
        <v>623</v>
      </c>
      <c r="D76" s="65">
        <v>16350082</v>
      </c>
      <c r="E76" s="65">
        <v>6579276.2199999997</v>
      </c>
      <c r="F76" s="51">
        <f t="shared" si="1"/>
        <v>40.240019713662598</v>
      </c>
    </row>
    <row r="77" spans="1:6" ht="51">
      <c r="A77" s="69" t="s">
        <v>529</v>
      </c>
      <c r="B77" s="67" t="s">
        <v>524</v>
      </c>
      <c r="C77" s="68" t="s">
        <v>624</v>
      </c>
      <c r="D77" s="65">
        <v>13132900</v>
      </c>
      <c r="E77" s="65">
        <v>5477317.1299999999</v>
      </c>
      <c r="F77" s="51">
        <f t="shared" si="1"/>
        <v>41.706836494605149</v>
      </c>
    </row>
    <row r="78" spans="1:6" ht="25.5">
      <c r="A78" s="69" t="s">
        <v>531</v>
      </c>
      <c r="B78" s="67" t="s">
        <v>524</v>
      </c>
      <c r="C78" s="68" t="s">
        <v>625</v>
      </c>
      <c r="D78" s="65">
        <v>13132900</v>
      </c>
      <c r="E78" s="65">
        <v>5477317.1299999999</v>
      </c>
      <c r="F78" s="51">
        <f t="shared" si="1"/>
        <v>41.706836494605149</v>
      </c>
    </row>
    <row r="79" spans="1:6" ht="25.5">
      <c r="A79" s="69" t="s">
        <v>533</v>
      </c>
      <c r="B79" s="67" t="s">
        <v>524</v>
      </c>
      <c r="C79" s="68" t="s">
        <v>626</v>
      </c>
      <c r="D79" s="65">
        <v>9827500</v>
      </c>
      <c r="E79" s="65">
        <v>4080762.8799999999</v>
      </c>
      <c r="F79" s="51">
        <f t="shared" si="1"/>
        <v>41.523916357161028</v>
      </c>
    </row>
    <row r="80" spans="1:6" ht="25.5">
      <c r="A80" s="69" t="s">
        <v>535</v>
      </c>
      <c r="B80" s="67" t="s">
        <v>524</v>
      </c>
      <c r="C80" s="68" t="s">
        <v>627</v>
      </c>
      <c r="D80" s="65">
        <v>337500</v>
      </c>
      <c r="E80" s="65">
        <v>150706.79999999999</v>
      </c>
      <c r="F80" s="51">
        <f t="shared" si="1"/>
        <v>44.653866666666659</v>
      </c>
    </row>
    <row r="81" spans="1:6" ht="38.25">
      <c r="A81" s="69" t="s">
        <v>539</v>
      </c>
      <c r="B81" s="67" t="s">
        <v>524</v>
      </c>
      <c r="C81" s="68" t="s">
        <v>628</v>
      </c>
      <c r="D81" s="65">
        <v>2967900</v>
      </c>
      <c r="E81" s="65">
        <v>1245847.45</v>
      </c>
      <c r="F81" s="51">
        <f t="shared" si="1"/>
        <v>41.977406583779775</v>
      </c>
    </row>
    <row r="82" spans="1:6" ht="25.5">
      <c r="A82" s="69" t="s">
        <v>541</v>
      </c>
      <c r="B82" s="67" t="s">
        <v>524</v>
      </c>
      <c r="C82" s="68" t="s">
        <v>629</v>
      </c>
      <c r="D82" s="65">
        <v>3206182</v>
      </c>
      <c r="E82" s="65">
        <v>1099340.0900000001</v>
      </c>
      <c r="F82" s="51">
        <f t="shared" si="1"/>
        <v>34.288137417027485</v>
      </c>
    </row>
    <row r="83" spans="1:6" ht="25.5">
      <c r="A83" s="69" t="s">
        <v>543</v>
      </c>
      <c r="B83" s="67" t="s">
        <v>524</v>
      </c>
      <c r="C83" s="68" t="s">
        <v>630</v>
      </c>
      <c r="D83" s="65">
        <v>3206182</v>
      </c>
      <c r="E83" s="65">
        <v>1099340.0900000001</v>
      </c>
      <c r="F83" s="51">
        <f t="shared" si="1"/>
        <v>34.288137417027485</v>
      </c>
    </row>
    <row r="84" spans="1:6" ht="25.5">
      <c r="A84" s="69" t="s">
        <v>545</v>
      </c>
      <c r="B84" s="67" t="s">
        <v>524</v>
      </c>
      <c r="C84" s="68" t="s">
        <v>631</v>
      </c>
      <c r="D84" s="65">
        <v>2056282</v>
      </c>
      <c r="E84" s="65">
        <v>500607.79</v>
      </c>
      <c r="F84" s="51">
        <f t="shared" si="1"/>
        <v>24.345288729853202</v>
      </c>
    </row>
    <row r="85" spans="1:6" ht="25.5">
      <c r="A85" s="69" t="s">
        <v>547</v>
      </c>
      <c r="B85" s="67" t="s">
        <v>524</v>
      </c>
      <c r="C85" s="68" t="s">
        <v>632</v>
      </c>
      <c r="D85" s="65">
        <v>1149900</v>
      </c>
      <c r="E85" s="65">
        <v>598732.30000000005</v>
      </c>
      <c r="F85" s="51">
        <f t="shared" si="1"/>
        <v>52.068205930950526</v>
      </c>
    </row>
    <row r="86" spans="1:6">
      <c r="A86" s="69" t="s">
        <v>570</v>
      </c>
      <c r="B86" s="67" t="s">
        <v>524</v>
      </c>
      <c r="C86" s="68" t="s">
        <v>633</v>
      </c>
      <c r="D86" s="65">
        <v>11000</v>
      </c>
      <c r="E86" s="65">
        <v>2619</v>
      </c>
      <c r="F86" s="51">
        <f t="shared" si="1"/>
        <v>23.809090909090909</v>
      </c>
    </row>
    <row r="87" spans="1:6">
      <c r="A87" s="69" t="s">
        <v>572</v>
      </c>
      <c r="B87" s="67" t="s">
        <v>524</v>
      </c>
      <c r="C87" s="68" t="s">
        <v>634</v>
      </c>
      <c r="D87" s="65">
        <v>11000</v>
      </c>
      <c r="E87" s="65">
        <v>2619</v>
      </c>
      <c r="F87" s="51">
        <f t="shared" si="1"/>
        <v>23.809090909090909</v>
      </c>
    </row>
    <row r="88" spans="1:6" ht="25.5">
      <c r="A88" s="69" t="s">
        <v>599</v>
      </c>
      <c r="B88" s="67" t="s">
        <v>524</v>
      </c>
      <c r="C88" s="68" t="s">
        <v>635</v>
      </c>
      <c r="D88" s="65">
        <v>2200</v>
      </c>
      <c r="E88" s="65">
        <v>0</v>
      </c>
      <c r="F88" s="51">
        <f t="shared" si="1"/>
        <v>0</v>
      </c>
    </row>
    <row r="89" spans="1:6">
      <c r="A89" s="69" t="s">
        <v>574</v>
      </c>
      <c r="B89" s="67" t="s">
        <v>524</v>
      </c>
      <c r="C89" s="68" t="s">
        <v>636</v>
      </c>
      <c r="D89" s="65">
        <v>8800</v>
      </c>
      <c r="E89" s="65">
        <v>2619</v>
      </c>
      <c r="F89" s="51">
        <f t="shared" si="1"/>
        <v>29.761363636363637</v>
      </c>
    </row>
    <row r="90" spans="1:6">
      <c r="A90" s="69" t="s">
        <v>637</v>
      </c>
      <c r="B90" s="67" t="s">
        <v>524</v>
      </c>
      <c r="C90" s="68" t="s">
        <v>638</v>
      </c>
      <c r="D90" s="65">
        <v>309565746.60000002</v>
      </c>
      <c r="E90" s="65">
        <v>0</v>
      </c>
      <c r="F90" s="51">
        <f t="shared" si="1"/>
        <v>0</v>
      </c>
    </row>
    <row r="91" spans="1:6">
      <c r="A91" s="69" t="s">
        <v>570</v>
      </c>
      <c r="B91" s="67" t="s">
        <v>524</v>
      </c>
      <c r="C91" s="68" t="s">
        <v>639</v>
      </c>
      <c r="D91" s="65">
        <v>309565746.60000002</v>
      </c>
      <c r="E91" s="65">
        <v>0</v>
      </c>
      <c r="F91" s="51">
        <f t="shared" si="1"/>
        <v>0</v>
      </c>
    </row>
    <row r="92" spans="1:6">
      <c r="A92" s="69" t="s">
        <v>640</v>
      </c>
      <c r="B92" s="67" t="s">
        <v>524</v>
      </c>
      <c r="C92" s="68" t="s">
        <v>641</v>
      </c>
      <c r="D92" s="65">
        <v>309565746.60000002</v>
      </c>
      <c r="E92" s="65">
        <v>0</v>
      </c>
      <c r="F92" s="51">
        <f t="shared" si="1"/>
        <v>0</v>
      </c>
    </row>
    <row r="93" spans="1:6" ht="25.5">
      <c r="A93" s="69" t="s">
        <v>642</v>
      </c>
      <c r="B93" s="67" t="s">
        <v>524</v>
      </c>
      <c r="C93" s="68" t="s">
        <v>643</v>
      </c>
      <c r="D93" s="65">
        <v>19858100</v>
      </c>
      <c r="E93" s="65">
        <v>9197795.9900000002</v>
      </c>
      <c r="F93" s="51">
        <f t="shared" si="1"/>
        <v>46.317603345738014</v>
      </c>
    </row>
    <row r="94" spans="1:6" ht="25.5">
      <c r="A94" s="69" t="s">
        <v>541</v>
      </c>
      <c r="B94" s="67" t="s">
        <v>524</v>
      </c>
      <c r="C94" s="68" t="s">
        <v>644</v>
      </c>
      <c r="D94" s="65">
        <v>2200000</v>
      </c>
      <c r="E94" s="65">
        <v>460000</v>
      </c>
      <c r="F94" s="51">
        <f t="shared" si="1"/>
        <v>20.90909090909091</v>
      </c>
    </row>
    <row r="95" spans="1:6" ht="25.5">
      <c r="A95" s="69" t="s">
        <v>543</v>
      </c>
      <c r="B95" s="67" t="s">
        <v>524</v>
      </c>
      <c r="C95" s="68" t="s">
        <v>645</v>
      </c>
      <c r="D95" s="65">
        <v>2200000</v>
      </c>
      <c r="E95" s="65">
        <v>460000</v>
      </c>
      <c r="F95" s="51">
        <f t="shared" si="1"/>
        <v>20.90909090909091</v>
      </c>
    </row>
    <row r="96" spans="1:6">
      <c r="A96" s="69" t="s">
        <v>646</v>
      </c>
      <c r="B96" s="67" t="s">
        <v>524</v>
      </c>
      <c r="C96" s="68" t="s">
        <v>647</v>
      </c>
      <c r="D96" s="65">
        <v>2200000</v>
      </c>
      <c r="E96" s="65">
        <v>460000</v>
      </c>
      <c r="F96" s="51">
        <f t="shared" si="1"/>
        <v>20.90909090909091</v>
      </c>
    </row>
    <row r="97" spans="1:6" ht="25.5">
      <c r="A97" s="69" t="s">
        <v>648</v>
      </c>
      <c r="B97" s="67" t="s">
        <v>524</v>
      </c>
      <c r="C97" s="68" t="s">
        <v>649</v>
      </c>
      <c r="D97" s="65">
        <v>17658100</v>
      </c>
      <c r="E97" s="65">
        <v>8737795.9900000002</v>
      </c>
      <c r="F97" s="51">
        <f t="shared" si="1"/>
        <v>49.483217277056987</v>
      </c>
    </row>
    <row r="98" spans="1:6">
      <c r="A98" s="69" t="s">
        <v>650</v>
      </c>
      <c r="B98" s="67" t="s">
        <v>524</v>
      </c>
      <c r="C98" s="68" t="s">
        <v>651</v>
      </c>
      <c r="D98" s="65">
        <v>16390800</v>
      </c>
      <c r="E98" s="65">
        <v>8111145.9900000002</v>
      </c>
      <c r="F98" s="51">
        <f t="shared" si="1"/>
        <v>49.485967676989532</v>
      </c>
    </row>
    <row r="99" spans="1:6" ht="51">
      <c r="A99" s="69" t="s">
        <v>652</v>
      </c>
      <c r="B99" s="67" t="s">
        <v>524</v>
      </c>
      <c r="C99" s="68" t="s">
        <v>653</v>
      </c>
      <c r="D99" s="65">
        <v>15624600</v>
      </c>
      <c r="E99" s="65">
        <v>7786300</v>
      </c>
      <c r="F99" s="51">
        <f t="shared" si="1"/>
        <v>49.833595740050946</v>
      </c>
    </row>
    <row r="100" spans="1:6">
      <c r="A100" s="69" t="s">
        <v>654</v>
      </c>
      <c r="B100" s="67" t="s">
        <v>524</v>
      </c>
      <c r="C100" s="68" t="s">
        <v>655</v>
      </c>
      <c r="D100" s="65">
        <v>766200</v>
      </c>
      <c r="E100" s="65">
        <v>324845.99</v>
      </c>
      <c r="F100" s="51">
        <f t="shared" si="1"/>
        <v>42.397022970503784</v>
      </c>
    </row>
    <row r="101" spans="1:6">
      <c r="A101" s="69" t="s">
        <v>656</v>
      </c>
      <c r="B101" s="67" t="s">
        <v>524</v>
      </c>
      <c r="C101" s="68" t="s">
        <v>657</v>
      </c>
      <c r="D101" s="65">
        <v>1267300</v>
      </c>
      <c r="E101" s="65">
        <v>626650</v>
      </c>
      <c r="F101" s="51">
        <f t="shared" si="1"/>
        <v>49.447644598753257</v>
      </c>
    </row>
    <row r="102" spans="1:6" ht="51">
      <c r="A102" s="69" t="s">
        <v>658</v>
      </c>
      <c r="B102" s="67" t="s">
        <v>524</v>
      </c>
      <c r="C102" s="68" t="s">
        <v>659</v>
      </c>
      <c r="D102" s="65">
        <v>1239300</v>
      </c>
      <c r="E102" s="65">
        <v>619650</v>
      </c>
      <c r="F102" s="51">
        <f t="shared" si="1"/>
        <v>50</v>
      </c>
    </row>
    <row r="103" spans="1:6">
      <c r="A103" s="69" t="s">
        <v>660</v>
      </c>
      <c r="B103" s="67" t="s">
        <v>524</v>
      </c>
      <c r="C103" s="68" t="s">
        <v>661</v>
      </c>
      <c r="D103" s="65">
        <v>28000</v>
      </c>
      <c r="E103" s="65">
        <v>7000</v>
      </c>
      <c r="F103" s="51">
        <f t="shared" si="1"/>
        <v>25</v>
      </c>
    </row>
    <row r="104" spans="1:6">
      <c r="A104" s="69" t="s">
        <v>662</v>
      </c>
      <c r="B104" s="67" t="s">
        <v>524</v>
      </c>
      <c r="C104" s="68" t="s">
        <v>663</v>
      </c>
      <c r="D104" s="65">
        <v>595289339.62</v>
      </c>
      <c r="E104" s="65">
        <v>154360692.33000001</v>
      </c>
      <c r="F104" s="51">
        <f t="shared" si="1"/>
        <v>25.930363951844896</v>
      </c>
    </row>
    <row r="105" spans="1:6" ht="51">
      <c r="A105" s="69" t="s">
        <v>529</v>
      </c>
      <c r="B105" s="67" t="s">
        <v>524</v>
      </c>
      <c r="C105" s="68" t="s">
        <v>664</v>
      </c>
      <c r="D105" s="65">
        <v>134427700</v>
      </c>
      <c r="E105" s="65">
        <v>62718235.979999997</v>
      </c>
      <c r="F105" s="51">
        <f t="shared" si="1"/>
        <v>46.655738348569528</v>
      </c>
    </row>
    <row r="106" spans="1:6">
      <c r="A106" s="69" t="s">
        <v>579</v>
      </c>
      <c r="B106" s="67" t="s">
        <v>524</v>
      </c>
      <c r="C106" s="68" t="s">
        <v>665</v>
      </c>
      <c r="D106" s="65">
        <v>56027100</v>
      </c>
      <c r="E106" s="65">
        <v>27311051.960000001</v>
      </c>
      <c r="F106" s="51">
        <f t="shared" si="1"/>
        <v>48.746145990065521</v>
      </c>
    </row>
    <row r="107" spans="1:6">
      <c r="A107" s="69" t="s">
        <v>581</v>
      </c>
      <c r="B107" s="67" t="s">
        <v>524</v>
      </c>
      <c r="C107" s="68" t="s">
        <v>666</v>
      </c>
      <c r="D107" s="65">
        <v>41879500</v>
      </c>
      <c r="E107" s="65">
        <v>20247659.07</v>
      </c>
      <c r="F107" s="51">
        <f t="shared" si="1"/>
        <v>48.34742313064865</v>
      </c>
    </row>
    <row r="108" spans="1:6" ht="25.5">
      <c r="A108" s="69" t="s">
        <v>583</v>
      </c>
      <c r="B108" s="67" t="s">
        <v>524</v>
      </c>
      <c r="C108" s="68" t="s">
        <v>667</v>
      </c>
      <c r="D108" s="65">
        <v>1500000</v>
      </c>
      <c r="E108" s="65">
        <v>839930.25</v>
      </c>
      <c r="F108" s="51">
        <f t="shared" si="1"/>
        <v>55.995350000000002</v>
      </c>
    </row>
    <row r="109" spans="1:6" ht="38.25">
      <c r="A109" s="69" t="s">
        <v>585</v>
      </c>
      <c r="B109" s="67" t="s">
        <v>524</v>
      </c>
      <c r="C109" s="68" t="s">
        <v>668</v>
      </c>
      <c r="D109" s="65">
        <v>12647600</v>
      </c>
      <c r="E109" s="65">
        <v>6223462.6399999997</v>
      </c>
      <c r="F109" s="51">
        <f t="shared" si="1"/>
        <v>49.20666877510358</v>
      </c>
    </row>
    <row r="110" spans="1:6" ht="25.5">
      <c r="A110" s="69" t="s">
        <v>531</v>
      </c>
      <c r="B110" s="67" t="s">
        <v>524</v>
      </c>
      <c r="C110" s="68" t="s">
        <v>669</v>
      </c>
      <c r="D110" s="65">
        <v>78400600</v>
      </c>
      <c r="E110" s="65">
        <v>35407184.020000003</v>
      </c>
      <c r="F110" s="51">
        <f t="shared" si="1"/>
        <v>45.161878888681983</v>
      </c>
    </row>
    <row r="111" spans="1:6" ht="25.5">
      <c r="A111" s="69" t="s">
        <v>533</v>
      </c>
      <c r="B111" s="67" t="s">
        <v>524</v>
      </c>
      <c r="C111" s="68" t="s">
        <v>670</v>
      </c>
      <c r="D111" s="65">
        <v>57845643</v>
      </c>
      <c r="E111" s="65">
        <v>26373853.859999999</v>
      </c>
      <c r="F111" s="51">
        <f t="shared" si="1"/>
        <v>45.593501069734849</v>
      </c>
    </row>
    <row r="112" spans="1:6" ht="25.5">
      <c r="A112" s="69" t="s">
        <v>535</v>
      </c>
      <c r="B112" s="67" t="s">
        <v>524</v>
      </c>
      <c r="C112" s="68" t="s">
        <v>671</v>
      </c>
      <c r="D112" s="65">
        <v>3040700</v>
      </c>
      <c r="E112" s="65">
        <v>1164809.06</v>
      </c>
      <c r="F112" s="51">
        <f t="shared" si="1"/>
        <v>38.30726674778834</v>
      </c>
    </row>
    <row r="113" spans="1:6" ht="38.25">
      <c r="A113" s="69" t="s">
        <v>539</v>
      </c>
      <c r="B113" s="67" t="s">
        <v>524</v>
      </c>
      <c r="C113" s="68" t="s">
        <v>672</v>
      </c>
      <c r="D113" s="65">
        <v>17514257</v>
      </c>
      <c r="E113" s="65">
        <v>7868521.0999999996</v>
      </c>
      <c r="F113" s="51">
        <f t="shared" si="1"/>
        <v>44.926376836882092</v>
      </c>
    </row>
    <row r="114" spans="1:6" ht="25.5">
      <c r="A114" s="69" t="s">
        <v>541</v>
      </c>
      <c r="B114" s="67" t="s">
        <v>524</v>
      </c>
      <c r="C114" s="68" t="s">
        <v>673</v>
      </c>
      <c r="D114" s="65">
        <v>135256733.02000001</v>
      </c>
      <c r="E114" s="65">
        <v>46615962.170000002</v>
      </c>
      <c r="F114" s="51">
        <f t="shared" si="1"/>
        <v>34.464799739845141</v>
      </c>
    </row>
    <row r="115" spans="1:6" ht="25.5">
      <c r="A115" s="69" t="s">
        <v>543</v>
      </c>
      <c r="B115" s="67" t="s">
        <v>524</v>
      </c>
      <c r="C115" s="68" t="s">
        <v>674</v>
      </c>
      <c r="D115" s="65">
        <v>135256733.02000001</v>
      </c>
      <c r="E115" s="65">
        <v>46615962.170000002</v>
      </c>
      <c r="F115" s="51">
        <f t="shared" si="1"/>
        <v>34.464799739845141</v>
      </c>
    </row>
    <row r="116" spans="1:6" ht="25.5">
      <c r="A116" s="69" t="s">
        <v>545</v>
      </c>
      <c r="B116" s="67" t="s">
        <v>524</v>
      </c>
      <c r="C116" s="68" t="s">
        <v>675</v>
      </c>
      <c r="D116" s="65">
        <v>22664718.949999999</v>
      </c>
      <c r="E116" s="65">
        <v>8148928.8700000001</v>
      </c>
      <c r="F116" s="51">
        <f t="shared" si="1"/>
        <v>35.954246280208125</v>
      </c>
    </row>
    <row r="117" spans="1:6" ht="25.5">
      <c r="A117" s="69" t="s">
        <v>594</v>
      </c>
      <c r="B117" s="67" t="s">
        <v>524</v>
      </c>
      <c r="C117" s="68" t="s">
        <v>676</v>
      </c>
      <c r="D117" s="65">
        <v>2000000</v>
      </c>
      <c r="E117" s="65">
        <v>0</v>
      </c>
      <c r="F117" s="51">
        <f t="shared" si="1"/>
        <v>0</v>
      </c>
    </row>
    <row r="118" spans="1:6" ht="25.5">
      <c r="A118" s="69" t="s">
        <v>547</v>
      </c>
      <c r="B118" s="67" t="s">
        <v>524</v>
      </c>
      <c r="C118" s="68" t="s">
        <v>677</v>
      </c>
      <c r="D118" s="65">
        <v>110592014.06999999</v>
      </c>
      <c r="E118" s="65">
        <v>38467033.299999997</v>
      </c>
      <c r="F118" s="51">
        <f t="shared" si="1"/>
        <v>34.782830951656251</v>
      </c>
    </row>
    <row r="119" spans="1:6">
      <c r="A119" s="69" t="s">
        <v>560</v>
      </c>
      <c r="B119" s="67" t="s">
        <v>524</v>
      </c>
      <c r="C119" s="68" t="s">
        <v>678</v>
      </c>
      <c r="D119" s="65">
        <v>215000</v>
      </c>
      <c r="E119" s="65">
        <v>43000</v>
      </c>
      <c r="F119" s="51">
        <f t="shared" si="1"/>
        <v>20</v>
      </c>
    </row>
    <row r="120" spans="1:6" ht="25.5">
      <c r="A120" s="69" t="s">
        <v>562</v>
      </c>
      <c r="B120" s="67" t="s">
        <v>524</v>
      </c>
      <c r="C120" s="68" t="s">
        <v>679</v>
      </c>
      <c r="D120" s="65">
        <v>175000</v>
      </c>
      <c r="E120" s="65">
        <v>3000</v>
      </c>
      <c r="F120" s="51">
        <f t="shared" si="1"/>
        <v>1.7142857142857142</v>
      </c>
    </row>
    <row r="121" spans="1:6" ht="25.5">
      <c r="A121" s="69" t="s">
        <v>564</v>
      </c>
      <c r="B121" s="67" t="s">
        <v>524</v>
      </c>
      <c r="C121" s="68" t="s">
        <v>680</v>
      </c>
      <c r="D121" s="65">
        <v>175000</v>
      </c>
      <c r="E121" s="65">
        <v>3000</v>
      </c>
      <c r="F121" s="51">
        <f t="shared" si="1"/>
        <v>1.7142857142857142</v>
      </c>
    </row>
    <row r="122" spans="1:6">
      <c r="A122" s="69" t="s">
        <v>681</v>
      </c>
      <c r="B122" s="67" t="s">
        <v>524</v>
      </c>
      <c r="C122" s="68" t="s">
        <v>682</v>
      </c>
      <c r="D122" s="65">
        <v>40000</v>
      </c>
      <c r="E122" s="65">
        <v>40000</v>
      </c>
      <c r="F122" s="51">
        <f t="shared" si="1"/>
        <v>100</v>
      </c>
    </row>
    <row r="123" spans="1:6">
      <c r="A123" s="69" t="s">
        <v>566</v>
      </c>
      <c r="B123" s="67" t="s">
        <v>524</v>
      </c>
      <c r="C123" s="68" t="s">
        <v>683</v>
      </c>
      <c r="D123" s="65">
        <v>10643700</v>
      </c>
      <c r="E123" s="65">
        <v>5421453</v>
      </c>
      <c r="F123" s="51">
        <f t="shared" si="1"/>
        <v>50.935793004312409</v>
      </c>
    </row>
    <row r="124" spans="1:6">
      <c r="A124" s="69" t="s">
        <v>684</v>
      </c>
      <c r="B124" s="67" t="s">
        <v>524</v>
      </c>
      <c r="C124" s="68" t="s">
        <v>685</v>
      </c>
      <c r="D124" s="65">
        <v>170300</v>
      </c>
      <c r="E124" s="65">
        <v>0</v>
      </c>
      <c r="F124" s="51">
        <f t="shared" si="1"/>
        <v>0</v>
      </c>
    </row>
    <row r="125" spans="1:6" ht="38.25">
      <c r="A125" s="69" t="s">
        <v>686</v>
      </c>
      <c r="B125" s="67" t="s">
        <v>524</v>
      </c>
      <c r="C125" s="68" t="s">
        <v>687</v>
      </c>
      <c r="D125" s="65">
        <v>170300</v>
      </c>
      <c r="E125" s="65">
        <v>0</v>
      </c>
      <c r="F125" s="51">
        <f t="shared" si="1"/>
        <v>0</v>
      </c>
    </row>
    <row r="126" spans="1:6">
      <c r="A126" s="69" t="s">
        <v>568</v>
      </c>
      <c r="B126" s="67" t="s">
        <v>524</v>
      </c>
      <c r="C126" s="68" t="s">
        <v>688</v>
      </c>
      <c r="D126" s="65">
        <v>10473400</v>
      </c>
      <c r="E126" s="65">
        <v>5421453</v>
      </c>
      <c r="F126" s="51">
        <f t="shared" si="1"/>
        <v>51.764021234747077</v>
      </c>
    </row>
    <row r="127" spans="1:6" ht="25.5">
      <c r="A127" s="69" t="s">
        <v>648</v>
      </c>
      <c r="B127" s="67" t="s">
        <v>524</v>
      </c>
      <c r="C127" s="68" t="s">
        <v>689</v>
      </c>
      <c r="D127" s="65">
        <v>60731690</v>
      </c>
      <c r="E127" s="65">
        <v>33952420.18</v>
      </c>
      <c r="F127" s="51">
        <f t="shared" si="1"/>
        <v>55.905607402000506</v>
      </c>
    </row>
    <row r="128" spans="1:6">
      <c r="A128" s="69" t="s">
        <v>650</v>
      </c>
      <c r="B128" s="67" t="s">
        <v>524</v>
      </c>
      <c r="C128" s="68" t="s">
        <v>690</v>
      </c>
      <c r="D128" s="65">
        <v>6645500</v>
      </c>
      <c r="E128" s="65">
        <v>3822180.01</v>
      </c>
      <c r="F128" s="51">
        <f t="shared" si="1"/>
        <v>57.515311263260855</v>
      </c>
    </row>
    <row r="129" spans="1:6" ht="51">
      <c r="A129" s="69" t="s">
        <v>652</v>
      </c>
      <c r="B129" s="67" t="s">
        <v>524</v>
      </c>
      <c r="C129" s="68" t="s">
        <v>691</v>
      </c>
      <c r="D129" s="65">
        <v>4847500</v>
      </c>
      <c r="E129" s="65">
        <v>2640373</v>
      </c>
      <c r="F129" s="51">
        <f t="shared" si="1"/>
        <v>54.468757091284168</v>
      </c>
    </row>
    <row r="130" spans="1:6">
      <c r="A130" s="69" t="s">
        <v>654</v>
      </c>
      <c r="B130" s="67" t="s">
        <v>524</v>
      </c>
      <c r="C130" s="68" t="s">
        <v>692</v>
      </c>
      <c r="D130" s="65">
        <v>1798000</v>
      </c>
      <c r="E130" s="65">
        <v>1181807.01</v>
      </c>
      <c r="F130" s="51">
        <f t="shared" si="1"/>
        <v>65.728977196885424</v>
      </c>
    </row>
    <row r="131" spans="1:6">
      <c r="A131" s="69" t="s">
        <v>656</v>
      </c>
      <c r="B131" s="67" t="s">
        <v>524</v>
      </c>
      <c r="C131" s="68" t="s">
        <v>693</v>
      </c>
      <c r="D131" s="65">
        <v>54086190</v>
      </c>
      <c r="E131" s="65">
        <v>30130240.170000002</v>
      </c>
      <c r="F131" s="51">
        <f t="shared" si="1"/>
        <v>55.707825176815007</v>
      </c>
    </row>
    <row r="132" spans="1:6" ht="51">
      <c r="A132" s="69" t="s">
        <v>658</v>
      </c>
      <c r="B132" s="67" t="s">
        <v>524</v>
      </c>
      <c r="C132" s="68" t="s">
        <v>694</v>
      </c>
      <c r="D132" s="65">
        <v>43600000</v>
      </c>
      <c r="E132" s="65">
        <v>23000575.170000002</v>
      </c>
      <c r="F132" s="51">
        <f t="shared" si="1"/>
        <v>52.753612775229357</v>
      </c>
    </row>
    <row r="133" spans="1:6">
      <c r="A133" s="69" t="s">
        <v>660</v>
      </c>
      <c r="B133" s="67" t="s">
        <v>524</v>
      </c>
      <c r="C133" s="68" t="s">
        <v>695</v>
      </c>
      <c r="D133" s="65">
        <v>10486190</v>
      </c>
      <c r="E133" s="65">
        <v>7129665</v>
      </c>
      <c r="F133" s="51">
        <f t="shared" si="1"/>
        <v>67.990995776349649</v>
      </c>
    </row>
    <row r="134" spans="1:6">
      <c r="A134" s="69" t="s">
        <v>570</v>
      </c>
      <c r="B134" s="67" t="s">
        <v>524</v>
      </c>
      <c r="C134" s="68" t="s">
        <v>696</v>
      </c>
      <c r="D134" s="65">
        <v>254014516.59999999</v>
      </c>
      <c r="E134" s="65">
        <v>5609621</v>
      </c>
      <c r="F134" s="51">
        <f t="shared" si="1"/>
        <v>2.2083859911178005</v>
      </c>
    </row>
    <row r="135" spans="1:6">
      <c r="A135" s="69" t="s">
        <v>697</v>
      </c>
      <c r="B135" s="67" t="s">
        <v>524</v>
      </c>
      <c r="C135" s="68" t="s">
        <v>698</v>
      </c>
      <c r="D135" s="65">
        <v>247852316.59999999</v>
      </c>
      <c r="E135" s="65">
        <v>2761752</v>
      </c>
      <c r="F135" s="51">
        <f t="shared" si="1"/>
        <v>1.1142732244286799</v>
      </c>
    </row>
    <row r="136" spans="1:6" ht="25.5">
      <c r="A136" s="69" t="s">
        <v>699</v>
      </c>
      <c r="B136" s="67" t="s">
        <v>524</v>
      </c>
      <c r="C136" s="68" t="s">
        <v>700</v>
      </c>
      <c r="D136" s="65">
        <v>247852316.59999999</v>
      </c>
      <c r="E136" s="65">
        <v>2761752</v>
      </c>
      <c r="F136" s="51">
        <f t="shared" ref="F136:F199" si="2">E136*100/D136</f>
        <v>1.1142732244286799</v>
      </c>
    </row>
    <row r="137" spans="1:6">
      <c r="A137" s="69" t="s">
        <v>572</v>
      </c>
      <c r="B137" s="67" t="s">
        <v>524</v>
      </c>
      <c r="C137" s="68" t="s">
        <v>701</v>
      </c>
      <c r="D137" s="65">
        <v>6162200</v>
      </c>
      <c r="E137" s="65">
        <v>2847869</v>
      </c>
      <c r="F137" s="51">
        <f t="shared" si="2"/>
        <v>46.215134205316282</v>
      </c>
    </row>
    <row r="138" spans="1:6" ht="25.5">
      <c r="A138" s="69" t="s">
        <v>599</v>
      </c>
      <c r="B138" s="67" t="s">
        <v>524</v>
      </c>
      <c r="C138" s="68" t="s">
        <v>702</v>
      </c>
      <c r="D138" s="65">
        <v>2848000</v>
      </c>
      <c r="E138" s="65">
        <v>1220251</v>
      </c>
      <c r="F138" s="51">
        <f t="shared" si="2"/>
        <v>42.845891853932585</v>
      </c>
    </row>
    <row r="139" spans="1:6">
      <c r="A139" s="69" t="s">
        <v>574</v>
      </c>
      <c r="B139" s="67" t="s">
        <v>524</v>
      </c>
      <c r="C139" s="68" t="s">
        <v>703</v>
      </c>
      <c r="D139" s="65">
        <v>764200</v>
      </c>
      <c r="E139" s="65">
        <v>409618</v>
      </c>
      <c r="F139" s="51">
        <f t="shared" si="2"/>
        <v>53.600889819419002</v>
      </c>
    </row>
    <row r="140" spans="1:6">
      <c r="A140" s="69" t="s">
        <v>620</v>
      </c>
      <c r="B140" s="67" t="s">
        <v>524</v>
      </c>
      <c r="C140" s="68" t="s">
        <v>704</v>
      </c>
      <c r="D140" s="65">
        <v>2550000</v>
      </c>
      <c r="E140" s="65">
        <v>1218000</v>
      </c>
      <c r="F140" s="51">
        <f t="shared" si="2"/>
        <v>47.764705882352942</v>
      </c>
    </row>
    <row r="141" spans="1:6">
      <c r="A141" s="69" t="s">
        <v>705</v>
      </c>
      <c r="B141" s="67" t="s">
        <v>524</v>
      </c>
      <c r="C141" s="68" t="s">
        <v>706</v>
      </c>
      <c r="D141" s="65">
        <v>7216900</v>
      </c>
      <c r="E141" s="65">
        <v>4542275</v>
      </c>
      <c r="F141" s="51">
        <f t="shared" si="2"/>
        <v>62.939419972564394</v>
      </c>
    </row>
    <row r="142" spans="1:6">
      <c r="A142" s="69" t="s">
        <v>707</v>
      </c>
      <c r="B142" s="67" t="s">
        <v>524</v>
      </c>
      <c r="C142" s="68" t="s">
        <v>708</v>
      </c>
      <c r="D142" s="65">
        <v>6160500</v>
      </c>
      <c r="E142" s="65">
        <v>3542125</v>
      </c>
      <c r="F142" s="51">
        <f t="shared" si="2"/>
        <v>57.497362227091955</v>
      </c>
    </row>
    <row r="143" spans="1:6">
      <c r="A143" s="69" t="s">
        <v>566</v>
      </c>
      <c r="B143" s="67" t="s">
        <v>524</v>
      </c>
      <c r="C143" s="68" t="s">
        <v>709</v>
      </c>
      <c r="D143" s="65">
        <v>6160500</v>
      </c>
      <c r="E143" s="65">
        <v>3542125</v>
      </c>
      <c r="F143" s="51">
        <f t="shared" si="2"/>
        <v>57.497362227091955</v>
      </c>
    </row>
    <row r="144" spans="1:6">
      <c r="A144" s="69" t="s">
        <v>568</v>
      </c>
      <c r="B144" s="67" t="s">
        <v>524</v>
      </c>
      <c r="C144" s="68" t="s">
        <v>710</v>
      </c>
      <c r="D144" s="65">
        <v>6160500</v>
      </c>
      <c r="E144" s="65">
        <v>3542125</v>
      </c>
      <c r="F144" s="51">
        <f t="shared" si="2"/>
        <v>57.497362227091955</v>
      </c>
    </row>
    <row r="145" spans="1:6">
      <c r="A145" s="69" t="s">
        <v>711</v>
      </c>
      <c r="B145" s="67" t="s">
        <v>524</v>
      </c>
      <c r="C145" s="68" t="s">
        <v>712</v>
      </c>
      <c r="D145" s="65">
        <v>1056400</v>
      </c>
      <c r="E145" s="65">
        <v>1000150</v>
      </c>
      <c r="F145" s="51">
        <f t="shared" si="2"/>
        <v>94.675312381673606</v>
      </c>
    </row>
    <row r="146" spans="1:6" ht="25.5">
      <c r="A146" s="69" t="s">
        <v>541</v>
      </c>
      <c r="B146" s="67" t="s">
        <v>524</v>
      </c>
      <c r="C146" s="68" t="s">
        <v>713</v>
      </c>
      <c r="D146" s="65">
        <v>960000</v>
      </c>
      <c r="E146" s="65">
        <v>960000</v>
      </c>
      <c r="F146" s="51">
        <f t="shared" si="2"/>
        <v>100</v>
      </c>
    </row>
    <row r="147" spans="1:6" ht="25.5">
      <c r="A147" s="69" t="s">
        <v>543</v>
      </c>
      <c r="B147" s="67" t="s">
        <v>524</v>
      </c>
      <c r="C147" s="68" t="s">
        <v>714</v>
      </c>
      <c r="D147" s="65">
        <v>960000</v>
      </c>
      <c r="E147" s="65">
        <v>960000</v>
      </c>
      <c r="F147" s="51">
        <f t="shared" si="2"/>
        <v>100</v>
      </c>
    </row>
    <row r="148" spans="1:6" ht="25.5">
      <c r="A148" s="69" t="s">
        <v>547</v>
      </c>
      <c r="B148" s="67" t="s">
        <v>524</v>
      </c>
      <c r="C148" s="68" t="s">
        <v>715</v>
      </c>
      <c r="D148" s="65">
        <v>960000</v>
      </c>
      <c r="E148" s="65">
        <v>960000</v>
      </c>
      <c r="F148" s="51">
        <f t="shared" si="2"/>
        <v>100</v>
      </c>
    </row>
    <row r="149" spans="1:6">
      <c r="A149" s="69" t="s">
        <v>570</v>
      </c>
      <c r="B149" s="67" t="s">
        <v>524</v>
      </c>
      <c r="C149" s="68" t="s">
        <v>716</v>
      </c>
      <c r="D149" s="65">
        <v>96400</v>
      </c>
      <c r="E149" s="65">
        <v>40150</v>
      </c>
      <c r="F149" s="51">
        <f t="shared" si="2"/>
        <v>41.649377593360995</v>
      </c>
    </row>
    <row r="150" spans="1:6">
      <c r="A150" s="69" t="s">
        <v>717</v>
      </c>
      <c r="B150" s="67" t="s">
        <v>524</v>
      </c>
      <c r="C150" s="68" t="s">
        <v>718</v>
      </c>
      <c r="D150" s="65">
        <v>96400</v>
      </c>
      <c r="E150" s="65">
        <v>40150</v>
      </c>
      <c r="F150" s="51">
        <f t="shared" si="2"/>
        <v>41.649377593360995</v>
      </c>
    </row>
    <row r="151" spans="1:6" ht="25.5">
      <c r="A151" s="69" t="s">
        <v>719</v>
      </c>
      <c r="B151" s="67" t="s">
        <v>524</v>
      </c>
      <c r="C151" s="68" t="s">
        <v>720</v>
      </c>
      <c r="D151" s="65">
        <v>307704898.44</v>
      </c>
      <c r="E151" s="65">
        <v>93302503.349999994</v>
      </c>
      <c r="F151" s="51">
        <f t="shared" si="2"/>
        <v>30.322072811653094</v>
      </c>
    </row>
    <row r="152" spans="1:6" ht="25.5">
      <c r="A152" s="69" t="s">
        <v>721</v>
      </c>
      <c r="B152" s="67" t="s">
        <v>524</v>
      </c>
      <c r="C152" s="68" t="s">
        <v>722</v>
      </c>
      <c r="D152" s="65">
        <v>27986347.899999999</v>
      </c>
      <c r="E152" s="65">
        <v>12715673.23</v>
      </c>
      <c r="F152" s="51">
        <f t="shared" si="2"/>
        <v>45.435271781210155</v>
      </c>
    </row>
    <row r="153" spans="1:6" ht="51">
      <c r="A153" s="69" t="s">
        <v>529</v>
      </c>
      <c r="B153" s="67" t="s">
        <v>524</v>
      </c>
      <c r="C153" s="68" t="s">
        <v>723</v>
      </c>
      <c r="D153" s="65">
        <v>19133500</v>
      </c>
      <c r="E153" s="65">
        <v>9720600.0199999996</v>
      </c>
      <c r="F153" s="51">
        <f t="shared" si="2"/>
        <v>50.804087176940968</v>
      </c>
    </row>
    <row r="154" spans="1:6">
      <c r="A154" s="69" t="s">
        <v>579</v>
      </c>
      <c r="B154" s="67" t="s">
        <v>524</v>
      </c>
      <c r="C154" s="68" t="s">
        <v>724</v>
      </c>
      <c r="D154" s="65">
        <v>19133500</v>
      </c>
      <c r="E154" s="65">
        <v>9720600.0199999996</v>
      </c>
      <c r="F154" s="51">
        <f t="shared" si="2"/>
        <v>50.804087176940968</v>
      </c>
    </row>
    <row r="155" spans="1:6">
      <c r="A155" s="69" t="s">
        <v>581</v>
      </c>
      <c r="B155" s="67" t="s">
        <v>524</v>
      </c>
      <c r="C155" s="68" t="s">
        <v>725</v>
      </c>
      <c r="D155" s="65">
        <v>14100000</v>
      </c>
      <c r="E155" s="65">
        <v>7474253.2800000003</v>
      </c>
      <c r="F155" s="51">
        <f t="shared" si="2"/>
        <v>53.0088885106383</v>
      </c>
    </row>
    <row r="156" spans="1:6" ht="25.5">
      <c r="A156" s="69" t="s">
        <v>583</v>
      </c>
      <c r="B156" s="67" t="s">
        <v>524</v>
      </c>
      <c r="C156" s="68" t="s">
        <v>726</v>
      </c>
      <c r="D156" s="65">
        <v>775300</v>
      </c>
      <c r="E156" s="65">
        <v>267054.82</v>
      </c>
      <c r="F156" s="51">
        <f t="shared" si="2"/>
        <v>34.445352766670965</v>
      </c>
    </row>
    <row r="157" spans="1:6" ht="38.25">
      <c r="A157" s="69" t="s">
        <v>585</v>
      </c>
      <c r="B157" s="67" t="s">
        <v>524</v>
      </c>
      <c r="C157" s="68" t="s">
        <v>727</v>
      </c>
      <c r="D157" s="65">
        <v>4258200</v>
      </c>
      <c r="E157" s="65">
        <v>1979291.92</v>
      </c>
      <c r="F157" s="51">
        <f t="shared" si="2"/>
        <v>46.481891879197782</v>
      </c>
    </row>
    <row r="158" spans="1:6" ht="25.5">
      <c r="A158" s="69" t="s">
        <v>541</v>
      </c>
      <c r="B158" s="67" t="s">
        <v>524</v>
      </c>
      <c r="C158" s="68" t="s">
        <v>728</v>
      </c>
      <c r="D158" s="65">
        <v>8852847.9000000004</v>
      </c>
      <c r="E158" s="65">
        <v>2995073.21</v>
      </c>
      <c r="F158" s="51">
        <f t="shared" si="2"/>
        <v>33.831748199356277</v>
      </c>
    </row>
    <row r="159" spans="1:6" ht="25.5">
      <c r="A159" s="69" t="s">
        <v>543</v>
      </c>
      <c r="B159" s="67" t="s">
        <v>524</v>
      </c>
      <c r="C159" s="68" t="s">
        <v>729</v>
      </c>
      <c r="D159" s="65">
        <v>8852847.9000000004</v>
      </c>
      <c r="E159" s="65">
        <v>2995073.21</v>
      </c>
      <c r="F159" s="51">
        <f t="shared" si="2"/>
        <v>33.831748199356277</v>
      </c>
    </row>
    <row r="160" spans="1:6" ht="25.5">
      <c r="A160" s="69" t="s">
        <v>545</v>
      </c>
      <c r="B160" s="67" t="s">
        <v>524</v>
      </c>
      <c r="C160" s="68" t="s">
        <v>730</v>
      </c>
      <c r="D160" s="65">
        <v>500000</v>
      </c>
      <c r="E160" s="65">
        <v>1850</v>
      </c>
      <c r="F160" s="51">
        <f t="shared" si="2"/>
        <v>0.37</v>
      </c>
    </row>
    <row r="161" spans="1:6" ht="25.5">
      <c r="A161" s="69" t="s">
        <v>547</v>
      </c>
      <c r="B161" s="67" t="s">
        <v>524</v>
      </c>
      <c r="C161" s="68" t="s">
        <v>731</v>
      </c>
      <c r="D161" s="65">
        <v>8352847.9000000004</v>
      </c>
      <c r="E161" s="65">
        <v>2993223.21</v>
      </c>
      <c r="F161" s="51">
        <f t="shared" si="2"/>
        <v>35.834762536499674</v>
      </c>
    </row>
    <row r="162" spans="1:6">
      <c r="A162" s="69" t="s">
        <v>732</v>
      </c>
      <c r="B162" s="67" t="s">
        <v>524</v>
      </c>
      <c r="C162" s="68" t="s">
        <v>733</v>
      </c>
      <c r="D162" s="65">
        <v>140260150.53999999</v>
      </c>
      <c r="E162" s="65">
        <v>54020829.200000003</v>
      </c>
      <c r="F162" s="51">
        <f t="shared" si="2"/>
        <v>38.514737786905563</v>
      </c>
    </row>
    <row r="163" spans="1:6" ht="51">
      <c r="A163" s="69" t="s">
        <v>529</v>
      </c>
      <c r="B163" s="67" t="s">
        <v>524</v>
      </c>
      <c r="C163" s="68" t="s">
        <v>734</v>
      </c>
      <c r="D163" s="65">
        <v>102998700</v>
      </c>
      <c r="E163" s="65">
        <v>50258530.299999997</v>
      </c>
      <c r="F163" s="51">
        <f t="shared" si="2"/>
        <v>48.79530547472929</v>
      </c>
    </row>
    <row r="164" spans="1:6">
      <c r="A164" s="69" t="s">
        <v>579</v>
      </c>
      <c r="B164" s="67" t="s">
        <v>524</v>
      </c>
      <c r="C164" s="68" t="s">
        <v>735</v>
      </c>
      <c r="D164" s="65">
        <v>102998700</v>
      </c>
      <c r="E164" s="65">
        <v>50258530.299999997</v>
      </c>
      <c r="F164" s="51">
        <f t="shared" si="2"/>
        <v>48.79530547472929</v>
      </c>
    </row>
    <row r="165" spans="1:6">
      <c r="A165" s="69" t="s">
        <v>581</v>
      </c>
      <c r="B165" s="67" t="s">
        <v>524</v>
      </c>
      <c r="C165" s="68" t="s">
        <v>736</v>
      </c>
      <c r="D165" s="65">
        <v>78724000</v>
      </c>
      <c r="E165" s="65">
        <v>40049986.549999997</v>
      </c>
      <c r="F165" s="51">
        <f t="shared" si="2"/>
        <v>50.873922247345149</v>
      </c>
    </row>
    <row r="166" spans="1:6" ht="25.5">
      <c r="A166" s="69" t="s">
        <v>583</v>
      </c>
      <c r="B166" s="67" t="s">
        <v>524</v>
      </c>
      <c r="C166" s="68" t="s">
        <v>737</v>
      </c>
      <c r="D166" s="65">
        <v>500000</v>
      </c>
      <c r="E166" s="65">
        <v>218344</v>
      </c>
      <c r="F166" s="51">
        <f t="shared" si="2"/>
        <v>43.668799999999997</v>
      </c>
    </row>
    <row r="167" spans="1:6" ht="38.25">
      <c r="A167" s="69" t="s">
        <v>585</v>
      </c>
      <c r="B167" s="67" t="s">
        <v>524</v>
      </c>
      <c r="C167" s="68" t="s">
        <v>738</v>
      </c>
      <c r="D167" s="65">
        <v>23774700</v>
      </c>
      <c r="E167" s="65">
        <v>9990199.75</v>
      </c>
      <c r="F167" s="51">
        <f t="shared" si="2"/>
        <v>42.020297837617299</v>
      </c>
    </row>
    <row r="168" spans="1:6" ht="25.5">
      <c r="A168" s="69" t="s">
        <v>541</v>
      </c>
      <c r="B168" s="67" t="s">
        <v>524</v>
      </c>
      <c r="C168" s="68" t="s">
        <v>739</v>
      </c>
      <c r="D168" s="65">
        <v>7261450.54</v>
      </c>
      <c r="E168" s="65">
        <v>3667298.9</v>
      </c>
      <c r="F168" s="51">
        <f t="shared" si="2"/>
        <v>50.503668375877972</v>
      </c>
    </row>
    <row r="169" spans="1:6" ht="25.5">
      <c r="A169" s="69" t="s">
        <v>543</v>
      </c>
      <c r="B169" s="67" t="s">
        <v>524</v>
      </c>
      <c r="C169" s="68" t="s">
        <v>740</v>
      </c>
      <c r="D169" s="65">
        <v>7261450.54</v>
      </c>
      <c r="E169" s="65">
        <v>3667298.9</v>
      </c>
      <c r="F169" s="51">
        <f t="shared" si="2"/>
        <v>50.503668375877972</v>
      </c>
    </row>
    <row r="170" spans="1:6" ht="25.5">
      <c r="A170" s="69" t="s">
        <v>545</v>
      </c>
      <c r="B170" s="67" t="s">
        <v>524</v>
      </c>
      <c r="C170" s="68" t="s">
        <v>741</v>
      </c>
      <c r="D170" s="65">
        <v>421394.67</v>
      </c>
      <c r="E170" s="65">
        <v>212481</v>
      </c>
      <c r="F170" s="51">
        <f t="shared" si="2"/>
        <v>50.423276592463786</v>
      </c>
    </row>
    <row r="171" spans="1:6" ht="25.5">
      <c r="A171" s="69" t="s">
        <v>547</v>
      </c>
      <c r="B171" s="67" t="s">
        <v>524</v>
      </c>
      <c r="C171" s="68" t="s">
        <v>742</v>
      </c>
      <c r="D171" s="65">
        <v>6840055.8700000001</v>
      </c>
      <c r="E171" s="65">
        <v>3454817.9</v>
      </c>
      <c r="F171" s="51">
        <f t="shared" si="2"/>
        <v>50.508621064815948</v>
      </c>
    </row>
    <row r="172" spans="1:6" ht="25.5">
      <c r="A172" s="69" t="s">
        <v>743</v>
      </c>
      <c r="B172" s="67" t="s">
        <v>524</v>
      </c>
      <c r="C172" s="68" t="s">
        <v>744</v>
      </c>
      <c r="D172" s="65">
        <v>30000000</v>
      </c>
      <c r="E172" s="65">
        <v>95000</v>
      </c>
      <c r="F172" s="51">
        <f t="shared" si="2"/>
        <v>0.31666666666666665</v>
      </c>
    </row>
    <row r="173" spans="1:6">
      <c r="A173" s="69" t="s">
        <v>745</v>
      </c>
      <c r="B173" s="67" t="s">
        <v>524</v>
      </c>
      <c r="C173" s="68" t="s">
        <v>746</v>
      </c>
      <c r="D173" s="65">
        <v>30000000</v>
      </c>
      <c r="E173" s="65">
        <v>95000</v>
      </c>
      <c r="F173" s="51">
        <f t="shared" si="2"/>
        <v>0.31666666666666665</v>
      </c>
    </row>
    <row r="174" spans="1:6" ht="38.25">
      <c r="A174" s="69" t="s">
        <v>747</v>
      </c>
      <c r="B174" s="67" t="s">
        <v>524</v>
      </c>
      <c r="C174" s="68" t="s">
        <v>748</v>
      </c>
      <c r="D174" s="65">
        <v>30000000</v>
      </c>
      <c r="E174" s="65">
        <v>95000</v>
      </c>
      <c r="F174" s="51">
        <f t="shared" si="2"/>
        <v>0.31666666666666665</v>
      </c>
    </row>
    <row r="175" spans="1:6" ht="25.5">
      <c r="A175" s="69" t="s">
        <v>749</v>
      </c>
      <c r="B175" s="67" t="s">
        <v>524</v>
      </c>
      <c r="C175" s="68" t="s">
        <v>750</v>
      </c>
      <c r="D175" s="65">
        <v>139458400</v>
      </c>
      <c r="E175" s="65">
        <v>26566000.920000002</v>
      </c>
      <c r="F175" s="51">
        <f t="shared" si="2"/>
        <v>19.049408942021419</v>
      </c>
    </row>
    <row r="176" spans="1:6" ht="25.5">
      <c r="A176" s="69" t="s">
        <v>541</v>
      </c>
      <c r="B176" s="67" t="s">
        <v>524</v>
      </c>
      <c r="C176" s="68" t="s">
        <v>751</v>
      </c>
      <c r="D176" s="65">
        <v>12527500</v>
      </c>
      <c r="E176" s="65">
        <v>2818182.32</v>
      </c>
      <c r="F176" s="51">
        <f t="shared" si="2"/>
        <v>22.495967431650371</v>
      </c>
    </row>
    <row r="177" spans="1:6" ht="25.5">
      <c r="A177" s="69" t="s">
        <v>543</v>
      </c>
      <c r="B177" s="67" t="s">
        <v>524</v>
      </c>
      <c r="C177" s="68" t="s">
        <v>752</v>
      </c>
      <c r="D177" s="65">
        <v>12527500</v>
      </c>
      <c r="E177" s="65">
        <v>2818182.32</v>
      </c>
      <c r="F177" s="51">
        <f t="shared" si="2"/>
        <v>22.495967431650371</v>
      </c>
    </row>
    <row r="178" spans="1:6" ht="25.5">
      <c r="A178" s="69" t="s">
        <v>545</v>
      </c>
      <c r="B178" s="67" t="s">
        <v>524</v>
      </c>
      <c r="C178" s="68" t="s">
        <v>753</v>
      </c>
      <c r="D178" s="65">
        <v>1291600</v>
      </c>
      <c r="E178" s="65">
        <v>464013.97</v>
      </c>
      <c r="F178" s="51">
        <f t="shared" si="2"/>
        <v>35.925516413750387</v>
      </c>
    </row>
    <row r="179" spans="1:6" ht="25.5">
      <c r="A179" s="69" t="s">
        <v>547</v>
      </c>
      <c r="B179" s="67" t="s">
        <v>524</v>
      </c>
      <c r="C179" s="68" t="s">
        <v>754</v>
      </c>
      <c r="D179" s="65">
        <v>11235900</v>
      </c>
      <c r="E179" s="65">
        <v>2354168.35</v>
      </c>
      <c r="F179" s="51">
        <f t="shared" si="2"/>
        <v>20.952200980784806</v>
      </c>
    </row>
    <row r="180" spans="1:6">
      <c r="A180" s="69" t="s">
        <v>566</v>
      </c>
      <c r="B180" s="67" t="s">
        <v>524</v>
      </c>
      <c r="C180" s="68" t="s">
        <v>755</v>
      </c>
      <c r="D180" s="65">
        <v>26080000</v>
      </c>
      <c r="E180" s="65">
        <v>0</v>
      </c>
      <c r="F180" s="51">
        <f t="shared" si="2"/>
        <v>0</v>
      </c>
    </row>
    <row r="181" spans="1:6">
      <c r="A181" s="69" t="s">
        <v>684</v>
      </c>
      <c r="B181" s="67" t="s">
        <v>524</v>
      </c>
      <c r="C181" s="68" t="s">
        <v>756</v>
      </c>
      <c r="D181" s="65">
        <v>26080000</v>
      </c>
      <c r="E181" s="65">
        <v>0</v>
      </c>
      <c r="F181" s="51">
        <f t="shared" si="2"/>
        <v>0</v>
      </c>
    </row>
    <row r="182" spans="1:6" ht="38.25">
      <c r="A182" s="69" t="s">
        <v>686</v>
      </c>
      <c r="B182" s="67" t="s">
        <v>524</v>
      </c>
      <c r="C182" s="68" t="s">
        <v>757</v>
      </c>
      <c r="D182" s="65">
        <v>26080000</v>
      </c>
      <c r="E182" s="65">
        <v>0</v>
      </c>
      <c r="F182" s="51">
        <f t="shared" si="2"/>
        <v>0</v>
      </c>
    </row>
    <row r="183" spans="1:6" ht="25.5">
      <c r="A183" s="69" t="s">
        <v>648</v>
      </c>
      <c r="B183" s="67" t="s">
        <v>524</v>
      </c>
      <c r="C183" s="68" t="s">
        <v>758</v>
      </c>
      <c r="D183" s="65">
        <v>99205800</v>
      </c>
      <c r="E183" s="65">
        <v>23588037.600000001</v>
      </c>
      <c r="F183" s="51">
        <f t="shared" si="2"/>
        <v>23.776873529571859</v>
      </c>
    </row>
    <row r="184" spans="1:6">
      <c r="A184" s="69" t="s">
        <v>650</v>
      </c>
      <c r="B184" s="67" t="s">
        <v>524</v>
      </c>
      <c r="C184" s="68" t="s">
        <v>759</v>
      </c>
      <c r="D184" s="65">
        <v>83466313</v>
      </c>
      <c r="E184" s="65">
        <v>7848550.5999999996</v>
      </c>
      <c r="F184" s="51">
        <f t="shared" si="2"/>
        <v>9.4032554187460029</v>
      </c>
    </row>
    <row r="185" spans="1:6">
      <c r="A185" s="69" t="s">
        <v>654</v>
      </c>
      <c r="B185" s="67" t="s">
        <v>524</v>
      </c>
      <c r="C185" s="68" t="s">
        <v>760</v>
      </c>
      <c r="D185" s="65">
        <v>83466313</v>
      </c>
      <c r="E185" s="65">
        <v>7848550.5999999996</v>
      </c>
      <c r="F185" s="51">
        <f t="shared" si="2"/>
        <v>9.4032554187460029</v>
      </c>
    </row>
    <row r="186" spans="1:6">
      <c r="A186" s="69" t="s">
        <v>656</v>
      </c>
      <c r="B186" s="67" t="s">
        <v>524</v>
      </c>
      <c r="C186" s="68" t="s">
        <v>761</v>
      </c>
      <c r="D186" s="65">
        <v>15739487</v>
      </c>
      <c r="E186" s="65">
        <v>15739487</v>
      </c>
      <c r="F186" s="51">
        <f t="shared" si="2"/>
        <v>100</v>
      </c>
    </row>
    <row r="187" spans="1:6">
      <c r="A187" s="69" t="s">
        <v>660</v>
      </c>
      <c r="B187" s="67" t="s">
        <v>524</v>
      </c>
      <c r="C187" s="68" t="s">
        <v>762</v>
      </c>
      <c r="D187" s="65">
        <v>15739487</v>
      </c>
      <c r="E187" s="65">
        <v>15739487</v>
      </c>
      <c r="F187" s="51">
        <f t="shared" si="2"/>
        <v>100</v>
      </c>
    </row>
    <row r="188" spans="1:6">
      <c r="A188" s="69" t="s">
        <v>570</v>
      </c>
      <c r="B188" s="67" t="s">
        <v>524</v>
      </c>
      <c r="C188" s="68" t="s">
        <v>763</v>
      </c>
      <c r="D188" s="65">
        <v>1645100</v>
      </c>
      <c r="E188" s="65">
        <v>159781</v>
      </c>
      <c r="F188" s="51">
        <f t="shared" si="2"/>
        <v>9.7125402711081392</v>
      </c>
    </row>
    <row r="189" spans="1:6">
      <c r="A189" s="69" t="s">
        <v>572</v>
      </c>
      <c r="B189" s="67" t="s">
        <v>524</v>
      </c>
      <c r="C189" s="68" t="s">
        <v>764</v>
      </c>
      <c r="D189" s="65">
        <v>1645100</v>
      </c>
      <c r="E189" s="65">
        <v>159781</v>
      </c>
      <c r="F189" s="51">
        <f t="shared" si="2"/>
        <v>9.7125402711081392</v>
      </c>
    </row>
    <row r="190" spans="1:6" ht="25.5">
      <c r="A190" s="69" t="s">
        <v>599</v>
      </c>
      <c r="B190" s="67" t="s">
        <v>524</v>
      </c>
      <c r="C190" s="68" t="s">
        <v>765</v>
      </c>
      <c r="D190" s="65">
        <v>1450987.08</v>
      </c>
      <c r="E190" s="65">
        <v>90938</v>
      </c>
      <c r="F190" s="51">
        <f t="shared" si="2"/>
        <v>6.2673197613861591</v>
      </c>
    </row>
    <row r="191" spans="1:6">
      <c r="A191" s="69" t="s">
        <v>574</v>
      </c>
      <c r="B191" s="67" t="s">
        <v>524</v>
      </c>
      <c r="C191" s="68" t="s">
        <v>766</v>
      </c>
      <c r="D191" s="65">
        <v>194000</v>
      </c>
      <c r="E191" s="65">
        <v>68843</v>
      </c>
      <c r="F191" s="51">
        <f t="shared" si="2"/>
        <v>35.486082474226805</v>
      </c>
    </row>
    <row r="192" spans="1:6">
      <c r="A192" s="69" t="s">
        <v>620</v>
      </c>
      <c r="B192" s="67" t="s">
        <v>524</v>
      </c>
      <c r="C192" s="68" t="s">
        <v>767</v>
      </c>
      <c r="D192" s="65">
        <v>112.92</v>
      </c>
      <c r="E192" s="65">
        <v>0</v>
      </c>
      <c r="F192" s="51">
        <f t="shared" si="2"/>
        <v>0</v>
      </c>
    </row>
    <row r="193" spans="1:6">
      <c r="A193" s="69" t="s">
        <v>768</v>
      </c>
      <c r="B193" s="67" t="s">
        <v>524</v>
      </c>
      <c r="C193" s="68" t="s">
        <v>769</v>
      </c>
      <c r="D193" s="65">
        <v>2997139451.5900002</v>
      </c>
      <c r="E193" s="65">
        <v>1083935416.0599999</v>
      </c>
      <c r="F193" s="51">
        <f t="shared" si="2"/>
        <v>36.165665080580951</v>
      </c>
    </row>
    <row r="194" spans="1:6">
      <c r="A194" s="69" t="s">
        <v>770</v>
      </c>
      <c r="B194" s="67" t="s">
        <v>524</v>
      </c>
      <c r="C194" s="68" t="s">
        <v>771</v>
      </c>
      <c r="D194" s="65">
        <v>67666700</v>
      </c>
      <c r="E194" s="65">
        <v>32279109.920000002</v>
      </c>
      <c r="F194" s="51">
        <f t="shared" si="2"/>
        <v>47.703094609312998</v>
      </c>
    </row>
    <row r="195" spans="1:6" ht="51">
      <c r="A195" s="69" t="s">
        <v>529</v>
      </c>
      <c r="B195" s="67" t="s">
        <v>524</v>
      </c>
      <c r="C195" s="68" t="s">
        <v>772</v>
      </c>
      <c r="D195" s="65">
        <v>39372500</v>
      </c>
      <c r="E195" s="65">
        <v>19934396.98</v>
      </c>
      <c r="F195" s="51">
        <f t="shared" si="2"/>
        <v>50.630254568544032</v>
      </c>
    </row>
    <row r="196" spans="1:6">
      <c r="A196" s="69" t="s">
        <v>579</v>
      </c>
      <c r="B196" s="67" t="s">
        <v>524</v>
      </c>
      <c r="C196" s="68" t="s">
        <v>773</v>
      </c>
      <c r="D196" s="65">
        <v>30240200</v>
      </c>
      <c r="E196" s="65">
        <v>15218382.359999999</v>
      </c>
      <c r="F196" s="51">
        <f t="shared" si="2"/>
        <v>50.325005654724507</v>
      </c>
    </row>
    <row r="197" spans="1:6">
      <c r="A197" s="69" t="s">
        <v>581</v>
      </c>
      <c r="B197" s="67" t="s">
        <v>524</v>
      </c>
      <c r="C197" s="68" t="s">
        <v>774</v>
      </c>
      <c r="D197" s="65">
        <v>23185793</v>
      </c>
      <c r="E197" s="65">
        <v>11502561.43</v>
      </c>
      <c r="F197" s="51">
        <f t="shared" si="2"/>
        <v>49.610386110149435</v>
      </c>
    </row>
    <row r="198" spans="1:6" ht="25.5">
      <c r="A198" s="69" t="s">
        <v>583</v>
      </c>
      <c r="B198" s="67" t="s">
        <v>524</v>
      </c>
      <c r="C198" s="68" t="s">
        <v>775</v>
      </c>
      <c r="D198" s="65">
        <v>52500</v>
      </c>
      <c r="E198" s="65">
        <v>27390</v>
      </c>
      <c r="F198" s="51">
        <f t="shared" si="2"/>
        <v>52.171428571428571</v>
      </c>
    </row>
    <row r="199" spans="1:6" ht="38.25">
      <c r="A199" s="69" t="s">
        <v>585</v>
      </c>
      <c r="B199" s="67" t="s">
        <v>524</v>
      </c>
      <c r="C199" s="68" t="s">
        <v>776</v>
      </c>
      <c r="D199" s="65">
        <v>7001907</v>
      </c>
      <c r="E199" s="65">
        <v>3688430.93</v>
      </c>
      <c r="F199" s="51">
        <f t="shared" si="2"/>
        <v>52.677519567169341</v>
      </c>
    </row>
    <row r="200" spans="1:6" ht="25.5">
      <c r="A200" s="69" t="s">
        <v>531</v>
      </c>
      <c r="B200" s="67" t="s">
        <v>524</v>
      </c>
      <c r="C200" s="68" t="s">
        <v>777</v>
      </c>
      <c r="D200" s="65">
        <v>9132300</v>
      </c>
      <c r="E200" s="65">
        <v>4716014.62</v>
      </c>
      <c r="F200" s="51">
        <f t="shared" ref="F200:F263" si="3">E200*100/D200</f>
        <v>51.641039168665067</v>
      </c>
    </row>
    <row r="201" spans="1:6" ht="25.5">
      <c r="A201" s="69" t="s">
        <v>533</v>
      </c>
      <c r="B201" s="67" t="s">
        <v>524</v>
      </c>
      <c r="C201" s="68" t="s">
        <v>778</v>
      </c>
      <c r="D201" s="65">
        <v>6883500</v>
      </c>
      <c r="E201" s="65">
        <v>3467612.59</v>
      </c>
      <c r="F201" s="51">
        <f t="shared" si="3"/>
        <v>50.375718602455144</v>
      </c>
    </row>
    <row r="202" spans="1:6" ht="25.5">
      <c r="A202" s="69" t="s">
        <v>535</v>
      </c>
      <c r="B202" s="67" t="s">
        <v>524</v>
      </c>
      <c r="C202" s="68" t="s">
        <v>779</v>
      </c>
      <c r="D202" s="65">
        <v>170000</v>
      </c>
      <c r="E202" s="65">
        <v>67750</v>
      </c>
      <c r="F202" s="51">
        <f t="shared" si="3"/>
        <v>39.852941176470587</v>
      </c>
    </row>
    <row r="203" spans="1:6" ht="38.25">
      <c r="A203" s="69" t="s">
        <v>539</v>
      </c>
      <c r="B203" s="67" t="s">
        <v>524</v>
      </c>
      <c r="C203" s="68" t="s">
        <v>780</v>
      </c>
      <c r="D203" s="65">
        <v>2078800</v>
      </c>
      <c r="E203" s="65">
        <v>1180652.03</v>
      </c>
      <c r="F203" s="51">
        <f t="shared" si="3"/>
        <v>56.794883105637865</v>
      </c>
    </row>
    <row r="204" spans="1:6" ht="25.5">
      <c r="A204" s="69" t="s">
        <v>541</v>
      </c>
      <c r="B204" s="67" t="s">
        <v>524</v>
      </c>
      <c r="C204" s="68" t="s">
        <v>781</v>
      </c>
      <c r="D204" s="65">
        <v>19127735</v>
      </c>
      <c r="E204" s="65">
        <v>7550309.9299999997</v>
      </c>
      <c r="F204" s="51">
        <f t="shared" si="3"/>
        <v>39.47309982075766</v>
      </c>
    </row>
    <row r="205" spans="1:6" ht="25.5">
      <c r="A205" s="69" t="s">
        <v>543</v>
      </c>
      <c r="B205" s="67" t="s">
        <v>524</v>
      </c>
      <c r="C205" s="68" t="s">
        <v>782</v>
      </c>
      <c r="D205" s="65">
        <v>19127735</v>
      </c>
      <c r="E205" s="65">
        <v>7550309.9299999997</v>
      </c>
      <c r="F205" s="51">
        <f t="shared" si="3"/>
        <v>39.47309982075766</v>
      </c>
    </row>
    <row r="206" spans="1:6" ht="25.5">
      <c r="A206" s="69" t="s">
        <v>545</v>
      </c>
      <c r="B206" s="67" t="s">
        <v>524</v>
      </c>
      <c r="C206" s="68" t="s">
        <v>783</v>
      </c>
      <c r="D206" s="65">
        <v>2567900</v>
      </c>
      <c r="E206" s="65">
        <v>645510.23</v>
      </c>
      <c r="F206" s="51">
        <f t="shared" si="3"/>
        <v>25.137670080610615</v>
      </c>
    </row>
    <row r="207" spans="1:6" ht="25.5">
      <c r="A207" s="69" t="s">
        <v>547</v>
      </c>
      <c r="B207" s="67" t="s">
        <v>524</v>
      </c>
      <c r="C207" s="68" t="s">
        <v>784</v>
      </c>
      <c r="D207" s="65">
        <v>16559835</v>
      </c>
      <c r="E207" s="65">
        <v>6904799.7000000002</v>
      </c>
      <c r="F207" s="51">
        <f t="shared" si="3"/>
        <v>41.696065812249941</v>
      </c>
    </row>
    <row r="208" spans="1:6">
      <c r="A208" s="69" t="s">
        <v>560</v>
      </c>
      <c r="B208" s="67" t="s">
        <v>524</v>
      </c>
      <c r="C208" s="68" t="s">
        <v>785</v>
      </c>
      <c r="D208" s="65">
        <v>8919965</v>
      </c>
      <c r="E208" s="65">
        <v>4725868.03</v>
      </c>
      <c r="F208" s="51">
        <f t="shared" si="3"/>
        <v>52.980791180234455</v>
      </c>
    </row>
    <row r="209" spans="1:6" ht="25.5">
      <c r="A209" s="69" t="s">
        <v>562</v>
      </c>
      <c r="B209" s="67" t="s">
        <v>524</v>
      </c>
      <c r="C209" s="68" t="s">
        <v>786</v>
      </c>
      <c r="D209" s="65">
        <v>8919965</v>
      </c>
      <c r="E209" s="65">
        <v>4725868.03</v>
      </c>
      <c r="F209" s="51">
        <f t="shared" si="3"/>
        <v>52.980791180234455</v>
      </c>
    </row>
    <row r="210" spans="1:6" ht="25.5">
      <c r="A210" s="69" t="s">
        <v>564</v>
      </c>
      <c r="B210" s="67" t="s">
        <v>524</v>
      </c>
      <c r="C210" s="68" t="s">
        <v>787</v>
      </c>
      <c r="D210" s="65">
        <v>8919965</v>
      </c>
      <c r="E210" s="65">
        <v>4725868.03</v>
      </c>
      <c r="F210" s="51">
        <f t="shared" si="3"/>
        <v>52.980791180234455</v>
      </c>
    </row>
    <row r="211" spans="1:6">
      <c r="A211" s="69" t="s">
        <v>570</v>
      </c>
      <c r="B211" s="67" t="s">
        <v>524</v>
      </c>
      <c r="C211" s="68" t="s">
        <v>788</v>
      </c>
      <c r="D211" s="65">
        <v>246500</v>
      </c>
      <c r="E211" s="65">
        <v>68534.98</v>
      </c>
      <c r="F211" s="51">
        <f t="shared" si="3"/>
        <v>27.803237322515212</v>
      </c>
    </row>
    <row r="212" spans="1:6">
      <c r="A212" s="69" t="s">
        <v>697</v>
      </c>
      <c r="B212" s="67" t="s">
        <v>524</v>
      </c>
      <c r="C212" s="68" t="s">
        <v>789</v>
      </c>
      <c r="D212" s="65">
        <v>10500</v>
      </c>
      <c r="E212" s="65">
        <v>10500</v>
      </c>
      <c r="F212" s="51">
        <f t="shared" si="3"/>
        <v>100</v>
      </c>
    </row>
    <row r="213" spans="1:6" ht="25.5">
      <c r="A213" s="69" t="s">
        <v>699</v>
      </c>
      <c r="B213" s="67" t="s">
        <v>524</v>
      </c>
      <c r="C213" s="68" t="s">
        <v>790</v>
      </c>
      <c r="D213" s="65">
        <v>10500</v>
      </c>
      <c r="E213" s="65">
        <v>10500</v>
      </c>
      <c r="F213" s="51">
        <f t="shared" si="3"/>
        <v>100</v>
      </c>
    </row>
    <row r="214" spans="1:6">
      <c r="A214" s="69" t="s">
        <v>572</v>
      </c>
      <c r="B214" s="67" t="s">
        <v>524</v>
      </c>
      <c r="C214" s="68" t="s">
        <v>791</v>
      </c>
      <c r="D214" s="65">
        <v>236000</v>
      </c>
      <c r="E214" s="65">
        <v>58034.98</v>
      </c>
      <c r="F214" s="51">
        <f t="shared" si="3"/>
        <v>24.591093220338983</v>
      </c>
    </row>
    <row r="215" spans="1:6" ht="25.5">
      <c r="A215" s="69" t="s">
        <v>599</v>
      </c>
      <c r="B215" s="67" t="s">
        <v>524</v>
      </c>
      <c r="C215" s="68" t="s">
        <v>792</v>
      </c>
      <c r="D215" s="65">
        <v>115400</v>
      </c>
      <c r="E215" s="65">
        <v>42892.14</v>
      </c>
      <c r="F215" s="51">
        <f t="shared" si="3"/>
        <v>37.168232235701907</v>
      </c>
    </row>
    <row r="216" spans="1:6">
      <c r="A216" s="69" t="s">
        <v>574</v>
      </c>
      <c r="B216" s="67" t="s">
        <v>524</v>
      </c>
      <c r="C216" s="68" t="s">
        <v>793</v>
      </c>
      <c r="D216" s="65">
        <v>93495.5</v>
      </c>
      <c r="E216" s="65">
        <v>12661.14</v>
      </c>
      <c r="F216" s="51">
        <f t="shared" si="3"/>
        <v>13.541977956158318</v>
      </c>
    </row>
    <row r="217" spans="1:6">
      <c r="A217" s="69" t="s">
        <v>620</v>
      </c>
      <c r="B217" s="67" t="s">
        <v>524</v>
      </c>
      <c r="C217" s="68" t="s">
        <v>794</v>
      </c>
      <c r="D217" s="65">
        <v>27104.5</v>
      </c>
      <c r="E217" s="65">
        <v>2481.6999999999998</v>
      </c>
      <c r="F217" s="51">
        <f t="shared" si="3"/>
        <v>9.1560441993026984</v>
      </c>
    </row>
    <row r="218" spans="1:6">
      <c r="A218" s="69" t="s">
        <v>795</v>
      </c>
      <c r="B218" s="67" t="s">
        <v>524</v>
      </c>
      <c r="C218" s="68" t="s">
        <v>796</v>
      </c>
      <c r="D218" s="65">
        <v>619110600</v>
      </c>
      <c r="E218" s="65">
        <v>264867947.66</v>
      </c>
      <c r="F218" s="51">
        <f t="shared" si="3"/>
        <v>42.782008200150344</v>
      </c>
    </row>
    <row r="219" spans="1:6" ht="51">
      <c r="A219" s="69" t="s">
        <v>529</v>
      </c>
      <c r="B219" s="67" t="s">
        <v>524</v>
      </c>
      <c r="C219" s="68" t="s">
        <v>797</v>
      </c>
      <c r="D219" s="65">
        <v>41037700</v>
      </c>
      <c r="E219" s="65">
        <v>20111365.539999999</v>
      </c>
      <c r="F219" s="51">
        <f t="shared" si="3"/>
        <v>49.007048494433171</v>
      </c>
    </row>
    <row r="220" spans="1:6" ht="25.5">
      <c r="A220" s="69" t="s">
        <v>531</v>
      </c>
      <c r="B220" s="67" t="s">
        <v>524</v>
      </c>
      <c r="C220" s="68" t="s">
        <v>798</v>
      </c>
      <c r="D220" s="65">
        <v>41037700</v>
      </c>
      <c r="E220" s="65">
        <v>20111365.539999999</v>
      </c>
      <c r="F220" s="51">
        <f t="shared" si="3"/>
        <v>49.007048494433171</v>
      </c>
    </row>
    <row r="221" spans="1:6" ht="25.5">
      <c r="A221" s="69" t="s">
        <v>533</v>
      </c>
      <c r="B221" s="67" t="s">
        <v>524</v>
      </c>
      <c r="C221" s="68" t="s">
        <v>799</v>
      </c>
      <c r="D221" s="65">
        <v>31084500</v>
      </c>
      <c r="E221" s="65">
        <v>15488201.630000001</v>
      </c>
      <c r="F221" s="51">
        <f t="shared" si="3"/>
        <v>49.826124370667053</v>
      </c>
    </row>
    <row r="222" spans="1:6" ht="25.5">
      <c r="A222" s="69" t="s">
        <v>535</v>
      </c>
      <c r="B222" s="67" t="s">
        <v>524</v>
      </c>
      <c r="C222" s="68" t="s">
        <v>800</v>
      </c>
      <c r="D222" s="65">
        <v>565500</v>
      </c>
      <c r="E222" s="65">
        <v>278588</v>
      </c>
      <c r="F222" s="51">
        <f t="shared" si="3"/>
        <v>49.264014146772766</v>
      </c>
    </row>
    <row r="223" spans="1:6" ht="38.25">
      <c r="A223" s="69" t="s">
        <v>539</v>
      </c>
      <c r="B223" s="67" t="s">
        <v>524</v>
      </c>
      <c r="C223" s="68" t="s">
        <v>801</v>
      </c>
      <c r="D223" s="65">
        <v>9387700</v>
      </c>
      <c r="E223" s="65">
        <v>4344575.91</v>
      </c>
      <c r="F223" s="51">
        <f t="shared" si="3"/>
        <v>46.27944981198803</v>
      </c>
    </row>
    <row r="224" spans="1:6" ht="25.5">
      <c r="A224" s="69" t="s">
        <v>541</v>
      </c>
      <c r="B224" s="67" t="s">
        <v>524</v>
      </c>
      <c r="C224" s="68" t="s">
        <v>802</v>
      </c>
      <c r="D224" s="65">
        <v>19091290</v>
      </c>
      <c r="E224" s="65">
        <v>7625975.4000000004</v>
      </c>
      <c r="F224" s="51">
        <f t="shared" si="3"/>
        <v>39.944788434935511</v>
      </c>
    </row>
    <row r="225" spans="1:6" ht="25.5">
      <c r="A225" s="69" t="s">
        <v>543</v>
      </c>
      <c r="B225" s="67" t="s">
        <v>524</v>
      </c>
      <c r="C225" s="68" t="s">
        <v>803</v>
      </c>
      <c r="D225" s="65">
        <v>19091290</v>
      </c>
      <c r="E225" s="65">
        <v>7625975.4000000004</v>
      </c>
      <c r="F225" s="51">
        <f t="shared" si="3"/>
        <v>39.944788434935511</v>
      </c>
    </row>
    <row r="226" spans="1:6" ht="25.5">
      <c r="A226" s="69" t="s">
        <v>545</v>
      </c>
      <c r="B226" s="67" t="s">
        <v>524</v>
      </c>
      <c r="C226" s="68" t="s">
        <v>804</v>
      </c>
      <c r="D226" s="65">
        <v>3216000</v>
      </c>
      <c r="E226" s="65">
        <v>1660633.01</v>
      </c>
      <c r="F226" s="51">
        <f t="shared" si="3"/>
        <v>51.636598569651738</v>
      </c>
    </row>
    <row r="227" spans="1:6" ht="25.5">
      <c r="A227" s="69" t="s">
        <v>547</v>
      </c>
      <c r="B227" s="67" t="s">
        <v>524</v>
      </c>
      <c r="C227" s="68" t="s">
        <v>805</v>
      </c>
      <c r="D227" s="65">
        <v>15875290</v>
      </c>
      <c r="E227" s="65">
        <v>5965342.3899999997</v>
      </c>
      <c r="F227" s="51">
        <f t="shared" si="3"/>
        <v>37.576273504295038</v>
      </c>
    </row>
    <row r="228" spans="1:6" ht="25.5">
      <c r="A228" s="69" t="s">
        <v>743</v>
      </c>
      <c r="B228" s="67" t="s">
        <v>524</v>
      </c>
      <c r="C228" s="68" t="s">
        <v>806</v>
      </c>
      <c r="D228" s="65">
        <v>7787800</v>
      </c>
      <c r="E228" s="65">
        <v>3411742</v>
      </c>
      <c r="F228" s="51">
        <f t="shared" si="3"/>
        <v>43.808803513187293</v>
      </c>
    </row>
    <row r="229" spans="1:6">
      <c r="A229" s="69" t="s">
        <v>745</v>
      </c>
      <c r="B229" s="67" t="s">
        <v>524</v>
      </c>
      <c r="C229" s="68" t="s">
        <v>807</v>
      </c>
      <c r="D229" s="65">
        <v>7787800</v>
      </c>
      <c r="E229" s="65">
        <v>3411742</v>
      </c>
      <c r="F229" s="51">
        <f t="shared" si="3"/>
        <v>43.808803513187293</v>
      </c>
    </row>
    <row r="230" spans="1:6" ht="38.25">
      <c r="A230" s="69" t="s">
        <v>747</v>
      </c>
      <c r="B230" s="67" t="s">
        <v>524</v>
      </c>
      <c r="C230" s="68" t="s">
        <v>808</v>
      </c>
      <c r="D230" s="65">
        <v>7787800</v>
      </c>
      <c r="E230" s="65">
        <v>3411742</v>
      </c>
      <c r="F230" s="51">
        <f t="shared" si="3"/>
        <v>43.808803513187293</v>
      </c>
    </row>
    <row r="231" spans="1:6">
      <c r="A231" s="69" t="s">
        <v>566</v>
      </c>
      <c r="B231" s="67" t="s">
        <v>524</v>
      </c>
      <c r="C231" s="68" t="s">
        <v>809</v>
      </c>
      <c r="D231" s="65">
        <v>10765900</v>
      </c>
      <c r="E231" s="65">
        <v>4449550</v>
      </c>
      <c r="F231" s="51">
        <f t="shared" si="3"/>
        <v>41.330032788712508</v>
      </c>
    </row>
    <row r="232" spans="1:6">
      <c r="A232" s="69" t="s">
        <v>568</v>
      </c>
      <c r="B232" s="67" t="s">
        <v>524</v>
      </c>
      <c r="C232" s="68" t="s">
        <v>810</v>
      </c>
      <c r="D232" s="65">
        <v>10765900</v>
      </c>
      <c r="E232" s="65">
        <v>4449550</v>
      </c>
      <c r="F232" s="51">
        <f t="shared" si="3"/>
        <v>41.330032788712508</v>
      </c>
    </row>
    <row r="233" spans="1:6" ht="25.5">
      <c r="A233" s="69" t="s">
        <v>648</v>
      </c>
      <c r="B233" s="67" t="s">
        <v>524</v>
      </c>
      <c r="C233" s="68" t="s">
        <v>811</v>
      </c>
      <c r="D233" s="65">
        <v>142851700</v>
      </c>
      <c r="E233" s="65">
        <v>52425579.469999999</v>
      </c>
      <c r="F233" s="51">
        <f t="shared" si="3"/>
        <v>36.699303872477543</v>
      </c>
    </row>
    <row r="234" spans="1:6">
      <c r="A234" s="69" t="s">
        <v>650</v>
      </c>
      <c r="B234" s="67" t="s">
        <v>524</v>
      </c>
      <c r="C234" s="68" t="s">
        <v>812</v>
      </c>
      <c r="D234" s="65">
        <v>107251700</v>
      </c>
      <c r="E234" s="65">
        <v>52425579.469999999</v>
      </c>
      <c r="F234" s="51">
        <f t="shared" si="3"/>
        <v>48.880884377590284</v>
      </c>
    </row>
    <row r="235" spans="1:6" ht="51">
      <c r="A235" s="69" t="s">
        <v>652</v>
      </c>
      <c r="B235" s="67" t="s">
        <v>524</v>
      </c>
      <c r="C235" s="68" t="s">
        <v>813</v>
      </c>
      <c r="D235" s="65">
        <v>105351700</v>
      </c>
      <c r="E235" s="65">
        <v>52425579.469999999</v>
      </c>
      <c r="F235" s="51">
        <f t="shared" si="3"/>
        <v>49.762442817723873</v>
      </c>
    </row>
    <row r="236" spans="1:6">
      <c r="A236" s="69" t="s">
        <v>654</v>
      </c>
      <c r="B236" s="67" t="s">
        <v>524</v>
      </c>
      <c r="C236" s="68" t="s">
        <v>814</v>
      </c>
      <c r="D236" s="65">
        <v>1900000</v>
      </c>
      <c r="E236" s="65">
        <v>0</v>
      </c>
      <c r="F236" s="51">
        <f t="shared" si="3"/>
        <v>0</v>
      </c>
    </row>
    <row r="237" spans="1:6" ht="25.5">
      <c r="A237" s="69" t="s">
        <v>815</v>
      </c>
      <c r="B237" s="67" t="s">
        <v>524</v>
      </c>
      <c r="C237" s="68" t="s">
        <v>816</v>
      </c>
      <c r="D237" s="65">
        <v>35600000</v>
      </c>
      <c r="E237" s="65">
        <v>0</v>
      </c>
      <c r="F237" s="51">
        <f t="shared" si="3"/>
        <v>0</v>
      </c>
    </row>
    <row r="238" spans="1:6" ht="76.5">
      <c r="A238" s="69" t="s">
        <v>817</v>
      </c>
      <c r="B238" s="67" t="s">
        <v>524</v>
      </c>
      <c r="C238" s="68" t="s">
        <v>818</v>
      </c>
      <c r="D238" s="65">
        <v>35600000</v>
      </c>
      <c r="E238" s="65">
        <v>0</v>
      </c>
      <c r="F238" s="51">
        <f t="shared" si="3"/>
        <v>0</v>
      </c>
    </row>
    <row r="239" spans="1:6">
      <c r="A239" s="69" t="s">
        <v>570</v>
      </c>
      <c r="B239" s="67" t="s">
        <v>524</v>
      </c>
      <c r="C239" s="68" t="s">
        <v>819</v>
      </c>
      <c r="D239" s="65">
        <v>397576210</v>
      </c>
      <c r="E239" s="65">
        <v>176843735.25</v>
      </c>
      <c r="F239" s="51">
        <f t="shared" si="3"/>
        <v>44.4804620603431</v>
      </c>
    </row>
    <row r="240" spans="1:6" ht="38.25">
      <c r="A240" s="69" t="s">
        <v>820</v>
      </c>
      <c r="B240" s="67" t="s">
        <v>524</v>
      </c>
      <c r="C240" s="68" t="s">
        <v>821</v>
      </c>
      <c r="D240" s="65">
        <v>397258500</v>
      </c>
      <c r="E240" s="65">
        <v>176720556.25999999</v>
      </c>
      <c r="F240" s="51">
        <f t="shared" si="3"/>
        <v>44.485028327902363</v>
      </c>
    </row>
    <row r="241" spans="1:6" ht="51">
      <c r="A241" s="69" t="s">
        <v>822</v>
      </c>
      <c r="B241" s="67" t="s">
        <v>524</v>
      </c>
      <c r="C241" s="68" t="s">
        <v>823</v>
      </c>
      <c r="D241" s="65">
        <v>328258500</v>
      </c>
      <c r="E241" s="65">
        <v>154620556.25999999</v>
      </c>
      <c r="F241" s="51">
        <f t="shared" si="3"/>
        <v>47.103290930775593</v>
      </c>
    </row>
    <row r="242" spans="1:6" ht="76.5">
      <c r="A242" s="69" t="s">
        <v>824</v>
      </c>
      <c r="B242" s="67" t="s">
        <v>524</v>
      </c>
      <c r="C242" s="68" t="s">
        <v>825</v>
      </c>
      <c r="D242" s="65">
        <v>69000000</v>
      </c>
      <c r="E242" s="65">
        <v>22100000</v>
      </c>
      <c r="F242" s="51">
        <f t="shared" si="3"/>
        <v>32.028985507246375</v>
      </c>
    </row>
    <row r="243" spans="1:6">
      <c r="A243" s="69" t="s">
        <v>572</v>
      </c>
      <c r="B243" s="67" t="s">
        <v>524</v>
      </c>
      <c r="C243" s="68" t="s">
        <v>826</v>
      </c>
      <c r="D243" s="65">
        <v>317710</v>
      </c>
      <c r="E243" s="65">
        <v>123178.99</v>
      </c>
      <c r="F243" s="51">
        <f t="shared" si="3"/>
        <v>38.770888546158446</v>
      </c>
    </row>
    <row r="244" spans="1:6" ht="25.5">
      <c r="A244" s="69" t="s">
        <v>599</v>
      </c>
      <c r="B244" s="67" t="s">
        <v>524</v>
      </c>
      <c r="C244" s="68" t="s">
        <v>827</v>
      </c>
      <c r="D244" s="65">
        <v>145327</v>
      </c>
      <c r="E244" s="65">
        <v>34409</v>
      </c>
      <c r="F244" s="51">
        <f t="shared" si="3"/>
        <v>23.676949224851541</v>
      </c>
    </row>
    <row r="245" spans="1:6">
      <c r="A245" s="69" t="s">
        <v>574</v>
      </c>
      <c r="B245" s="67" t="s">
        <v>524</v>
      </c>
      <c r="C245" s="68" t="s">
        <v>828</v>
      </c>
      <c r="D245" s="65">
        <v>87673</v>
      </c>
      <c r="E245" s="65">
        <v>11276</v>
      </c>
      <c r="F245" s="51">
        <f t="shared" si="3"/>
        <v>12.861428261836597</v>
      </c>
    </row>
    <row r="246" spans="1:6">
      <c r="A246" s="69" t="s">
        <v>620</v>
      </c>
      <c r="B246" s="67" t="s">
        <v>524</v>
      </c>
      <c r="C246" s="68" t="s">
        <v>829</v>
      </c>
      <c r="D246" s="65">
        <v>84710</v>
      </c>
      <c r="E246" s="65">
        <v>77493.990000000005</v>
      </c>
      <c r="F246" s="51">
        <f t="shared" si="3"/>
        <v>91.481513398654243</v>
      </c>
    </row>
    <row r="247" spans="1:6">
      <c r="A247" s="69" t="s">
        <v>830</v>
      </c>
      <c r="B247" s="67" t="s">
        <v>524</v>
      </c>
      <c r="C247" s="68" t="s">
        <v>831</v>
      </c>
      <c r="D247" s="65">
        <v>151805090</v>
      </c>
      <c r="E247" s="65">
        <v>43350033.210000001</v>
      </c>
      <c r="F247" s="51">
        <f t="shared" si="3"/>
        <v>28.556376607661839</v>
      </c>
    </row>
    <row r="248" spans="1:6" ht="25.5">
      <c r="A248" s="69" t="s">
        <v>541</v>
      </c>
      <c r="B248" s="67" t="s">
        <v>524</v>
      </c>
      <c r="C248" s="68" t="s">
        <v>832</v>
      </c>
      <c r="D248" s="65">
        <v>44051377</v>
      </c>
      <c r="E248" s="65">
        <v>3224481.21</v>
      </c>
      <c r="F248" s="51">
        <f t="shared" si="3"/>
        <v>7.319819332775908</v>
      </c>
    </row>
    <row r="249" spans="1:6" ht="25.5">
      <c r="A249" s="69" t="s">
        <v>543</v>
      </c>
      <c r="B249" s="67" t="s">
        <v>524</v>
      </c>
      <c r="C249" s="68" t="s">
        <v>833</v>
      </c>
      <c r="D249" s="65">
        <v>44051377</v>
      </c>
      <c r="E249" s="65">
        <v>3224481.21</v>
      </c>
      <c r="F249" s="51">
        <f t="shared" si="3"/>
        <v>7.319819332775908</v>
      </c>
    </row>
    <row r="250" spans="1:6" ht="25.5">
      <c r="A250" s="69" t="s">
        <v>547</v>
      </c>
      <c r="B250" s="67" t="s">
        <v>524</v>
      </c>
      <c r="C250" s="68" t="s">
        <v>834</v>
      </c>
      <c r="D250" s="65">
        <v>44051377</v>
      </c>
      <c r="E250" s="65">
        <v>3224481.21</v>
      </c>
      <c r="F250" s="51">
        <f t="shared" si="3"/>
        <v>7.319819332775908</v>
      </c>
    </row>
    <row r="251" spans="1:6">
      <c r="A251" s="69" t="s">
        <v>566</v>
      </c>
      <c r="B251" s="67" t="s">
        <v>524</v>
      </c>
      <c r="C251" s="68" t="s">
        <v>835</v>
      </c>
      <c r="D251" s="65">
        <v>105522930</v>
      </c>
      <c r="E251" s="65">
        <v>37894769</v>
      </c>
      <c r="F251" s="51">
        <f t="shared" si="3"/>
        <v>35.911407122603592</v>
      </c>
    </row>
    <row r="252" spans="1:6">
      <c r="A252" s="69" t="s">
        <v>684</v>
      </c>
      <c r="B252" s="67" t="s">
        <v>524</v>
      </c>
      <c r="C252" s="68" t="s">
        <v>836</v>
      </c>
      <c r="D252" s="65">
        <v>105522930</v>
      </c>
      <c r="E252" s="65">
        <v>37894769</v>
      </c>
      <c r="F252" s="51">
        <f t="shared" si="3"/>
        <v>35.911407122603592</v>
      </c>
    </row>
    <row r="253" spans="1:6" ht="38.25">
      <c r="A253" s="69" t="s">
        <v>686</v>
      </c>
      <c r="B253" s="67" t="s">
        <v>524</v>
      </c>
      <c r="C253" s="68" t="s">
        <v>837</v>
      </c>
      <c r="D253" s="65">
        <v>1304500</v>
      </c>
      <c r="E253" s="65">
        <v>0</v>
      </c>
      <c r="F253" s="51">
        <f t="shared" si="3"/>
        <v>0</v>
      </c>
    </row>
    <row r="254" spans="1:6" ht="25.5">
      <c r="A254" s="69" t="s">
        <v>838</v>
      </c>
      <c r="B254" s="67" t="s">
        <v>524</v>
      </c>
      <c r="C254" s="68" t="s">
        <v>839</v>
      </c>
      <c r="D254" s="65">
        <v>104218430</v>
      </c>
      <c r="E254" s="65">
        <v>37894769</v>
      </c>
      <c r="F254" s="51">
        <f t="shared" si="3"/>
        <v>36.360909485970957</v>
      </c>
    </row>
    <row r="255" spans="1:6" ht="25.5">
      <c r="A255" s="69" t="s">
        <v>648</v>
      </c>
      <c r="B255" s="67" t="s">
        <v>524</v>
      </c>
      <c r="C255" s="68" t="s">
        <v>840</v>
      </c>
      <c r="D255" s="65">
        <v>2230783</v>
      </c>
      <c r="E255" s="65">
        <v>2230783</v>
      </c>
      <c r="F255" s="51">
        <f t="shared" si="3"/>
        <v>100</v>
      </c>
    </row>
    <row r="256" spans="1:6">
      <c r="A256" s="69" t="s">
        <v>656</v>
      </c>
      <c r="B256" s="67" t="s">
        <v>524</v>
      </c>
      <c r="C256" s="68" t="s">
        <v>841</v>
      </c>
      <c r="D256" s="65">
        <v>2230783</v>
      </c>
      <c r="E256" s="65">
        <v>2230783</v>
      </c>
      <c r="F256" s="51">
        <f t="shared" si="3"/>
        <v>100</v>
      </c>
    </row>
    <row r="257" spans="1:6">
      <c r="A257" s="69" t="s">
        <v>660</v>
      </c>
      <c r="B257" s="67" t="s">
        <v>524</v>
      </c>
      <c r="C257" s="68" t="s">
        <v>842</v>
      </c>
      <c r="D257" s="65">
        <v>2230783</v>
      </c>
      <c r="E257" s="65">
        <v>2230783</v>
      </c>
      <c r="F257" s="51">
        <f t="shared" si="3"/>
        <v>100</v>
      </c>
    </row>
    <row r="258" spans="1:6">
      <c r="A258" s="69" t="s">
        <v>843</v>
      </c>
      <c r="B258" s="67" t="s">
        <v>524</v>
      </c>
      <c r="C258" s="68" t="s">
        <v>844</v>
      </c>
      <c r="D258" s="65">
        <v>362143100</v>
      </c>
      <c r="E258" s="65">
        <v>252530505.56999999</v>
      </c>
      <c r="F258" s="51">
        <f t="shared" si="3"/>
        <v>69.732242743269168</v>
      </c>
    </row>
    <row r="259" spans="1:6" ht="51">
      <c r="A259" s="69" t="s">
        <v>529</v>
      </c>
      <c r="B259" s="67" t="s">
        <v>524</v>
      </c>
      <c r="C259" s="68" t="s">
        <v>845</v>
      </c>
      <c r="D259" s="65">
        <v>87169640</v>
      </c>
      <c r="E259" s="65">
        <v>40886723.140000001</v>
      </c>
      <c r="F259" s="51">
        <f t="shared" si="3"/>
        <v>46.904774575184661</v>
      </c>
    </row>
    <row r="260" spans="1:6">
      <c r="A260" s="69" t="s">
        <v>579</v>
      </c>
      <c r="B260" s="67" t="s">
        <v>524</v>
      </c>
      <c r="C260" s="68" t="s">
        <v>846</v>
      </c>
      <c r="D260" s="65">
        <v>64693040</v>
      </c>
      <c r="E260" s="65">
        <v>30234024.140000001</v>
      </c>
      <c r="F260" s="51">
        <f t="shared" si="3"/>
        <v>46.734585575202523</v>
      </c>
    </row>
    <row r="261" spans="1:6">
      <c r="A261" s="69" t="s">
        <v>581</v>
      </c>
      <c r="B261" s="67" t="s">
        <v>524</v>
      </c>
      <c r="C261" s="68" t="s">
        <v>847</v>
      </c>
      <c r="D261" s="65">
        <v>49359000</v>
      </c>
      <c r="E261" s="65">
        <v>22761813.170000002</v>
      </c>
      <c r="F261" s="51">
        <f t="shared" si="3"/>
        <v>46.114818310743736</v>
      </c>
    </row>
    <row r="262" spans="1:6" ht="25.5">
      <c r="A262" s="69" t="s">
        <v>583</v>
      </c>
      <c r="B262" s="67" t="s">
        <v>524</v>
      </c>
      <c r="C262" s="68" t="s">
        <v>848</v>
      </c>
      <c r="D262" s="65">
        <v>427540</v>
      </c>
      <c r="E262" s="65">
        <v>146764</v>
      </c>
      <c r="F262" s="51">
        <f t="shared" si="3"/>
        <v>34.32754829957431</v>
      </c>
    </row>
    <row r="263" spans="1:6" ht="38.25">
      <c r="A263" s="69" t="s">
        <v>585</v>
      </c>
      <c r="B263" s="67" t="s">
        <v>524</v>
      </c>
      <c r="C263" s="68" t="s">
        <v>849</v>
      </c>
      <c r="D263" s="65">
        <v>14906500</v>
      </c>
      <c r="E263" s="65">
        <v>7325446.9699999997</v>
      </c>
      <c r="F263" s="51">
        <f t="shared" si="3"/>
        <v>49.142635561667731</v>
      </c>
    </row>
    <row r="264" spans="1:6" ht="25.5">
      <c r="A264" s="69" t="s">
        <v>531</v>
      </c>
      <c r="B264" s="67" t="s">
        <v>524</v>
      </c>
      <c r="C264" s="68" t="s">
        <v>850</v>
      </c>
      <c r="D264" s="65">
        <v>22476600</v>
      </c>
      <c r="E264" s="65">
        <v>10652699</v>
      </c>
      <c r="F264" s="51">
        <f t="shared" ref="F264:F327" si="4">E264*100/D264</f>
        <v>47.394619292953564</v>
      </c>
    </row>
    <row r="265" spans="1:6" ht="25.5">
      <c r="A265" s="69" t="s">
        <v>533</v>
      </c>
      <c r="B265" s="67" t="s">
        <v>524</v>
      </c>
      <c r="C265" s="68" t="s">
        <v>851</v>
      </c>
      <c r="D265" s="65">
        <v>16418300</v>
      </c>
      <c r="E265" s="65">
        <v>7673266</v>
      </c>
      <c r="F265" s="51">
        <f t="shared" si="4"/>
        <v>46.736056717199709</v>
      </c>
    </row>
    <row r="266" spans="1:6" ht="25.5">
      <c r="A266" s="69" t="s">
        <v>535</v>
      </c>
      <c r="B266" s="67" t="s">
        <v>524</v>
      </c>
      <c r="C266" s="68" t="s">
        <v>852</v>
      </c>
      <c r="D266" s="65">
        <v>1100000</v>
      </c>
      <c r="E266" s="65">
        <v>460000</v>
      </c>
      <c r="F266" s="51">
        <f t="shared" si="4"/>
        <v>41.81818181818182</v>
      </c>
    </row>
    <row r="267" spans="1:6" ht="38.25">
      <c r="A267" s="69" t="s">
        <v>539</v>
      </c>
      <c r="B267" s="67" t="s">
        <v>524</v>
      </c>
      <c r="C267" s="68" t="s">
        <v>853</v>
      </c>
      <c r="D267" s="65">
        <v>4958300</v>
      </c>
      <c r="E267" s="65">
        <v>2519433</v>
      </c>
      <c r="F267" s="51">
        <f t="shared" si="4"/>
        <v>50.812435713853539</v>
      </c>
    </row>
    <row r="268" spans="1:6" ht="25.5">
      <c r="A268" s="69" t="s">
        <v>541</v>
      </c>
      <c r="B268" s="67" t="s">
        <v>524</v>
      </c>
      <c r="C268" s="68" t="s">
        <v>854</v>
      </c>
      <c r="D268" s="65">
        <v>26806760</v>
      </c>
      <c r="E268" s="65">
        <v>9593614.4700000007</v>
      </c>
      <c r="F268" s="51">
        <f t="shared" si="4"/>
        <v>35.788041784982596</v>
      </c>
    </row>
    <row r="269" spans="1:6" ht="25.5">
      <c r="A269" s="69" t="s">
        <v>543</v>
      </c>
      <c r="B269" s="67" t="s">
        <v>524</v>
      </c>
      <c r="C269" s="68" t="s">
        <v>855</v>
      </c>
      <c r="D269" s="65">
        <v>26806760</v>
      </c>
      <c r="E269" s="65">
        <v>9593614.4700000007</v>
      </c>
      <c r="F269" s="51">
        <f t="shared" si="4"/>
        <v>35.788041784982596</v>
      </c>
    </row>
    <row r="270" spans="1:6" ht="25.5">
      <c r="A270" s="69" t="s">
        <v>545</v>
      </c>
      <c r="B270" s="67" t="s">
        <v>524</v>
      </c>
      <c r="C270" s="68" t="s">
        <v>856</v>
      </c>
      <c r="D270" s="65">
        <v>4229940</v>
      </c>
      <c r="E270" s="65">
        <v>2140815.9700000002</v>
      </c>
      <c r="F270" s="51">
        <f t="shared" si="4"/>
        <v>50.611024506257777</v>
      </c>
    </row>
    <row r="271" spans="1:6" ht="25.5">
      <c r="A271" s="69" t="s">
        <v>547</v>
      </c>
      <c r="B271" s="67" t="s">
        <v>524</v>
      </c>
      <c r="C271" s="68" t="s">
        <v>857</v>
      </c>
      <c r="D271" s="65">
        <v>22576820</v>
      </c>
      <c r="E271" s="65">
        <v>7452798.5</v>
      </c>
      <c r="F271" s="51">
        <f t="shared" si="4"/>
        <v>33.010842536725718</v>
      </c>
    </row>
    <row r="272" spans="1:6" ht="25.5">
      <c r="A272" s="69" t="s">
        <v>648</v>
      </c>
      <c r="B272" s="67" t="s">
        <v>524</v>
      </c>
      <c r="C272" s="68" t="s">
        <v>858</v>
      </c>
      <c r="D272" s="65">
        <v>247389700</v>
      </c>
      <c r="E272" s="65">
        <v>201711936.5</v>
      </c>
      <c r="F272" s="51">
        <f t="shared" si="4"/>
        <v>81.536109425736001</v>
      </c>
    </row>
    <row r="273" spans="1:6">
      <c r="A273" s="69" t="s">
        <v>656</v>
      </c>
      <c r="B273" s="67" t="s">
        <v>524</v>
      </c>
      <c r="C273" s="68" t="s">
        <v>859</v>
      </c>
      <c r="D273" s="65">
        <v>247389700</v>
      </c>
      <c r="E273" s="65">
        <v>201711936.5</v>
      </c>
      <c r="F273" s="51">
        <f t="shared" si="4"/>
        <v>81.536109425736001</v>
      </c>
    </row>
    <row r="274" spans="1:6" ht="51">
      <c r="A274" s="69" t="s">
        <v>658</v>
      </c>
      <c r="B274" s="67" t="s">
        <v>524</v>
      </c>
      <c r="C274" s="68" t="s">
        <v>860</v>
      </c>
      <c r="D274" s="65">
        <v>129806300</v>
      </c>
      <c r="E274" s="65">
        <v>84641615.5</v>
      </c>
      <c r="F274" s="51">
        <f t="shared" si="4"/>
        <v>65.206092077195024</v>
      </c>
    </row>
    <row r="275" spans="1:6">
      <c r="A275" s="69" t="s">
        <v>660</v>
      </c>
      <c r="B275" s="67" t="s">
        <v>524</v>
      </c>
      <c r="C275" s="68" t="s">
        <v>861</v>
      </c>
      <c r="D275" s="65">
        <v>117583400</v>
      </c>
      <c r="E275" s="65">
        <v>117070321</v>
      </c>
      <c r="F275" s="51">
        <f t="shared" si="4"/>
        <v>99.563646739250615</v>
      </c>
    </row>
    <row r="276" spans="1:6">
      <c r="A276" s="69" t="s">
        <v>570</v>
      </c>
      <c r="B276" s="67" t="s">
        <v>524</v>
      </c>
      <c r="C276" s="68" t="s">
        <v>862</v>
      </c>
      <c r="D276" s="65">
        <v>777000</v>
      </c>
      <c r="E276" s="65">
        <v>338231.46</v>
      </c>
      <c r="F276" s="51">
        <f t="shared" si="4"/>
        <v>43.530432432432434</v>
      </c>
    </row>
    <row r="277" spans="1:6">
      <c r="A277" s="69" t="s">
        <v>572</v>
      </c>
      <c r="B277" s="67" t="s">
        <v>524</v>
      </c>
      <c r="C277" s="68" t="s">
        <v>863</v>
      </c>
      <c r="D277" s="65">
        <v>777000</v>
      </c>
      <c r="E277" s="65">
        <v>338231.46</v>
      </c>
      <c r="F277" s="51">
        <f t="shared" si="4"/>
        <v>43.530432432432434</v>
      </c>
    </row>
    <row r="278" spans="1:6" ht="25.5">
      <c r="A278" s="69" t="s">
        <v>599</v>
      </c>
      <c r="B278" s="67" t="s">
        <v>524</v>
      </c>
      <c r="C278" s="68" t="s">
        <v>864</v>
      </c>
      <c r="D278" s="65">
        <v>659000</v>
      </c>
      <c r="E278" s="65">
        <v>276484</v>
      </c>
      <c r="F278" s="51">
        <f t="shared" si="4"/>
        <v>41.955083459787559</v>
      </c>
    </row>
    <row r="279" spans="1:6">
      <c r="A279" s="69" t="s">
        <v>574</v>
      </c>
      <c r="B279" s="67" t="s">
        <v>524</v>
      </c>
      <c r="C279" s="68" t="s">
        <v>865</v>
      </c>
      <c r="D279" s="65">
        <v>83000</v>
      </c>
      <c r="E279" s="65">
        <v>35518</v>
      </c>
      <c r="F279" s="51">
        <f t="shared" si="4"/>
        <v>42.792771084337346</v>
      </c>
    </row>
    <row r="280" spans="1:6">
      <c r="A280" s="69" t="s">
        <v>620</v>
      </c>
      <c r="B280" s="67" t="s">
        <v>524</v>
      </c>
      <c r="C280" s="68" t="s">
        <v>866</v>
      </c>
      <c r="D280" s="65">
        <v>35000</v>
      </c>
      <c r="E280" s="65">
        <v>26229.46</v>
      </c>
      <c r="F280" s="51">
        <f t="shared" si="4"/>
        <v>74.941314285714284</v>
      </c>
    </row>
    <row r="281" spans="1:6">
      <c r="A281" s="69" t="s">
        <v>867</v>
      </c>
      <c r="B281" s="67" t="s">
        <v>524</v>
      </c>
      <c r="C281" s="68" t="s">
        <v>868</v>
      </c>
      <c r="D281" s="65">
        <v>8288000</v>
      </c>
      <c r="E281" s="65">
        <v>8288000</v>
      </c>
      <c r="F281" s="51">
        <f t="shared" si="4"/>
        <v>100</v>
      </c>
    </row>
    <row r="282" spans="1:6" ht="25.5">
      <c r="A282" s="69" t="s">
        <v>541</v>
      </c>
      <c r="B282" s="67" t="s">
        <v>524</v>
      </c>
      <c r="C282" s="68" t="s">
        <v>869</v>
      </c>
      <c r="D282" s="65">
        <v>288000</v>
      </c>
      <c r="E282" s="65">
        <v>288000</v>
      </c>
      <c r="F282" s="51">
        <f t="shared" si="4"/>
        <v>100</v>
      </c>
    </row>
    <row r="283" spans="1:6" ht="25.5">
      <c r="A283" s="69" t="s">
        <v>543</v>
      </c>
      <c r="B283" s="67" t="s">
        <v>524</v>
      </c>
      <c r="C283" s="68" t="s">
        <v>870</v>
      </c>
      <c r="D283" s="65">
        <v>288000</v>
      </c>
      <c r="E283" s="65">
        <v>288000</v>
      </c>
      <c r="F283" s="51">
        <f t="shared" si="4"/>
        <v>100</v>
      </c>
    </row>
    <row r="284" spans="1:6" ht="25.5">
      <c r="A284" s="69" t="s">
        <v>547</v>
      </c>
      <c r="B284" s="67" t="s">
        <v>524</v>
      </c>
      <c r="C284" s="68" t="s">
        <v>871</v>
      </c>
      <c r="D284" s="65">
        <v>288000</v>
      </c>
      <c r="E284" s="65">
        <v>288000</v>
      </c>
      <c r="F284" s="51">
        <f t="shared" si="4"/>
        <v>100</v>
      </c>
    </row>
    <row r="285" spans="1:6">
      <c r="A285" s="69" t="s">
        <v>566</v>
      </c>
      <c r="B285" s="67" t="s">
        <v>524</v>
      </c>
      <c r="C285" s="68" t="s">
        <v>872</v>
      </c>
      <c r="D285" s="65">
        <v>8000000</v>
      </c>
      <c r="E285" s="65">
        <v>8000000</v>
      </c>
      <c r="F285" s="51">
        <f t="shared" si="4"/>
        <v>100</v>
      </c>
    </row>
    <row r="286" spans="1:6">
      <c r="A286" s="69" t="s">
        <v>684</v>
      </c>
      <c r="B286" s="67" t="s">
        <v>524</v>
      </c>
      <c r="C286" s="68" t="s">
        <v>873</v>
      </c>
      <c r="D286" s="65">
        <v>8000000</v>
      </c>
      <c r="E286" s="65">
        <v>8000000</v>
      </c>
      <c r="F286" s="51">
        <f t="shared" si="4"/>
        <v>100</v>
      </c>
    </row>
    <row r="287" spans="1:6" ht="38.25">
      <c r="A287" s="69" t="s">
        <v>686</v>
      </c>
      <c r="B287" s="67" t="s">
        <v>524</v>
      </c>
      <c r="C287" s="68" t="s">
        <v>874</v>
      </c>
      <c r="D287" s="65">
        <v>8000000</v>
      </c>
      <c r="E287" s="65">
        <v>8000000</v>
      </c>
      <c r="F287" s="51">
        <f t="shared" si="4"/>
        <v>100</v>
      </c>
    </row>
    <row r="288" spans="1:6">
      <c r="A288" s="69" t="s">
        <v>875</v>
      </c>
      <c r="B288" s="67" t="s">
        <v>524</v>
      </c>
      <c r="C288" s="68" t="s">
        <v>876</v>
      </c>
      <c r="D288" s="65">
        <v>1467478152.1300001</v>
      </c>
      <c r="E288" s="65">
        <v>361215103.01999998</v>
      </c>
      <c r="F288" s="51">
        <f t="shared" si="4"/>
        <v>24.614683530089167</v>
      </c>
    </row>
    <row r="289" spans="1:6" ht="51">
      <c r="A289" s="69" t="s">
        <v>529</v>
      </c>
      <c r="B289" s="67" t="s">
        <v>524</v>
      </c>
      <c r="C289" s="68" t="s">
        <v>877</v>
      </c>
      <c r="D289" s="65">
        <v>30398500</v>
      </c>
      <c r="E289" s="65">
        <v>13465234.84</v>
      </c>
      <c r="F289" s="51">
        <f t="shared" si="4"/>
        <v>44.295721302037933</v>
      </c>
    </row>
    <row r="290" spans="1:6">
      <c r="A290" s="69" t="s">
        <v>579</v>
      </c>
      <c r="B290" s="67" t="s">
        <v>524</v>
      </c>
      <c r="C290" s="68" t="s">
        <v>878</v>
      </c>
      <c r="D290" s="65">
        <v>30398500</v>
      </c>
      <c r="E290" s="65">
        <v>13465234.84</v>
      </c>
      <c r="F290" s="51">
        <f t="shared" si="4"/>
        <v>44.295721302037933</v>
      </c>
    </row>
    <row r="291" spans="1:6">
      <c r="A291" s="69" t="s">
        <v>581</v>
      </c>
      <c r="B291" s="67" t="s">
        <v>524</v>
      </c>
      <c r="C291" s="68" t="s">
        <v>879</v>
      </c>
      <c r="D291" s="65">
        <v>21381100</v>
      </c>
      <c r="E291" s="65">
        <v>9956802.4800000004</v>
      </c>
      <c r="F291" s="51">
        <f t="shared" si="4"/>
        <v>46.568242419707126</v>
      </c>
    </row>
    <row r="292" spans="1:6" ht="25.5">
      <c r="A292" s="69" t="s">
        <v>583</v>
      </c>
      <c r="B292" s="67" t="s">
        <v>524</v>
      </c>
      <c r="C292" s="68" t="s">
        <v>880</v>
      </c>
      <c r="D292" s="65">
        <v>2560300</v>
      </c>
      <c r="E292" s="65">
        <v>788202</v>
      </c>
      <c r="F292" s="51">
        <f t="shared" si="4"/>
        <v>30.785532945357964</v>
      </c>
    </row>
    <row r="293" spans="1:6" ht="38.25">
      <c r="A293" s="69" t="s">
        <v>585</v>
      </c>
      <c r="B293" s="67" t="s">
        <v>524</v>
      </c>
      <c r="C293" s="68" t="s">
        <v>881</v>
      </c>
      <c r="D293" s="65">
        <v>6457100</v>
      </c>
      <c r="E293" s="65">
        <v>2720230.36</v>
      </c>
      <c r="F293" s="51">
        <f t="shared" si="4"/>
        <v>42.127740936333652</v>
      </c>
    </row>
    <row r="294" spans="1:6" ht="25.5">
      <c r="A294" s="69" t="s">
        <v>541</v>
      </c>
      <c r="B294" s="67" t="s">
        <v>524</v>
      </c>
      <c r="C294" s="68" t="s">
        <v>882</v>
      </c>
      <c r="D294" s="65">
        <v>702139925.91999996</v>
      </c>
      <c r="E294" s="65">
        <v>234069636.41999999</v>
      </c>
      <c r="F294" s="51">
        <f t="shared" si="4"/>
        <v>33.336608242766317</v>
      </c>
    </row>
    <row r="295" spans="1:6" ht="25.5">
      <c r="A295" s="69" t="s">
        <v>543</v>
      </c>
      <c r="B295" s="67" t="s">
        <v>524</v>
      </c>
      <c r="C295" s="68" t="s">
        <v>883</v>
      </c>
      <c r="D295" s="65">
        <v>702139925.91999996</v>
      </c>
      <c r="E295" s="65">
        <v>234069636.41999999</v>
      </c>
      <c r="F295" s="51">
        <f t="shared" si="4"/>
        <v>33.336608242766317</v>
      </c>
    </row>
    <row r="296" spans="1:6" ht="25.5">
      <c r="A296" s="69" t="s">
        <v>545</v>
      </c>
      <c r="B296" s="67" t="s">
        <v>524</v>
      </c>
      <c r="C296" s="68" t="s">
        <v>884</v>
      </c>
      <c r="D296" s="65">
        <v>2220196</v>
      </c>
      <c r="E296" s="65">
        <v>533556.61</v>
      </c>
      <c r="F296" s="51">
        <f t="shared" si="4"/>
        <v>24.031959790937378</v>
      </c>
    </row>
    <row r="297" spans="1:6" ht="25.5">
      <c r="A297" s="69" t="s">
        <v>547</v>
      </c>
      <c r="B297" s="67" t="s">
        <v>524</v>
      </c>
      <c r="C297" s="68" t="s">
        <v>885</v>
      </c>
      <c r="D297" s="65">
        <v>699919729.91999996</v>
      </c>
      <c r="E297" s="65">
        <v>233536079.81</v>
      </c>
      <c r="F297" s="51">
        <f t="shared" si="4"/>
        <v>33.366123260547738</v>
      </c>
    </row>
    <row r="298" spans="1:6">
      <c r="A298" s="69" t="s">
        <v>560</v>
      </c>
      <c r="B298" s="67" t="s">
        <v>524</v>
      </c>
      <c r="C298" s="68" t="s">
        <v>886</v>
      </c>
      <c r="D298" s="65">
        <v>23500</v>
      </c>
      <c r="E298" s="65">
        <v>20556</v>
      </c>
      <c r="F298" s="51">
        <f t="shared" si="4"/>
        <v>87.472340425531911</v>
      </c>
    </row>
    <row r="299" spans="1:6" ht="25.5">
      <c r="A299" s="69" t="s">
        <v>562</v>
      </c>
      <c r="B299" s="67" t="s">
        <v>524</v>
      </c>
      <c r="C299" s="68" t="s">
        <v>887</v>
      </c>
      <c r="D299" s="65">
        <v>23500</v>
      </c>
      <c r="E299" s="65">
        <v>20556</v>
      </c>
      <c r="F299" s="51">
        <f t="shared" si="4"/>
        <v>87.472340425531911</v>
      </c>
    </row>
    <row r="300" spans="1:6" ht="25.5">
      <c r="A300" s="69" t="s">
        <v>564</v>
      </c>
      <c r="B300" s="67" t="s">
        <v>524</v>
      </c>
      <c r="C300" s="68" t="s">
        <v>888</v>
      </c>
      <c r="D300" s="65">
        <v>23500</v>
      </c>
      <c r="E300" s="65">
        <v>20556</v>
      </c>
      <c r="F300" s="51">
        <f t="shared" si="4"/>
        <v>87.472340425531911</v>
      </c>
    </row>
    <row r="301" spans="1:6" ht="25.5">
      <c r="A301" s="69" t="s">
        <v>743</v>
      </c>
      <c r="B301" s="67" t="s">
        <v>524</v>
      </c>
      <c r="C301" s="68" t="s">
        <v>889</v>
      </c>
      <c r="D301" s="65">
        <v>683450406.21000004</v>
      </c>
      <c r="E301" s="65">
        <v>97993959.900000006</v>
      </c>
      <c r="F301" s="51">
        <f t="shared" si="4"/>
        <v>14.338123001991448</v>
      </c>
    </row>
    <row r="302" spans="1:6">
      <c r="A302" s="69" t="s">
        <v>745</v>
      </c>
      <c r="B302" s="67" t="s">
        <v>524</v>
      </c>
      <c r="C302" s="68" t="s">
        <v>890</v>
      </c>
      <c r="D302" s="65">
        <v>683450406.21000004</v>
      </c>
      <c r="E302" s="65">
        <v>97993959.900000006</v>
      </c>
      <c r="F302" s="51">
        <f t="shared" si="4"/>
        <v>14.338123001991448</v>
      </c>
    </row>
    <row r="303" spans="1:6" ht="38.25">
      <c r="A303" s="69" t="s">
        <v>747</v>
      </c>
      <c r="B303" s="67" t="s">
        <v>524</v>
      </c>
      <c r="C303" s="68" t="s">
        <v>891</v>
      </c>
      <c r="D303" s="65">
        <v>683450406.21000004</v>
      </c>
      <c r="E303" s="65">
        <v>97993959.900000006</v>
      </c>
      <c r="F303" s="51">
        <f t="shared" si="4"/>
        <v>14.338123001991448</v>
      </c>
    </row>
    <row r="304" spans="1:6">
      <c r="A304" s="69" t="s">
        <v>566</v>
      </c>
      <c r="B304" s="67" t="s">
        <v>524</v>
      </c>
      <c r="C304" s="68" t="s">
        <v>892</v>
      </c>
      <c r="D304" s="65">
        <v>50000000</v>
      </c>
      <c r="E304" s="65">
        <v>15000000</v>
      </c>
      <c r="F304" s="51">
        <f t="shared" si="4"/>
        <v>30</v>
      </c>
    </row>
    <row r="305" spans="1:6">
      <c r="A305" s="69" t="s">
        <v>684</v>
      </c>
      <c r="B305" s="67" t="s">
        <v>524</v>
      </c>
      <c r="C305" s="68" t="s">
        <v>893</v>
      </c>
      <c r="D305" s="65">
        <v>50000000</v>
      </c>
      <c r="E305" s="65">
        <v>15000000</v>
      </c>
      <c r="F305" s="51">
        <f t="shared" si="4"/>
        <v>30</v>
      </c>
    </row>
    <row r="306" spans="1:6" ht="38.25">
      <c r="A306" s="69" t="s">
        <v>686</v>
      </c>
      <c r="B306" s="67" t="s">
        <v>524</v>
      </c>
      <c r="C306" s="68" t="s">
        <v>894</v>
      </c>
      <c r="D306" s="65">
        <v>50000000</v>
      </c>
      <c r="E306" s="65">
        <v>15000000</v>
      </c>
      <c r="F306" s="51">
        <f t="shared" si="4"/>
        <v>30</v>
      </c>
    </row>
    <row r="307" spans="1:6">
      <c r="A307" s="69" t="s">
        <v>570</v>
      </c>
      <c r="B307" s="67" t="s">
        <v>524</v>
      </c>
      <c r="C307" s="68" t="s">
        <v>895</v>
      </c>
      <c r="D307" s="65">
        <v>1465820</v>
      </c>
      <c r="E307" s="65">
        <v>665715.86</v>
      </c>
      <c r="F307" s="51">
        <f t="shared" si="4"/>
        <v>45.415935107994159</v>
      </c>
    </row>
    <row r="308" spans="1:6">
      <c r="A308" s="69" t="s">
        <v>697</v>
      </c>
      <c r="B308" s="67" t="s">
        <v>524</v>
      </c>
      <c r="C308" s="68" t="s">
        <v>896</v>
      </c>
      <c r="D308" s="65">
        <v>99520</v>
      </c>
      <c r="E308" s="65">
        <v>0</v>
      </c>
      <c r="F308" s="51">
        <f t="shared" si="4"/>
        <v>0</v>
      </c>
    </row>
    <row r="309" spans="1:6" ht="25.5">
      <c r="A309" s="69" t="s">
        <v>699</v>
      </c>
      <c r="B309" s="67" t="s">
        <v>524</v>
      </c>
      <c r="C309" s="68" t="s">
        <v>897</v>
      </c>
      <c r="D309" s="65">
        <v>99520</v>
      </c>
      <c r="E309" s="65">
        <v>0</v>
      </c>
      <c r="F309" s="51">
        <f t="shared" si="4"/>
        <v>0</v>
      </c>
    </row>
    <row r="310" spans="1:6">
      <c r="A310" s="69" t="s">
        <v>572</v>
      </c>
      <c r="B310" s="67" t="s">
        <v>524</v>
      </c>
      <c r="C310" s="68" t="s">
        <v>898</v>
      </c>
      <c r="D310" s="65">
        <v>1366300</v>
      </c>
      <c r="E310" s="65">
        <v>665715.86</v>
      </c>
      <c r="F310" s="51">
        <f t="shared" si="4"/>
        <v>48.723988875064045</v>
      </c>
    </row>
    <row r="311" spans="1:6" ht="25.5">
      <c r="A311" s="69" t="s">
        <v>599</v>
      </c>
      <c r="B311" s="67" t="s">
        <v>524</v>
      </c>
      <c r="C311" s="68" t="s">
        <v>899</v>
      </c>
      <c r="D311" s="65">
        <v>664300</v>
      </c>
      <c r="E311" s="65">
        <v>212756.26</v>
      </c>
      <c r="F311" s="51">
        <f t="shared" si="4"/>
        <v>32.027135330423</v>
      </c>
    </row>
    <row r="312" spans="1:6">
      <c r="A312" s="69" t="s">
        <v>574</v>
      </c>
      <c r="B312" s="67" t="s">
        <v>524</v>
      </c>
      <c r="C312" s="68" t="s">
        <v>900</v>
      </c>
      <c r="D312" s="65">
        <v>582000</v>
      </c>
      <c r="E312" s="65">
        <v>441327</v>
      </c>
      <c r="F312" s="51">
        <f t="shared" si="4"/>
        <v>75.829381443298971</v>
      </c>
    </row>
    <row r="313" spans="1:6">
      <c r="A313" s="69" t="s">
        <v>620</v>
      </c>
      <c r="B313" s="67" t="s">
        <v>524</v>
      </c>
      <c r="C313" s="68" t="s">
        <v>901</v>
      </c>
      <c r="D313" s="65">
        <v>120000</v>
      </c>
      <c r="E313" s="65">
        <v>11632.6</v>
      </c>
      <c r="F313" s="51">
        <f t="shared" si="4"/>
        <v>9.693833333333334</v>
      </c>
    </row>
    <row r="314" spans="1:6">
      <c r="A314" s="69" t="s">
        <v>902</v>
      </c>
      <c r="B314" s="67" t="s">
        <v>524</v>
      </c>
      <c r="C314" s="68" t="s">
        <v>903</v>
      </c>
      <c r="D314" s="65">
        <v>162258800</v>
      </c>
      <c r="E314" s="65">
        <v>38627438.390000001</v>
      </c>
      <c r="F314" s="51">
        <f t="shared" si="4"/>
        <v>23.806066845064798</v>
      </c>
    </row>
    <row r="315" spans="1:6" ht="51">
      <c r="A315" s="69" t="s">
        <v>529</v>
      </c>
      <c r="B315" s="67" t="s">
        <v>524</v>
      </c>
      <c r="C315" s="68" t="s">
        <v>904</v>
      </c>
      <c r="D315" s="65">
        <v>13128002</v>
      </c>
      <c r="E315" s="65">
        <v>4321389.84</v>
      </c>
      <c r="F315" s="51">
        <f t="shared" si="4"/>
        <v>32.917345990654177</v>
      </c>
    </row>
    <row r="316" spans="1:6">
      <c r="A316" s="69" t="s">
        <v>579</v>
      </c>
      <c r="B316" s="67" t="s">
        <v>524</v>
      </c>
      <c r="C316" s="68" t="s">
        <v>905</v>
      </c>
      <c r="D316" s="65">
        <v>13128002</v>
      </c>
      <c r="E316" s="65">
        <v>4321389.84</v>
      </c>
      <c r="F316" s="51">
        <f t="shared" si="4"/>
        <v>32.917345990654177</v>
      </c>
    </row>
    <row r="317" spans="1:6">
      <c r="A317" s="69" t="s">
        <v>581</v>
      </c>
      <c r="B317" s="67" t="s">
        <v>524</v>
      </c>
      <c r="C317" s="68" t="s">
        <v>906</v>
      </c>
      <c r="D317" s="65">
        <v>10021800</v>
      </c>
      <c r="E317" s="65">
        <v>3480906.58</v>
      </c>
      <c r="F317" s="51">
        <f t="shared" si="4"/>
        <v>34.73334710331477</v>
      </c>
    </row>
    <row r="318" spans="1:6" ht="25.5">
      <c r="A318" s="69" t="s">
        <v>583</v>
      </c>
      <c r="B318" s="67" t="s">
        <v>524</v>
      </c>
      <c r="C318" s="68" t="s">
        <v>907</v>
      </c>
      <c r="D318" s="65">
        <v>79602</v>
      </c>
      <c r="E318" s="65">
        <v>37140</v>
      </c>
      <c r="F318" s="51">
        <f t="shared" si="4"/>
        <v>46.657119167860102</v>
      </c>
    </row>
    <row r="319" spans="1:6" ht="38.25">
      <c r="A319" s="69" t="s">
        <v>585</v>
      </c>
      <c r="B319" s="67" t="s">
        <v>524</v>
      </c>
      <c r="C319" s="68" t="s">
        <v>908</v>
      </c>
      <c r="D319" s="65">
        <v>3026600</v>
      </c>
      <c r="E319" s="65">
        <v>803343.26</v>
      </c>
      <c r="F319" s="51">
        <f t="shared" si="4"/>
        <v>26.542762836185819</v>
      </c>
    </row>
    <row r="320" spans="1:6" ht="25.5">
      <c r="A320" s="69" t="s">
        <v>541</v>
      </c>
      <c r="B320" s="67" t="s">
        <v>524</v>
      </c>
      <c r="C320" s="68" t="s">
        <v>909</v>
      </c>
      <c r="D320" s="65">
        <v>29908898</v>
      </c>
      <c r="E320" s="65">
        <v>3568199.12</v>
      </c>
      <c r="F320" s="51">
        <f t="shared" si="4"/>
        <v>11.930225981579127</v>
      </c>
    </row>
    <row r="321" spans="1:6" ht="25.5">
      <c r="A321" s="69" t="s">
        <v>543</v>
      </c>
      <c r="B321" s="67" t="s">
        <v>524</v>
      </c>
      <c r="C321" s="68" t="s">
        <v>910</v>
      </c>
      <c r="D321" s="65">
        <v>29908898</v>
      </c>
      <c r="E321" s="65">
        <v>3568199.12</v>
      </c>
      <c r="F321" s="51">
        <f t="shared" si="4"/>
        <v>11.930225981579127</v>
      </c>
    </row>
    <row r="322" spans="1:6" ht="25.5">
      <c r="A322" s="69" t="s">
        <v>545</v>
      </c>
      <c r="B322" s="67" t="s">
        <v>524</v>
      </c>
      <c r="C322" s="68" t="s">
        <v>911</v>
      </c>
      <c r="D322" s="65">
        <v>20669500</v>
      </c>
      <c r="E322" s="65">
        <v>1407365.26</v>
      </c>
      <c r="F322" s="51">
        <f t="shared" si="4"/>
        <v>6.8088984252158982</v>
      </c>
    </row>
    <row r="323" spans="1:6" ht="25.5">
      <c r="A323" s="69" t="s">
        <v>547</v>
      </c>
      <c r="B323" s="67" t="s">
        <v>524</v>
      </c>
      <c r="C323" s="68" t="s">
        <v>912</v>
      </c>
      <c r="D323" s="65">
        <v>9239398</v>
      </c>
      <c r="E323" s="65">
        <v>2160833.86</v>
      </c>
      <c r="F323" s="51">
        <f t="shared" si="4"/>
        <v>23.387171545159109</v>
      </c>
    </row>
    <row r="324" spans="1:6" ht="25.5">
      <c r="A324" s="69" t="s">
        <v>648</v>
      </c>
      <c r="B324" s="67" t="s">
        <v>524</v>
      </c>
      <c r="C324" s="68" t="s">
        <v>913</v>
      </c>
      <c r="D324" s="65">
        <v>119221900</v>
      </c>
      <c r="E324" s="65">
        <v>30737849.43</v>
      </c>
      <c r="F324" s="51">
        <f t="shared" si="4"/>
        <v>25.782049631821</v>
      </c>
    </row>
    <row r="325" spans="1:6">
      <c r="A325" s="69" t="s">
        <v>650</v>
      </c>
      <c r="B325" s="67" t="s">
        <v>524</v>
      </c>
      <c r="C325" s="68" t="s">
        <v>914</v>
      </c>
      <c r="D325" s="65">
        <v>119221900</v>
      </c>
      <c r="E325" s="65">
        <v>30737849.43</v>
      </c>
      <c r="F325" s="51">
        <f t="shared" si="4"/>
        <v>25.782049631821</v>
      </c>
    </row>
    <row r="326" spans="1:6" ht="51">
      <c r="A326" s="69" t="s">
        <v>652</v>
      </c>
      <c r="B326" s="67" t="s">
        <v>524</v>
      </c>
      <c r="C326" s="68" t="s">
        <v>915</v>
      </c>
      <c r="D326" s="65">
        <v>42579400</v>
      </c>
      <c r="E326" s="65">
        <v>21289674.920000002</v>
      </c>
      <c r="F326" s="51">
        <f t="shared" si="4"/>
        <v>49.999941098277574</v>
      </c>
    </row>
    <row r="327" spans="1:6">
      <c r="A327" s="69" t="s">
        <v>654</v>
      </c>
      <c r="B327" s="67" t="s">
        <v>524</v>
      </c>
      <c r="C327" s="68" t="s">
        <v>916</v>
      </c>
      <c r="D327" s="65">
        <v>76642500</v>
      </c>
      <c r="E327" s="65">
        <v>9448174.5099999998</v>
      </c>
      <c r="F327" s="51">
        <f t="shared" si="4"/>
        <v>12.327591753922432</v>
      </c>
    </row>
    <row r="328" spans="1:6" ht="25.5">
      <c r="A328" s="69" t="s">
        <v>917</v>
      </c>
      <c r="B328" s="67" t="s">
        <v>524</v>
      </c>
      <c r="C328" s="68" t="s">
        <v>918</v>
      </c>
      <c r="D328" s="65">
        <v>3098500</v>
      </c>
      <c r="E328" s="65">
        <v>1455000</v>
      </c>
      <c r="F328" s="51">
        <f t="shared" ref="F328:F391" si="5">E328*100/D328</f>
        <v>46.958205583346782</v>
      </c>
    </row>
    <row r="329" spans="1:6" ht="25.5">
      <c r="A329" s="69" t="s">
        <v>541</v>
      </c>
      <c r="B329" s="67" t="s">
        <v>524</v>
      </c>
      <c r="C329" s="68" t="s">
        <v>919</v>
      </c>
      <c r="D329" s="65">
        <v>3098500</v>
      </c>
      <c r="E329" s="65">
        <v>1455000</v>
      </c>
      <c r="F329" s="51">
        <f t="shared" si="5"/>
        <v>46.958205583346782</v>
      </c>
    </row>
    <row r="330" spans="1:6" ht="25.5">
      <c r="A330" s="69" t="s">
        <v>543</v>
      </c>
      <c r="B330" s="67" t="s">
        <v>524</v>
      </c>
      <c r="C330" s="68" t="s">
        <v>920</v>
      </c>
      <c r="D330" s="65">
        <v>3098500</v>
      </c>
      <c r="E330" s="65">
        <v>1455000</v>
      </c>
      <c r="F330" s="51">
        <f t="shared" si="5"/>
        <v>46.958205583346782</v>
      </c>
    </row>
    <row r="331" spans="1:6">
      <c r="A331" s="69" t="s">
        <v>646</v>
      </c>
      <c r="B331" s="67" t="s">
        <v>524</v>
      </c>
      <c r="C331" s="68" t="s">
        <v>921</v>
      </c>
      <c r="D331" s="65">
        <v>1648500</v>
      </c>
      <c r="E331" s="65">
        <v>420000</v>
      </c>
      <c r="F331" s="51">
        <f t="shared" si="5"/>
        <v>25.477707006369428</v>
      </c>
    </row>
    <row r="332" spans="1:6" ht="25.5">
      <c r="A332" s="69" t="s">
        <v>545</v>
      </c>
      <c r="B332" s="67" t="s">
        <v>524</v>
      </c>
      <c r="C332" s="68" t="s">
        <v>922</v>
      </c>
      <c r="D332" s="65">
        <v>1200000</v>
      </c>
      <c r="E332" s="65">
        <v>1035000</v>
      </c>
      <c r="F332" s="51">
        <f t="shared" si="5"/>
        <v>86.25</v>
      </c>
    </row>
    <row r="333" spans="1:6" ht="25.5">
      <c r="A333" s="69" t="s">
        <v>547</v>
      </c>
      <c r="B333" s="67" t="s">
        <v>524</v>
      </c>
      <c r="C333" s="68" t="s">
        <v>923</v>
      </c>
      <c r="D333" s="65">
        <v>250000</v>
      </c>
      <c r="E333" s="65">
        <v>0</v>
      </c>
      <c r="F333" s="51">
        <f t="shared" si="5"/>
        <v>0</v>
      </c>
    </row>
    <row r="334" spans="1:6">
      <c r="A334" s="69" t="s">
        <v>924</v>
      </c>
      <c r="B334" s="67" t="s">
        <v>524</v>
      </c>
      <c r="C334" s="68" t="s">
        <v>925</v>
      </c>
      <c r="D334" s="65">
        <v>155290509.46000001</v>
      </c>
      <c r="E334" s="65">
        <v>81322278.290000007</v>
      </c>
      <c r="F334" s="51">
        <f t="shared" si="5"/>
        <v>52.367835338287136</v>
      </c>
    </row>
    <row r="335" spans="1:6" ht="51">
      <c r="A335" s="69" t="s">
        <v>529</v>
      </c>
      <c r="B335" s="67" t="s">
        <v>524</v>
      </c>
      <c r="C335" s="68" t="s">
        <v>926</v>
      </c>
      <c r="D335" s="65">
        <v>45700200</v>
      </c>
      <c r="E335" s="65">
        <v>21789477.32</v>
      </c>
      <c r="F335" s="51">
        <f t="shared" si="5"/>
        <v>47.679172782613641</v>
      </c>
    </row>
    <row r="336" spans="1:6">
      <c r="A336" s="69" t="s">
        <v>579</v>
      </c>
      <c r="B336" s="67" t="s">
        <v>524</v>
      </c>
      <c r="C336" s="68" t="s">
        <v>927</v>
      </c>
      <c r="D336" s="65">
        <v>14355400</v>
      </c>
      <c r="E336" s="65">
        <v>6981238.0899999999</v>
      </c>
      <c r="F336" s="51">
        <f t="shared" si="5"/>
        <v>48.631442453710797</v>
      </c>
    </row>
    <row r="337" spans="1:6">
      <c r="A337" s="69" t="s">
        <v>581</v>
      </c>
      <c r="B337" s="67" t="s">
        <v>524</v>
      </c>
      <c r="C337" s="68" t="s">
        <v>928</v>
      </c>
      <c r="D337" s="65">
        <v>10774637</v>
      </c>
      <c r="E337" s="65">
        <v>5237549.08</v>
      </c>
      <c r="F337" s="51">
        <f t="shared" si="5"/>
        <v>48.609981756229935</v>
      </c>
    </row>
    <row r="338" spans="1:6" ht="25.5">
      <c r="A338" s="69" t="s">
        <v>583</v>
      </c>
      <c r="B338" s="67" t="s">
        <v>524</v>
      </c>
      <c r="C338" s="68" t="s">
        <v>929</v>
      </c>
      <c r="D338" s="65">
        <v>318200</v>
      </c>
      <c r="E338" s="65">
        <v>150000</v>
      </c>
      <c r="F338" s="51">
        <f t="shared" si="5"/>
        <v>47.14016341923319</v>
      </c>
    </row>
    <row r="339" spans="1:6" ht="38.25">
      <c r="A339" s="69" t="s">
        <v>585</v>
      </c>
      <c r="B339" s="67" t="s">
        <v>524</v>
      </c>
      <c r="C339" s="68" t="s">
        <v>930</v>
      </c>
      <c r="D339" s="65">
        <v>3262563</v>
      </c>
      <c r="E339" s="65">
        <v>1593689.01</v>
      </c>
      <c r="F339" s="51">
        <f t="shared" si="5"/>
        <v>48.847762020227655</v>
      </c>
    </row>
    <row r="340" spans="1:6" ht="25.5">
      <c r="A340" s="69" t="s">
        <v>531</v>
      </c>
      <c r="B340" s="67" t="s">
        <v>524</v>
      </c>
      <c r="C340" s="68" t="s">
        <v>931</v>
      </c>
      <c r="D340" s="65">
        <v>31344800</v>
      </c>
      <c r="E340" s="65">
        <v>14808239.23</v>
      </c>
      <c r="F340" s="51">
        <f t="shared" si="5"/>
        <v>47.243049022485387</v>
      </c>
    </row>
    <row r="341" spans="1:6" ht="25.5">
      <c r="A341" s="69" t="s">
        <v>533</v>
      </c>
      <c r="B341" s="67" t="s">
        <v>524</v>
      </c>
      <c r="C341" s="68" t="s">
        <v>932</v>
      </c>
      <c r="D341" s="65">
        <v>22960700</v>
      </c>
      <c r="E341" s="65">
        <v>10673144.199999999</v>
      </c>
      <c r="F341" s="51">
        <f t="shared" si="5"/>
        <v>46.484402479018492</v>
      </c>
    </row>
    <row r="342" spans="1:6" ht="25.5">
      <c r="A342" s="69" t="s">
        <v>535</v>
      </c>
      <c r="B342" s="67" t="s">
        <v>524</v>
      </c>
      <c r="C342" s="68" t="s">
        <v>933</v>
      </c>
      <c r="D342" s="65">
        <v>1450000</v>
      </c>
      <c r="E342" s="65">
        <v>775300</v>
      </c>
      <c r="F342" s="51">
        <f t="shared" si="5"/>
        <v>53.468965517241379</v>
      </c>
    </row>
    <row r="343" spans="1:6" ht="38.25">
      <c r="A343" s="69" t="s">
        <v>539</v>
      </c>
      <c r="B343" s="67" t="s">
        <v>524</v>
      </c>
      <c r="C343" s="68" t="s">
        <v>934</v>
      </c>
      <c r="D343" s="65">
        <v>6934100</v>
      </c>
      <c r="E343" s="65">
        <v>3359795.03</v>
      </c>
      <c r="F343" s="51">
        <f t="shared" si="5"/>
        <v>48.453224354999207</v>
      </c>
    </row>
    <row r="344" spans="1:6" ht="25.5">
      <c r="A344" s="69" t="s">
        <v>541</v>
      </c>
      <c r="B344" s="67" t="s">
        <v>524</v>
      </c>
      <c r="C344" s="68" t="s">
        <v>935</v>
      </c>
      <c r="D344" s="65">
        <v>47252705.229999997</v>
      </c>
      <c r="E344" s="65">
        <v>19664496.57</v>
      </c>
      <c r="F344" s="51">
        <f t="shared" si="5"/>
        <v>41.615599518131546</v>
      </c>
    </row>
    <row r="345" spans="1:6" ht="25.5">
      <c r="A345" s="69" t="s">
        <v>543</v>
      </c>
      <c r="B345" s="67" t="s">
        <v>524</v>
      </c>
      <c r="C345" s="68" t="s">
        <v>936</v>
      </c>
      <c r="D345" s="65">
        <v>47252705.229999997</v>
      </c>
      <c r="E345" s="65">
        <v>19664496.57</v>
      </c>
      <c r="F345" s="51">
        <f t="shared" si="5"/>
        <v>41.615599518131546</v>
      </c>
    </row>
    <row r="346" spans="1:6" ht="25.5">
      <c r="A346" s="69" t="s">
        <v>545</v>
      </c>
      <c r="B346" s="67" t="s">
        <v>524</v>
      </c>
      <c r="C346" s="68" t="s">
        <v>937</v>
      </c>
      <c r="D346" s="65">
        <v>3245555</v>
      </c>
      <c r="E346" s="65">
        <v>1169097.21</v>
      </c>
      <c r="F346" s="51">
        <f t="shared" si="5"/>
        <v>36.02148815841975</v>
      </c>
    </row>
    <row r="347" spans="1:6" ht="25.5">
      <c r="A347" s="69" t="s">
        <v>547</v>
      </c>
      <c r="B347" s="67" t="s">
        <v>524</v>
      </c>
      <c r="C347" s="68" t="s">
        <v>938</v>
      </c>
      <c r="D347" s="65">
        <v>44007150.229999997</v>
      </c>
      <c r="E347" s="65">
        <v>18495399.359999999</v>
      </c>
      <c r="F347" s="51">
        <f t="shared" si="5"/>
        <v>42.028168748340242</v>
      </c>
    </row>
    <row r="348" spans="1:6">
      <c r="A348" s="69" t="s">
        <v>566</v>
      </c>
      <c r="B348" s="67" t="s">
        <v>524</v>
      </c>
      <c r="C348" s="68" t="s">
        <v>939</v>
      </c>
      <c r="D348" s="65">
        <v>13300000</v>
      </c>
      <c r="E348" s="65">
        <v>8300000</v>
      </c>
      <c r="F348" s="51">
        <f t="shared" si="5"/>
        <v>62.406015037593988</v>
      </c>
    </row>
    <row r="349" spans="1:6">
      <c r="A349" s="69" t="s">
        <v>684</v>
      </c>
      <c r="B349" s="67" t="s">
        <v>524</v>
      </c>
      <c r="C349" s="68" t="s">
        <v>940</v>
      </c>
      <c r="D349" s="65">
        <v>13300000</v>
      </c>
      <c r="E349" s="65">
        <v>8300000</v>
      </c>
      <c r="F349" s="51">
        <f t="shared" si="5"/>
        <v>62.406015037593988</v>
      </c>
    </row>
    <row r="350" spans="1:6" ht="38.25">
      <c r="A350" s="69" t="s">
        <v>686</v>
      </c>
      <c r="B350" s="67" t="s">
        <v>524</v>
      </c>
      <c r="C350" s="68" t="s">
        <v>941</v>
      </c>
      <c r="D350" s="65">
        <v>13300000</v>
      </c>
      <c r="E350" s="65">
        <v>8300000</v>
      </c>
      <c r="F350" s="51">
        <f t="shared" si="5"/>
        <v>62.406015037593988</v>
      </c>
    </row>
    <row r="351" spans="1:6" ht="25.5">
      <c r="A351" s="69" t="s">
        <v>648</v>
      </c>
      <c r="B351" s="67" t="s">
        <v>524</v>
      </c>
      <c r="C351" s="68" t="s">
        <v>942</v>
      </c>
      <c r="D351" s="65">
        <v>30742196.550000001</v>
      </c>
      <c r="E351" s="65">
        <v>23902493.719999999</v>
      </c>
      <c r="F351" s="51">
        <f t="shared" si="5"/>
        <v>77.751417928527943</v>
      </c>
    </row>
    <row r="352" spans="1:6">
      <c r="A352" s="69" t="s">
        <v>650</v>
      </c>
      <c r="B352" s="67" t="s">
        <v>524</v>
      </c>
      <c r="C352" s="68" t="s">
        <v>943</v>
      </c>
      <c r="D352" s="65">
        <v>22820657.620000001</v>
      </c>
      <c r="E352" s="65">
        <v>15980954.789999999</v>
      </c>
      <c r="F352" s="51">
        <f t="shared" si="5"/>
        <v>70.028458671560401</v>
      </c>
    </row>
    <row r="353" spans="1:6" ht="51">
      <c r="A353" s="69" t="s">
        <v>652</v>
      </c>
      <c r="B353" s="67" t="s">
        <v>524</v>
      </c>
      <c r="C353" s="68" t="s">
        <v>944</v>
      </c>
      <c r="D353" s="65">
        <v>15219807.48</v>
      </c>
      <c r="E353" s="65">
        <v>8540354.6500000004</v>
      </c>
      <c r="F353" s="51">
        <f t="shared" si="5"/>
        <v>56.113421022064067</v>
      </c>
    </row>
    <row r="354" spans="1:6">
      <c r="A354" s="69" t="s">
        <v>654</v>
      </c>
      <c r="B354" s="67" t="s">
        <v>524</v>
      </c>
      <c r="C354" s="68" t="s">
        <v>945</v>
      </c>
      <c r="D354" s="65">
        <v>7600850.1399999997</v>
      </c>
      <c r="E354" s="65">
        <v>7440600.1399999997</v>
      </c>
      <c r="F354" s="51">
        <f t="shared" si="5"/>
        <v>97.891683205847286</v>
      </c>
    </row>
    <row r="355" spans="1:6" ht="25.5">
      <c r="A355" s="69" t="s">
        <v>815</v>
      </c>
      <c r="B355" s="67" t="s">
        <v>524</v>
      </c>
      <c r="C355" s="68" t="s">
        <v>946</v>
      </c>
      <c r="D355" s="65">
        <v>7921538.9299999997</v>
      </c>
      <c r="E355" s="65">
        <v>7921538.9299999997</v>
      </c>
      <c r="F355" s="51">
        <f t="shared" si="5"/>
        <v>100</v>
      </c>
    </row>
    <row r="356" spans="1:6" ht="76.5">
      <c r="A356" s="69" t="s">
        <v>947</v>
      </c>
      <c r="B356" s="67" t="s">
        <v>524</v>
      </c>
      <c r="C356" s="68" t="s">
        <v>948</v>
      </c>
      <c r="D356" s="65">
        <v>7921538.9299999997</v>
      </c>
      <c r="E356" s="65">
        <v>7921538.9299999997</v>
      </c>
      <c r="F356" s="51">
        <f t="shared" si="5"/>
        <v>100</v>
      </c>
    </row>
    <row r="357" spans="1:6">
      <c r="A357" s="69" t="s">
        <v>570</v>
      </c>
      <c r="B357" s="67" t="s">
        <v>524</v>
      </c>
      <c r="C357" s="68" t="s">
        <v>949</v>
      </c>
      <c r="D357" s="65">
        <v>18295407.68</v>
      </c>
      <c r="E357" s="65">
        <v>7665810.6799999997</v>
      </c>
      <c r="F357" s="51">
        <f t="shared" si="5"/>
        <v>41.900190550987496</v>
      </c>
    </row>
    <row r="358" spans="1:6" ht="38.25">
      <c r="A358" s="69" t="s">
        <v>820</v>
      </c>
      <c r="B358" s="67" t="s">
        <v>524</v>
      </c>
      <c r="C358" s="68" t="s">
        <v>950</v>
      </c>
      <c r="D358" s="65">
        <v>16820000</v>
      </c>
      <c r="E358" s="65">
        <v>7257015.9400000004</v>
      </c>
      <c r="F358" s="51">
        <f t="shared" si="5"/>
        <v>43.145160166468493</v>
      </c>
    </row>
    <row r="359" spans="1:6" ht="51">
      <c r="A359" s="69" t="s">
        <v>822</v>
      </c>
      <c r="B359" s="67" t="s">
        <v>524</v>
      </c>
      <c r="C359" s="68" t="s">
        <v>951</v>
      </c>
      <c r="D359" s="65">
        <v>16600000</v>
      </c>
      <c r="E359" s="65">
        <v>7257015.9400000004</v>
      </c>
      <c r="F359" s="51">
        <f t="shared" si="5"/>
        <v>43.716963493975904</v>
      </c>
    </row>
    <row r="360" spans="1:6" ht="76.5">
      <c r="A360" s="69" t="s">
        <v>952</v>
      </c>
      <c r="B360" s="67" t="s">
        <v>524</v>
      </c>
      <c r="C360" s="68" t="s">
        <v>953</v>
      </c>
      <c r="D360" s="65">
        <v>220000</v>
      </c>
      <c r="E360" s="65">
        <v>0</v>
      </c>
      <c r="F360" s="51">
        <f t="shared" si="5"/>
        <v>0</v>
      </c>
    </row>
    <row r="361" spans="1:6">
      <c r="A361" s="69" t="s">
        <v>697</v>
      </c>
      <c r="B361" s="67" t="s">
        <v>524</v>
      </c>
      <c r="C361" s="68" t="s">
        <v>954</v>
      </c>
      <c r="D361" s="65">
        <v>10774.35</v>
      </c>
      <c r="E361" s="65">
        <v>6950</v>
      </c>
      <c r="F361" s="51">
        <f t="shared" si="5"/>
        <v>64.505051348805267</v>
      </c>
    </row>
    <row r="362" spans="1:6" ht="25.5">
      <c r="A362" s="69" t="s">
        <v>699</v>
      </c>
      <c r="B362" s="67" t="s">
        <v>524</v>
      </c>
      <c r="C362" s="68" t="s">
        <v>955</v>
      </c>
      <c r="D362" s="65">
        <v>10774.35</v>
      </c>
      <c r="E362" s="65">
        <v>6950</v>
      </c>
      <c r="F362" s="51">
        <f t="shared" si="5"/>
        <v>64.505051348805267</v>
      </c>
    </row>
    <row r="363" spans="1:6">
      <c r="A363" s="69" t="s">
        <v>572</v>
      </c>
      <c r="B363" s="67" t="s">
        <v>524</v>
      </c>
      <c r="C363" s="68" t="s">
        <v>956</v>
      </c>
      <c r="D363" s="65">
        <v>1464633.33</v>
      </c>
      <c r="E363" s="65">
        <v>401844.74</v>
      </c>
      <c r="F363" s="51">
        <f t="shared" si="5"/>
        <v>27.436542086612217</v>
      </c>
    </row>
    <row r="364" spans="1:6" ht="25.5">
      <c r="A364" s="69" t="s">
        <v>599</v>
      </c>
      <c r="B364" s="67" t="s">
        <v>524</v>
      </c>
      <c r="C364" s="68" t="s">
        <v>957</v>
      </c>
      <c r="D364" s="65">
        <v>1192675.33</v>
      </c>
      <c r="E364" s="65">
        <v>346501.74</v>
      </c>
      <c r="F364" s="51">
        <f t="shared" si="5"/>
        <v>29.052478179455591</v>
      </c>
    </row>
    <row r="365" spans="1:6">
      <c r="A365" s="69" t="s">
        <v>574</v>
      </c>
      <c r="B365" s="67" t="s">
        <v>524</v>
      </c>
      <c r="C365" s="68" t="s">
        <v>958</v>
      </c>
      <c r="D365" s="65">
        <v>71458</v>
      </c>
      <c r="E365" s="65">
        <v>15010</v>
      </c>
      <c r="F365" s="51">
        <f t="shared" si="5"/>
        <v>21.005345797531415</v>
      </c>
    </row>
    <row r="366" spans="1:6">
      <c r="A366" s="69" t="s">
        <v>620</v>
      </c>
      <c r="B366" s="67" t="s">
        <v>524</v>
      </c>
      <c r="C366" s="68" t="s">
        <v>959</v>
      </c>
      <c r="D366" s="65">
        <v>200500</v>
      </c>
      <c r="E366" s="65">
        <v>40333</v>
      </c>
      <c r="F366" s="51">
        <f t="shared" si="5"/>
        <v>20.116209476309226</v>
      </c>
    </row>
    <row r="367" spans="1:6">
      <c r="A367" s="69" t="s">
        <v>960</v>
      </c>
      <c r="B367" s="67" t="s">
        <v>524</v>
      </c>
      <c r="C367" s="68" t="s">
        <v>961</v>
      </c>
      <c r="D367" s="65">
        <v>642895311.37</v>
      </c>
      <c r="E367" s="65">
        <v>284572664.10000002</v>
      </c>
      <c r="F367" s="51">
        <f t="shared" si="5"/>
        <v>44.264230749105955</v>
      </c>
    </row>
    <row r="368" spans="1:6">
      <c r="A368" s="69" t="s">
        <v>962</v>
      </c>
      <c r="B368" s="67" t="s">
        <v>524</v>
      </c>
      <c r="C368" s="68" t="s">
        <v>963</v>
      </c>
      <c r="D368" s="65">
        <v>65254238.140000001</v>
      </c>
      <c r="E368" s="65">
        <v>52787023.909999996</v>
      </c>
      <c r="F368" s="51">
        <f t="shared" si="5"/>
        <v>80.89439922162272</v>
      </c>
    </row>
    <row r="369" spans="1:6">
      <c r="A369" s="69" t="s">
        <v>566</v>
      </c>
      <c r="B369" s="67" t="s">
        <v>524</v>
      </c>
      <c r="C369" s="68" t="s">
        <v>964</v>
      </c>
      <c r="D369" s="65">
        <v>41582638.140000001</v>
      </c>
      <c r="E369" s="65">
        <v>39772054.32</v>
      </c>
      <c r="F369" s="51">
        <f t="shared" si="5"/>
        <v>95.645817819677177</v>
      </c>
    </row>
    <row r="370" spans="1:6">
      <c r="A370" s="69" t="s">
        <v>684</v>
      </c>
      <c r="B370" s="67" t="s">
        <v>524</v>
      </c>
      <c r="C370" s="68" t="s">
        <v>965</v>
      </c>
      <c r="D370" s="65">
        <v>41582638.140000001</v>
      </c>
      <c r="E370" s="65">
        <v>39772054.32</v>
      </c>
      <c r="F370" s="51">
        <f t="shared" si="5"/>
        <v>95.645817819677177</v>
      </c>
    </row>
    <row r="371" spans="1:6" ht="38.25">
      <c r="A371" s="69" t="s">
        <v>686</v>
      </c>
      <c r="B371" s="67" t="s">
        <v>524</v>
      </c>
      <c r="C371" s="68" t="s">
        <v>966</v>
      </c>
      <c r="D371" s="65">
        <v>1000000</v>
      </c>
      <c r="E371" s="65">
        <v>0</v>
      </c>
      <c r="F371" s="51">
        <f t="shared" si="5"/>
        <v>0</v>
      </c>
    </row>
    <row r="372" spans="1:6" ht="25.5">
      <c r="A372" s="69" t="s">
        <v>838</v>
      </c>
      <c r="B372" s="67" t="s">
        <v>524</v>
      </c>
      <c r="C372" s="68" t="s">
        <v>967</v>
      </c>
      <c r="D372" s="65">
        <v>40582638.140000001</v>
      </c>
      <c r="E372" s="65">
        <v>39772054.32</v>
      </c>
      <c r="F372" s="51">
        <f t="shared" si="5"/>
        <v>98.002633990418047</v>
      </c>
    </row>
    <row r="373" spans="1:6" ht="25.5">
      <c r="A373" s="69" t="s">
        <v>648</v>
      </c>
      <c r="B373" s="67" t="s">
        <v>524</v>
      </c>
      <c r="C373" s="68" t="s">
        <v>968</v>
      </c>
      <c r="D373" s="65">
        <v>12426300</v>
      </c>
      <c r="E373" s="65">
        <v>6819300</v>
      </c>
      <c r="F373" s="51">
        <f t="shared" si="5"/>
        <v>54.877960454841748</v>
      </c>
    </row>
    <row r="374" spans="1:6" ht="25.5">
      <c r="A374" s="69" t="s">
        <v>815</v>
      </c>
      <c r="B374" s="67" t="s">
        <v>524</v>
      </c>
      <c r="C374" s="68" t="s">
        <v>969</v>
      </c>
      <c r="D374" s="65">
        <v>12426300</v>
      </c>
      <c r="E374" s="65">
        <v>6819300</v>
      </c>
      <c r="F374" s="51">
        <f t="shared" si="5"/>
        <v>54.877960454841748</v>
      </c>
    </row>
    <row r="375" spans="1:6" ht="76.5">
      <c r="A375" s="69" t="s">
        <v>817</v>
      </c>
      <c r="B375" s="67" t="s">
        <v>524</v>
      </c>
      <c r="C375" s="68" t="s">
        <v>970</v>
      </c>
      <c r="D375" s="65">
        <v>12426300</v>
      </c>
      <c r="E375" s="65">
        <v>6819300</v>
      </c>
      <c r="F375" s="51">
        <f t="shared" si="5"/>
        <v>54.877960454841748</v>
      </c>
    </row>
    <row r="376" spans="1:6">
      <c r="A376" s="69" t="s">
        <v>570</v>
      </c>
      <c r="B376" s="67" t="s">
        <v>524</v>
      </c>
      <c r="C376" s="68" t="s">
        <v>971</v>
      </c>
      <c r="D376" s="65">
        <v>11245300</v>
      </c>
      <c r="E376" s="65">
        <v>6195669.5899999999</v>
      </c>
      <c r="F376" s="51">
        <f t="shared" si="5"/>
        <v>55.095636310280739</v>
      </c>
    </row>
    <row r="377" spans="1:6" ht="38.25">
      <c r="A377" s="69" t="s">
        <v>820</v>
      </c>
      <c r="B377" s="67" t="s">
        <v>524</v>
      </c>
      <c r="C377" s="68" t="s">
        <v>972</v>
      </c>
      <c r="D377" s="65">
        <v>11245300</v>
      </c>
      <c r="E377" s="65">
        <v>6195669.5899999999</v>
      </c>
      <c r="F377" s="51">
        <f t="shared" si="5"/>
        <v>55.095636310280739</v>
      </c>
    </row>
    <row r="378" spans="1:6" ht="51">
      <c r="A378" s="69" t="s">
        <v>822</v>
      </c>
      <c r="B378" s="67" t="s">
        <v>524</v>
      </c>
      <c r="C378" s="68" t="s">
        <v>973</v>
      </c>
      <c r="D378" s="65">
        <v>11245300</v>
      </c>
      <c r="E378" s="65">
        <v>6195669.5899999999</v>
      </c>
      <c r="F378" s="51">
        <f t="shared" si="5"/>
        <v>55.095636310280739</v>
      </c>
    </row>
    <row r="379" spans="1:6">
      <c r="A379" s="69" t="s">
        <v>974</v>
      </c>
      <c r="B379" s="67" t="s">
        <v>524</v>
      </c>
      <c r="C379" s="68" t="s">
        <v>975</v>
      </c>
      <c r="D379" s="65">
        <v>516814273.23000002</v>
      </c>
      <c r="E379" s="65">
        <v>179088609.81999999</v>
      </c>
      <c r="F379" s="51">
        <f t="shared" si="5"/>
        <v>34.65241172631071</v>
      </c>
    </row>
    <row r="380" spans="1:6" ht="25.5">
      <c r="A380" s="69" t="s">
        <v>743</v>
      </c>
      <c r="B380" s="67" t="s">
        <v>524</v>
      </c>
      <c r="C380" s="68" t="s">
        <v>976</v>
      </c>
      <c r="D380" s="65">
        <v>166361873.22999999</v>
      </c>
      <c r="E380" s="65">
        <v>5103771</v>
      </c>
      <c r="F380" s="51">
        <f t="shared" si="5"/>
        <v>3.0678730053393259</v>
      </c>
    </row>
    <row r="381" spans="1:6">
      <c r="A381" s="69" t="s">
        <v>745</v>
      </c>
      <c r="B381" s="67" t="s">
        <v>524</v>
      </c>
      <c r="C381" s="68" t="s">
        <v>977</v>
      </c>
      <c r="D381" s="65">
        <v>166361873.22999999</v>
      </c>
      <c r="E381" s="65">
        <v>5103771</v>
      </c>
      <c r="F381" s="51">
        <f t="shared" si="5"/>
        <v>3.0678730053393259</v>
      </c>
    </row>
    <row r="382" spans="1:6" ht="38.25">
      <c r="A382" s="69" t="s">
        <v>747</v>
      </c>
      <c r="B382" s="67" t="s">
        <v>524</v>
      </c>
      <c r="C382" s="68" t="s">
        <v>978</v>
      </c>
      <c r="D382" s="65">
        <v>166361873.22999999</v>
      </c>
      <c r="E382" s="65">
        <v>5103771</v>
      </c>
      <c r="F382" s="51">
        <f t="shared" si="5"/>
        <v>3.0678730053393259</v>
      </c>
    </row>
    <row r="383" spans="1:6">
      <c r="A383" s="69" t="s">
        <v>566</v>
      </c>
      <c r="B383" s="67" t="s">
        <v>524</v>
      </c>
      <c r="C383" s="68" t="s">
        <v>979</v>
      </c>
      <c r="D383" s="65">
        <v>337917400</v>
      </c>
      <c r="E383" s="65">
        <v>173984838.81999999</v>
      </c>
      <c r="F383" s="51">
        <f t="shared" si="5"/>
        <v>51.487386805177835</v>
      </c>
    </row>
    <row r="384" spans="1:6">
      <c r="A384" s="69" t="s">
        <v>684</v>
      </c>
      <c r="B384" s="67" t="s">
        <v>524</v>
      </c>
      <c r="C384" s="68" t="s">
        <v>980</v>
      </c>
      <c r="D384" s="65">
        <v>215872000</v>
      </c>
      <c r="E384" s="65">
        <v>100088849.98999999</v>
      </c>
      <c r="F384" s="51">
        <f t="shared" si="5"/>
        <v>46.364906050807889</v>
      </c>
    </row>
    <row r="385" spans="1:6" ht="38.25">
      <c r="A385" s="69" t="s">
        <v>686</v>
      </c>
      <c r="B385" s="67" t="s">
        <v>524</v>
      </c>
      <c r="C385" s="68" t="s">
        <v>981</v>
      </c>
      <c r="D385" s="65">
        <v>27000000</v>
      </c>
      <c r="E385" s="65">
        <v>5840000</v>
      </c>
      <c r="F385" s="51">
        <f t="shared" si="5"/>
        <v>21.62962962962963</v>
      </c>
    </row>
    <row r="386" spans="1:6" ht="25.5">
      <c r="A386" s="69" t="s">
        <v>838</v>
      </c>
      <c r="B386" s="67" t="s">
        <v>524</v>
      </c>
      <c r="C386" s="68" t="s">
        <v>982</v>
      </c>
      <c r="D386" s="65">
        <v>188872000</v>
      </c>
      <c r="E386" s="65">
        <v>94248849.989999995</v>
      </c>
      <c r="F386" s="51">
        <f t="shared" si="5"/>
        <v>49.900911723283492</v>
      </c>
    </row>
    <row r="387" spans="1:6">
      <c r="A387" s="69" t="s">
        <v>568</v>
      </c>
      <c r="B387" s="67" t="s">
        <v>524</v>
      </c>
      <c r="C387" s="68" t="s">
        <v>983</v>
      </c>
      <c r="D387" s="65">
        <v>122045400</v>
      </c>
      <c r="E387" s="65">
        <v>73895988.829999998</v>
      </c>
      <c r="F387" s="51">
        <f t="shared" si="5"/>
        <v>60.547950869102806</v>
      </c>
    </row>
    <row r="388" spans="1:6">
      <c r="A388" s="69" t="s">
        <v>570</v>
      </c>
      <c r="B388" s="67" t="s">
        <v>524</v>
      </c>
      <c r="C388" s="68" t="s">
        <v>984</v>
      </c>
      <c r="D388" s="65">
        <v>12535000</v>
      </c>
      <c r="E388" s="65">
        <v>0</v>
      </c>
      <c r="F388" s="51">
        <f t="shared" si="5"/>
        <v>0</v>
      </c>
    </row>
    <row r="389" spans="1:6" ht="38.25">
      <c r="A389" s="69" t="s">
        <v>820</v>
      </c>
      <c r="B389" s="67" t="s">
        <v>524</v>
      </c>
      <c r="C389" s="68" t="s">
        <v>985</v>
      </c>
      <c r="D389" s="65">
        <v>12535000</v>
      </c>
      <c r="E389" s="65">
        <v>0</v>
      </c>
      <c r="F389" s="51">
        <f t="shared" si="5"/>
        <v>0</v>
      </c>
    </row>
    <row r="390" spans="1:6" ht="51">
      <c r="A390" s="69" t="s">
        <v>822</v>
      </c>
      <c r="B390" s="67" t="s">
        <v>524</v>
      </c>
      <c r="C390" s="68" t="s">
        <v>986</v>
      </c>
      <c r="D390" s="65">
        <v>12535000</v>
      </c>
      <c r="E390" s="65">
        <v>0</v>
      </c>
      <c r="F390" s="51">
        <f t="shared" si="5"/>
        <v>0</v>
      </c>
    </row>
    <row r="391" spans="1:6">
      <c r="A391" s="69" t="s">
        <v>987</v>
      </c>
      <c r="B391" s="67" t="s">
        <v>524</v>
      </c>
      <c r="C391" s="68" t="s">
        <v>988</v>
      </c>
      <c r="D391" s="65">
        <v>54740200</v>
      </c>
      <c r="E391" s="65">
        <v>49757838</v>
      </c>
      <c r="F391" s="51">
        <f t="shared" si="5"/>
        <v>90.898166247109074</v>
      </c>
    </row>
    <row r="392" spans="1:6">
      <c r="A392" s="69" t="s">
        <v>566</v>
      </c>
      <c r="B392" s="67" t="s">
        <v>524</v>
      </c>
      <c r="C392" s="68" t="s">
        <v>989</v>
      </c>
      <c r="D392" s="65">
        <v>54740200</v>
      </c>
      <c r="E392" s="65">
        <v>49757838</v>
      </c>
      <c r="F392" s="51">
        <f t="shared" ref="F392:F455" si="6">E392*100/D392</f>
        <v>90.898166247109074</v>
      </c>
    </row>
    <row r="393" spans="1:6">
      <c r="A393" s="69" t="s">
        <v>684</v>
      </c>
      <c r="B393" s="67" t="s">
        <v>524</v>
      </c>
      <c r="C393" s="68" t="s">
        <v>990</v>
      </c>
      <c r="D393" s="65">
        <v>54740200</v>
      </c>
      <c r="E393" s="65">
        <v>49757838</v>
      </c>
      <c r="F393" s="51">
        <f t="shared" si="6"/>
        <v>90.898166247109074</v>
      </c>
    </row>
    <row r="394" spans="1:6" ht="38.25">
      <c r="A394" s="69" t="s">
        <v>686</v>
      </c>
      <c r="B394" s="67" t="s">
        <v>524</v>
      </c>
      <c r="C394" s="68" t="s">
        <v>991</v>
      </c>
      <c r="D394" s="65">
        <v>54740200</v>
      </c>
      <c r="E394" s="65">
        <v>49757838</v>
      </c>
      <c r="F394" s="51">
        <f t="shared" si="6"/>
        <v>90.898166247109074</v>
      </c>
    </row>
    <row r="395" spans="1:6" ht="25.5">
      <c r="A395" s="69" t="s">
        <v>992</v>
      </c>
      <c r="B395" s="67" t="s">
        <v>524</v>
      </c>
      <c r="C395" s="68" t="s">
        <v>993</v>
      </c>
      <c r="D395" s="65">
        <v>6086600</v>
      </c>
      <c r="E395" s="65">
        <v>2939192.37</v>
      </c>
      <c r="F395" s="51">
        <f t="shared" si="6"/>
        <v>48.289560181382051</v>
      </c>
    </row>
    <row r="396" spans="1:6" ht="51">
      <c r="A396" s="69" t="s">
        <v>529</v>
      </c>
      <c r="B396" s="67" t="s">
        <v>524</v>
      </c>
      <c r="C396" s="68" t="s">
        <v>994</v>
      </c>
      <c r="D396" s="65">
        <v>4604500</v>
      </c>
      <c r="E396" s="65">
        <v>2336218.86</v>
      </c>
      <c r="F396" s="51">
        <f t="shared" si="6"/>
        <v>50.737731784124229</v>
      </c>
    </row>
    <row r="397" spans="1:6" ht="25.5">
      <c r="A397" s="69" t="s">
        <v>531</v>
      </c>
      <c r="B397" s="67" t="s">
        <v>524</v>
      </c>
      <c r="C397" s="68" t="s">
        <v>995</v>
      </c>
      <c r="D397" s="65">
        <v>4604500</v>
      </c>
      <c r="E397" s="65">
        <v>2336218.86</v>
      </c>
      <c r="F397" s="51">
        <f t="shared" si="6"/>
        <v>50.737731784124229</v>
      </c>
    </row>
    <row r="398" spans="1:6" ht="25.5">
      <c r="A398" s="69" t="s">
        <v>533</v>
      </c>
      <c r="B398" s="67" t="s">
        <v>524</v>
      </c>
      <c r="C398" s="68" t="s">
        <v>996</v>
      </c>
      <c r="D398" s="65">
        <v>3520600</v>
      </c>
      <c r="E398" s="65">
        <v>1825786.22</v>
      </c>
      <c r="F398" s="51">
        <f t="shared" si="6"/>
        <v>51.860086917002782</v>
      </c>
    </row>
    <row r="399" spans="1:6" ht="25.5">
      <c r="A399" s="69" t="s">
        <v>535</v>
      </c>
      <c r="B399" s="67" t="s">
        <v>524</v>
      </c>
      <c r="C399" s="68" t="s">
        <v>997</v>
      </c>
      <c r="D399" s="65">
        <v>2400</v>
      </c>
      <c r="E399" s="65">
        <v>0</v>
      </c>
      <c r="F399" s="51">
        <f t="shared" si="6"/>
        <v>0</v>
      </c>
    </row>
    <row r="400" spans="1:6" ht="38.25">
      <c r="A400" s="69" t="s">
        <v>539</v>
      </c>
      <c r="B400" s="67" t="s">
        <v>524</v>
      </c>
      <c r="C400" s="68" t="s">
        <v>998</v>
      </c>
      <c r="D400" s="65">
        <v>1081500</v>
      </c>
      <c r="E400" s="65">
        <v>510432.64</v>
      </c>
      <c r="F400" s="51">
        <f t="shared" si="6"/>
        <v>47.196730466944061</v>
      </c>
    </row>
    <row r="401" spans="1:6" ht="25.5">
      <c r="A401" s="69" t="s">
        <v>541</v>
      </c>
      <c r="B401" s="67" t="s">
        <v>524</v>
      </c>
      <c r="C401" s="68" t="s">
        <v>999</v>
      </c>
      <c r="D401" s="65">
        <v>1477600</v>
      </c>
      <c r="E401" s="65">
        <v>602138.51</v>
      </c>
      <c r="F401" s="51">
        <f t="shared" si="6"/>
        <v>40.751117352463453</v>
      </c>
    </row>
    <row r="402" spans="1:6" ht="25.5">
      <c r="A402" s="69" t="s">
        <v>543</v>
      </c>
      <c r="B402" s="67" t="s">
        <v>524</v>
      </c>
      <c r="C402" s="68" t="s">
        <v>1000</v>
      </c>
      <c r="D402" s="65">
        <v>1477600</v>
      </c>
      <c r="E402" s="65">
        <v>602138.51</v>
      </c>
      <c r="F402" s="51">
        <f t="shared" si="6"/>
        <v>40.751117352463453</v>
      </c>
    </row>
    <row r="403" spans="1:6" ht="25.5">
      <c r="A403" s="69" t="s">
        <v>545</v>
      </c>
      <c r="B403" s="67" t="s">
        <v>524</v>
      </c>
      <c r="C403" s="68" t="s">
        <v>1001</v>
      </c>
      <c r="D403" s="65">
        <v>652144</v>
      </c>
      <c r="E403" s="65">
        <v>220828.68</v>
      </c>
      <c r="F403" s="51">
        <f t="shared" si="6"/>
        <v>33.861950734807039</v>
      </c>
    </row>
    <row r="404" spans="1:6" ht="25.5">
      <c r="A404" s="69" t="s">
        <v>547</v>
      </c>
      <c r="B404" s="67" t="s">
        <v>524</v>
      </c>
      <c r="C404" s="68" t="s">
        <v>1002</v>
      </c>
      <c r="D404" s="65">
        <v>825456</v>
      </c>
      <c r="E404" s="65">
        <v>381309.83</v>
      </c>
      <c r="F404" s="51">
        <f t="shared" si="6"/>
        <v>46.193840737725573</v>
      </c>
    </row>
    <row r="405" spans="1:6">
      <c r="A405" s="69" t="s">
        <v>570</v>
      </c>
      <c r="B405" s="67" t="s">
        <v>524</v>
      </c>
      <c r="C405" s="68" t="s">
        <v>1003</v>
      </c>
      <c r="D405" s="65">
        <v>4500</v>
      </c>
      <c r="E405" s="65">
        <v>835</v>
      </c>
      <c r="F405" s="51">
        <f t="shared" si="6"/>
        <v>18.555555555555557</v>
      </c>
    </row>
    <row r="406" spans="1:6">
      <c r="A406" s="69" t="s">
        <v>572</v>
      </c>
      <c r="B406" s="67" t="s">
        <v>524</v>
      </c>
      <c r="C406" s="68" t="s">
        <v>1004</v>
      </c>
      <c r="D406" s="65">
        <v>4500</v>
      </c>
      <c r="E406" s="65">
        <v>835</v>
      </c>
      <c r="F406" s="51">
        <f t="shared" si="6"/>
        <v>18.555555555555557</v>
      </c>
    </row>
    <row r="407" spans="1:6">
      <c r="A407" s="69" t="s">
        <v>574</v>
      </c>
      <c r="B407" s="67" t="s">
        <v>524</v>
      </c>
      <c r="C407" s="68" t="s">
        <v>1005</v>
      </c>
      <c r="D407" s="65">
        <v>3388</v>
      </c>
      <c r="E407" s="65">
        <v>835</v>
      </c>
      <c r="F407" s="51">
        <f t="shared" si="6"/>
        <v>24.645808736717829</v>
      </c>
    </row>
    <row r="408" spans="1:6">
      <c r="A408" s="69" t="s">
        <v>620</v>
      </c>
      <c r="B408" s="67" t="s">
        <v>524</v>
      </c>
      <c r="C408" s="68" t="s">
        <v>1006</v>
      </c>
      <c r="D408" s="65">
        <v>1112</v>
      </c>
      <c r="E408" s="65">
        <v>0</v>
      </c>
      <c r="F408" s="51">
        <f t="shared" si="6"/>
        <v>0</v>
      </c>
    </row>
    <row r="409" spans="1:6">
      <c r="A409" s="69" t="s">
        <v>1007</v>
      </c>
      <c r="B409" s="67" t="s">
        <v>524</v>
      </c>
      <c r="C409" s="68" t="s">
        <v>1008</v>
      </c>
      <c r="D409" s="65">
        <v>54790900</v>
      </c>
      <c r="E409" s="65">
        <v>34721530.369999997</v>
      </c>
      <c r="F409" s="51">
        <f t="shared" si="6"/>
        <v>63.370980162764248</v>
      </c>
    </row>
    <row r="410" spans="1:6">
      <c r="A410" s="69" t="s">
        <v>1009</v>
      </c>
      <c r="B410" s="67" t="s">
        <v>524</v>
      </c>
      <c r="C410" s="68" t="s">
        <v>1010</v>
      </c>
      <c r="D410" s="65">
        <v>400000</v>
      </c>
      <c r="E410" s="65">
        <v>200000</v>
      </c>
      <c r="F410" s="51">
        <f t="shared" si="6"/>
        <v>50</v>
      </c>
    </row>
    <row r="411" spans="1:6" ht="25.5">
      <c r="A411" s="69" t="s">
        <v>648</v>
      </c>
      <c r="B411" s="67" t="s">
        <v>524</v>
      </c>
      <c r="C411" s="68" t="s">
        <v>1011</v>
      </c>
      <c r="D411" s="65">
        <v>400000</v>
      </c>
      <c r="E411" s="65">
        <v>200000</v>
      </c>
      <c r="F411" s="51">
        <f t="shared" si="6"/>
        <v>50</v>
      </c>
    </row>
    <row r="412" spans="1:6">
      <c r="A412" s="69" t="s">
        <v>656</v>
      </c>
      <c r="B412" s="67" t="s">
        <v>524</v>
      </c>
      <c r="C412" s="68" t="s">
        <v>1012</v>
      </c>
      <c r="D412" s="65">
        <v>400000</v>
      </c>
      <c r="E412" s="65">
        <v>200000</v>
      </c>
      <c r="F412" s="51">
        <f t="shared" si="6"/>
        <v>50</v>
      </c>
    </row>
    <row r="413" spans="1:6">
      <c r="A413" s="69" t="s">
        <v>660</v>
      </c>
      <c r="B413" s="67" t="s">
        <v>524</v>
      </c>
      <c r="C413" s="68" t="s">
        <v>1013</v>
      </c>
      <c r="D413" s="65">
        <v>400000</v>
      </c>
      <c r="E413" s="65">
        <v>200000</v>
      </c>
      <c r="F413" s="51">
        <f t="shared" si="6"/>
        <v>50</v>
      </c>
    </row>
    <row r="414" spans="1:6" ht="25.5">
      <c r="A414" s="69" t="s">
        <v>1014</v>
      </c>
      <c r="B414" s="67" t="s">
        <v>524</v>
      </c>
      <c r="C414" s="68" t="s">
        <v>1015</v>
      </c>
      <c r="D414" s="65">
        <v>28387900</v>
      </c>
      <c r="E414" s="65">
        <v>22196216.399999999</v>
      </c>
      <c r="F414" s="51">
        <f t="shared" si="6"/>
        <v>78.189004470214428</v>
      </c>
    </row>
    <row r="415" spans="1:6" ht="25.5">
      <c r="A415" s="69" t="s">
        <v>541</v>
      </c>
      <c r="B415" s="67" t="s">
        <v>524</v>
      </c>
      <c r="C415" s="68" t="s">
        <v>1016</v>
      </c>
      <c r="D415" s="65">
        <v>5960000</v>
      </c>
      <c r="E415" s="65">
        <v>1962766.4</v>
      </c>
      <c r="F415" s="51">
        <f t="shared" si="6"/>
        <v>32.932322147651007</v>
      </c>
    </row>
    <row r="416" spans="1:6" ht="25.5">
      <c r="A416" s="69" t="s">
        <v>543</v>
      </c>
      <c r="B416" s="67" t="s">
        <v>524</v>
      </c>
      <c r="C416" s="68" t="s">
        <v>1017</v>
      </c>
      <c r="D416" s="65">
        <v>5960000</v>
      </c>
      <c r="E416" s="65">
        <v>1962766.4</v>
      </c>
      <c r="F416" s="51">
        <f t="shared" si="6"/>
        <v>32.932322147651007</v>
      </c>
    </row>
    <row r="417" spans="1:6" ht="25.5">
      <c r="A417" s="69" t="s">
        <v>545</v>
      </c>
      <c r="B417" s="67" t="s">
        <v>524</v>
      </c>
      <c r="C417" s="68" t="s">
        <v>1018</v>
      </c>
      <c r="D417" s="65">
        <v>560000</v>
      </c>
      <c r="E417" s="65">
        <v>307330.34000000003</v>
      </c>
      <c r="F417" s="51">
        <f t="shared" si="6"/>
        <v>54.880417857142866</v>
      </c>
    </row>
    <row r="418" spans="1:6" ht="25.5">
      <c r="A418" s="69" t="s">
        <v>547</v>
      </c>
      <c r="B418" s="67" t="s">
        <v>524</v>
      </c>
      <c r="C418" s="68" t="s">
        <v>1019</v>
      </c>
      <c r="D418" s="65">
        <v>5400000</v>
      </c>
      <c r="E418" s="65">
        <v>1655436.06</v>
      </c>
      <c r="F418" s="51">
        <f t="shared" si="6"/>
        <v>30.656223333333333</v>
      </c>
    </row>
    <row r="419" spans="1:6" ht="25.5">
      <c r="A419" s="69" t="s">
        <v>648</v>
      </c>
      <c r="B419" s="67" t="s">
        <v>524</v>
      </c>
      <c r="C419" s="68" t="s">
        <v>1020</v>
      </c>
      <c r="D419" s="65">
        <v>22427900</v>
      </c>
      <c r="E419" s="65">
        <v>20233450</v>
      </c>
      <c r="F419" s="51">
        <f t="shared" si="6"/>
        <v>90.215535114745478</v>
      </c>
    </row>
    <row r="420" spans="1:6">
      <c r="A420" s="69" t="s">
        <v>650</v>
      </c>
      <c r="B420" s="67" t="s">
        <v>524</v>
      </c>
      <c r="C420" s="68" t="s">
        <v>1021</v>
      </c>
      <c r="D420" s="65">
        <v>3728900</v>
      </c>
      <c r="E420" s="65">
        <v>1864450</v>
      </c>
      <c r="F420" s="51">
        <f t="shared" si="6"/>
        <v>50</v>
      </c>
    </row>
    <row r="421" spans="1:6" ht="51">
      <c r="A421" s="69" t="s">
        <v>652</v>
      </c>
      <c r="B421" s="67" t="s">
        <v>524</v>
      </c>
      <c r="C421" s="68" t="s">
        <v>1022</v>
      </c>
      <c r="D421" s="65">
        <v>3588900</v>
      </c>
      <c r="E421" s="65">
        <v>1794450</v>
      </c>
      <c r="F421" s="51">
        <f t="shared" si="6"/>
        <v>50</v>
      </c>
    </row>
    <row r="422" spans="1:6">
      <c r="A422" s="69" t="s">
        <v>654</v>
      </c>
      <c r="B422" s="67" t="s">
        <v>524</v>
      </c>
      <c r="C422" s="68" t="s">
        <v>1023</v>
      </c>
      <c r="D422" s="65">
        <v>140000</v>
      </c>
      <c r="E422" s="65">
        <v>70000</v>
      </c>
      <c r="F422" s="51">
        <f t="shared" si="6"/>
        <v>50</v>
      </c>
    </row>
    <row r="423" spans="1:6">
      <c r="A423" s="69" t="s">
        <v>656</v>
      </c>
      <c r="B423" s="67" t="s">
        <v>524</v>
      </c>
      <c r="C423" s="68" t="s">
        <v>1024</v>
      </c>
      <c r="D423" s="65">
        <v>18699000</v>
      </c>
      <c r="E423" s="65">
        <v>18369000</v>
      </c>
      <c r="F423" s="51">
        <f t="shared" si="6"/>
        <v>98.235199743301777</v>
      </c>
    </row>
    <row r="424" spans="1:6">
      <c r="A424" s="69" t="s">
        <v>660</v>
      </c>
      <c r="B424" s="67" t="s">
        <v>524</v>
      </c>
      <c r="C424" s="68" t="s">
        <v>1025</v>
      </c>
      <c r="D424" s="65">
        <v>18699000</v>
      </c>
      <c r="E424" s="65">
        <v>18369000</v>
      </c>
      <c r="F424" s="51">
        <f t="shared" si="6"/>
        <v>98.235199743301777</v>
      </c>
    </row>
    <row r="425" spans="1:6">
      <c r="A425" s="69" t="s">
        <v>1026</v>
      </c>
      <c r="B425" s="67" t="s">
        <v>524</v>
      </c>
      <c r="C425" s="68" t="s">
        <v>1027</v>
      </c>
      <c r="D425" s="65">
        <v>26003000</v>
      </c>
      <c r="E425" s="65">
        <v>12325313.970000001</v>
      </c>
      <c r="F425" s="51">
        <f t="shared" si="6"/>
        <v>47.399584547936776</v>
      </c>
    </row>
    <row r="426" spans="1:6" ht="51">
      <c r="A426" s="69" t="s">
        <v>529</v>
      </c>
      <c r="B426" s="67" t="s">
        <v>524</v>
      </c>
      <c r="C426" s="68" t="s">
        <v>1028</v>
      </c>
      <c r="D426" s="65">
        <v>22487500</v>
      </c>
      <c r="E426" s="65">
        <v>11256725.34</v>
      </c>
      <c r="F426" s="51">
        <f t="shared" si="6"/>
        <v>50.057700233463038</v>
      </c>
    </row>
    <row r="427" spans="1:6" ht="25.5">
      <c r="A427" s="69" t="s">
        <v>531</v>
      </c>
      <c r="B427" s="67" t="s">
        <v>524</v>
      </c>
      <c r="C427" s="68" t="s">
        <v>1029</v>
      </c>
      <c r="D427" s="65">
        <v>22487500</v>
      </c>
      <c r="E427" s="65">
        <v>11256725.34</v>
      </c>
      <c r="F427" s="51">
        <f t="shared" si="6"/>
        <v>50.057700233463038</v>
      </c>
    </row>
    <row r="428" spans="1:6" ht="25.5">
      <c r="A428" s="69" t="s">
        <v>533</v>
      </c>
      <c r="B428" s="67" t="s">
        <v>524</v>
      </c>
      <c r="C428" s="68" t="s">
        <v>1030</v>
      </c>
      <c r="D428" s="65">
        <v>16730000</v>
      </c>
      <c r="E428" s="65">
        <v>8295309.1200000001</v>
      </c>
      <c r="F428" s="51">
        <f t="shared" si="6"/>
        <v>49.583437656903769</v>
      </c>
    </row>
    <row r="429" spans="1:6" ht="25.5">
      <c r="A429" s="69" t="s">
        <v>535</v>
      </c>
      <c r="B429" s="67" t="s">
        <v>524</v>
      </c>
      <c r="C429" s="68" t="s">
        <v>1031</v>
      </c>
      <c r="D429" s="65">
        <v>705000</v>
      </c>
      <c r="E429" s="65">
        <v>340123</v>
      </c>
      <c r="F429" s="51">
        <f t="shared" si="6"/>
        <v>48.244397163120567</v>
      </c>
    </row>
    <row r="430" spans="1:6" ht="38.25">
      <c r="A430" s="69" t="s">
        <v>539</v>
      </c>
      <c r="B430" s="67" t="s">
        <v>524</v>
      </c>
      <c r="C430" s="68" t="s">
        <v>1032</v>
      </c>
      <c r="D430" s="65">
        <v>5052500</v>
      </c>
      <c r="E430" s="65">
        <v>2621293.2200000002</v>
      </c>
      <c r="F430" s="51">
        <f t="shared" si="6"/>
        <v>51.881112716476999</v>
      </c>
    </row>
    <row r="431" spans="1:6" ht="25.5">
      <c r="A431" s="69" t="s">
        <v>541</v>
      </c>
      <c r="B431" s="67" t="s">
        <v>524</v>
      </c>
      <c r="C431" s="68" t="s">
        <v>1033</v>
      </c>
      <c r="D431" s="65">
        <v>3511500</v>
      </c>
      <c r="E431" s="65">
        <v>1068588.6299999999</v>
      </c>
      <c r="F431" s="51">
        <f t="shared" si="6"/>
        <v>30.431115762494656</v>
      </c>
    </row>
    <row r="432" spans="1:6" ht="25.5">
      <c r="A432" s="69" t="s">
        <v>543</v>
      </c>
      <c r="B432" s="67" t="s">
        <v>524</v>
      </c>
      <c r="C432" s="68" t="s">
        <v>1034</v>
      </c>
      <c r="D432" s="65">
        <v>3511500</v>
      </c>
      <c r="E432" s="65">
        <v>1068588.6299999999</v>
      </c>
      <c r="F432" s="51">
        <f t="shared" si="6"/>
        <v>30.431115762494656</v>
      </c>
    </row>
    <row r="433" spans="1:6" ht="25.5">
      <c r="A433" s="69" t="s">
        <v>545</v>
      </c>
      <c r="B433" s="67" t="s">
        <v>524</v>
      </c>
      <c r="C433" s="68" t="s">
        <v>1035</v>
      </c>
      <c r="D433" s="65">
        <v>1281200</v>
      </c>
      <c r="E433" s="65">
        <v>231040.44</v>
      </c>
      <c r="F433" s="51">
        <f t="shared" si="6"/>
        <v>18.033128317202621</v>
      </c>
    </row>
    <row r="434" spans="1:6" ht="25.5">
      <c r="A434" s="69" t="s">
        <v>547</v>
      </c>
      <c r="B434" s="67" t="s">
        <v>524</v>
      </c>
      <c r="C434" s="68" t="s">
        <v>1036</v>
      </c>
      <c r="D434" s="65">
        <v>2230300</v>
      </c>
      <c r="E434" s="65">
        <v>837548.19</v>
      </c>
      <c r="F434" s="51">
        <f t="shared" si="6"/>
        <v>37.553162803210327</v>
      </c>
    </row>
    <row r="435" spans="1:6">
      <c r="A435" s="69" t="s">
        <v>570</v>
      </c>
      <c r="B435" s="67" t="s">
        <v>524</v>
      </c>
      <c r="C435" s="68" t="s">
        <v>1037</v>
      </c>
      <c r="D435" s="65">
        <v>4000</v>
      </c>
      <c r="E435" s="65">
        <v>0</v>
      </c>
      <c r="F435" s="51">
        <f t="shared" si="6"/>
        <v>0</v>
      </c>
    </row>
    <row r="436" spans="1:6">
      <c r="A436" s="69" t="s">
        <v>572</v>
      </c>
      <c r="B436" s="67" t="s">
        <v>524</v>
      </c>
      <c r="C436" s="68" t="s">
        <v>1038</v>
      </c>
      <c r="D436" s="65">
        <v>4000</v>
      </c>
      <c r="E436" s="65">
        <v>0</v>
      </c>
      <c r="F436" s="51">
        <f t="shared" si="6"/>
        <v>0</v>
      </c>
    </row>
    <row r="437" spans="1:6">
      <c r="A437" s="69" t="s">
        <v>574</v>
      </c>
      <c r="B437" s="67" t="s">
        <v>524</v>
      </c>
      <c r="C437" s="68" t="s">
        <v>1039</v>
      </c>
      <c r="D437" s="65">
        <v>4000</v>
      </c>
      <c r="E437" s="65">
        <v>0</v>
      </c>
      <c r="F437" s="51">
        <f t="shared" si="6"/>
        <v>0</v>
      </c>
    </row>
    <row r="438" spans="1:6">
      <c r="A438" s="69" t="s">
        <v>1040</v>
      </c>
      <c r="B438" s="67" t="s">
        <v>524</v>
      </c>
      <c r="C438" s="68" t="s">
        <v>1041</v>
      </c>
      <c r="D438" s="65">
        <v>4480264492</v>
      </c>
      <c r="E438" s="65">
        <v>2257058405.1500001</v>
      </c>
      <c r="F438" s="51">
        <f t="shared" si="6"/>
        <v>50.377793748119636</v>
      </c>
    </row>
    <row r="439" spans="1:6">
      <c r="A439" s="69" t="s">
        <v>1042</v>
      </c>
      <c r="B439" s="67" t="s">
        <v>524</v>
      </c>
      <c r="C439" s="68" t="s">
        <v>1043</v>
      </c>
      <c r="D439" s="65">
        <v>32734170</v>
      </c>
      <c r="E439" s="65">
        <v>29428101</v>
      </c>
      <c r="F439" s="51">
        <f t="shared" si="6"/>
        <v>89.900251022097095</v>
      </c>
    </row>
    <row r="440" spans="1:6">
      <c r="A440" s="69" t="s">
        <v>566</v>
      </c>
      <c r="B440" s="67" t="s">
        <v>524</v>
      </c>
      <c r="C440" s="68" t="s">
        <v>1044</v>
      </c>
      <c r="D440" s="65">
        <v>12734170</v>
      </c>
      <c r="E440" s="65">
        <v>12425600</v>
      </c>
      <c r="F440" s="51">
        <f t="shared" si="6"/>
        <v>97.576834611128959</v>
      </c>
    </row>
    <row r="441" spans="1:6">
      <c r="A441" s="69" t="s">
        <v>684</v>
      </c>
      <c r="B441" s="67" t="s">
        <v>524</v>
      </c>
      <c r="C441" s="68" t="s">
        <v>1045</v>
      </c>
      <c r="D441" s="65">
        <v>12734170</v>
      </c>
      <c r="E441" s="65">
        <v>12425600</v>
      </c>
      <c r="F441" s="51">
        <f t="shared" si="6"/>
        <v>97.576834611128959</v>
      </c>
    </row>
    <row r="442" spans="1:6" ht="38.25">
      <c r="A442" s="69" t="s">
        <v>686</v>
      </c>
      <c r="B442" s="67" t="s">
        <v>524</v>
      </c>
      <c r="C442" s="68" t="s">
        <v>1046</v>
      </c>
      <c r="D442" s="65">
        <v>12734170</v>
      </c>
      <c r="E442" s="65">
        <v>12425600</v>
      </c>
      <c r="F442" s="51">
        <f t="shared" si="6"/>
        <v>97.576834611128959</v>
      </c>
    </row>
    <row r="443" spans="1:6">
      <c r="A443" s="69" t="s">
        <v>570</v>
      </c>
      <c r="B443" s="67" t="s">
        <v>524</v>
      </c>
      <c r="C443" s="68" t="s">
        <v>1047</v>
      </c>
      <c r="D443" s="65">
        <v>20000000</v>
      </c>
      <c r="E443" s="65">
        <v>17002501</v>
      </c>
      <c r="F443" s="51">
        <f t="shared" si="6"/>
        <v>85.012505000000004</v>
      </c>
    </row>
    <row r="444" spans="1:6" ht="38.25">
      <c r="A444" s="69" t="s">
        <v>820</v>
      </c>
      <c r="B444" s="67" t="s">
        <v>524</v>
      </c>
      <c r="C444" s="68" t="s">
        <v>1048</v>
      </c>
      <c r="D444" s="65">
        <v>20000000</v>
      </c>
      <c r="E444" s="65">
        <v>17002501</v>
      </c>
      <c r="F444" s="51">
        <f t="shared" si="6"/>
        <v>85.012505000000004</v>
      </c>
    </row>
    <row r="445" spans="1:6" ht="51">
      <c r="A445" s="69" t="s">
        <v>822</v>
      </c>
      <c r="B445" s="67" t="s">
        <v>524</v>
      </c>
      <c r="C445" s="68" t="s">
        <v>1049</v>
      </c>
      <c r="D445" s="65">
        <v>20000000</v>
      </c>
      <c r="E445" s="65">
        <v>17002501</v>
      </c>
      <c r="F445" s="51">
        <f t="shared" si="6"/>
        <v>85.012505000000004</v>
      </c>
    </row>
    <row r="446" spans="1:6">
      <c r="A446" s="69" t="s">
        <v>1050</v>
      </c>
      <c r="B446" s="67" t="s">
        <v>524</v>
      </c>
      <c r="C446" s="68" t="s">
        <v>1051</v>
      </c>
      <c r="D446" s="65">
        <v>3915278507</v>
      </c>
      <c r="E446" s="65">
        <v>1910933072.55</v>
      </c>
      <c r="F446" s="51">
        <f t="shared" si="6"/>
        <v>48.807078963437839</v>
      </c>
    </row>
    <row r="447" spans="1:6" ht="51">
      <c r="A447" s="69" t="s">
        <v>529</v>
      </c>
      <c r="B447" s="67" t="s">
        <v>524</v>
      </c>
      <c r="C447" s="68" t="s">
        <v>1052</v>
      </c>
      <c r="D447" s="65">
        <v>103946500</v>
      </c>
      <c r="E447" s="65">
        <v>56825982.18</v>
      </c>
      <c r="F447" s="51">
        <f t="shared" si="6"/>
        <v>54.668490213715707</v>
      </c>
    </row>
    <row r="448" spans="1:6">
      <c r="A448" s="69" t="s">
        <v>579</v>
      </c>
      <c r="B448" s="67" t="s">
        <v>524</v>
      </c>
      <c r="C448" s="68" t="s">
        <v>1053</v>
      </c>
      <c r="D448" s="65">
        <v>103946500</v>
      </c>
      <c r="E448" s="65">
        <v>56825982.18</v>
      </c>
      <c r="F448" s="51">
        <f t="shared" si="6"/>
        <v>54.668490213715707</v>
      </c>
    </row>
    <row r="449" spans="1:6">
      <c r="A449" s="69" t="s">
        <v>581</v>
      </c>
      <c r="B449" s="67" t="s">
        <v>524</v>
      </c>
      <c r="C449" s="68" t="s">
        <v>1054</v>
      </c>
      <c r="D449" s="65">
        <v>79526200</v>
      </c>
      <c r="E449" s="65">
        <v>43002694.729999997</v>
      </c>
      <c r="F449" s="51">
        <f t="shared" si="6"/>
        <v>54.073619423535888</v>
      </c>
    </row>
    <row r="450" spans="1:6" ht="25.5">
      <c r="A450" s="69" t="s">
        <v>583</v>
      </c>
      <c r="B450" s="67" t="s">
        <v>524</v>
      </c>
      <c r="C450" s="68" t="s">
        <v>1055</v>
      </c>
      <c r="D450" s="65">
        <v>118000</v>
      </c>
      <c r="E450" s="65">
        <v>107948.54</v>
      </c>
      <c r="F450" s="51">
        <f t="shared" si="6"/>
        <v>91.481813559322035</v>
      </c>
    </row>
    <row r="451" spans="1:6" ht="38.25">
      <c r="A451" s="69" t="s">
        <v>585</v>
      </c>
      <c r="B451" s="67" t="s">
        <v>524</v>
      </c>
      <c r="C451" s="68" t="s">
        <v>1056</v>
      </c>
      <c r="D451" s="65">
        <v>24302300</v>
      </c>
      <c r="E451" s="65">
        <v>13715338.91</v>
      </c>
      <c r="F451" s="51">
        <f t="shared" si="6"/>
        <v>56.436382194277911</v>
      </c>
    </row>
    <row r="452" spans="1:6" ht="25.5">
      <c r="A452" s="69" t="s">
        <v>541</v>
      </c>
      <c r="B452" s="67" t="s">
        <v>524</v>
      </c>
      <c r="C452" s="68" t="s">
        <v>1057</v>
      </c>
      <c r="D452" s="65">
        <v>1034883348</v>
      </c>
      <c r="E452" s="65">
        <v>44290907.409999996</v>
      </c>
      <c r="F452" s="51">
        <f t="shared" si="6"/>
        <v>4.2797970897489019</v>
      </c>
    </row>
    <row r="453" spans="1:6" ht="25.5">
      <c r="A453" s="69" t="s">
        <v>543</v>
      </c>
      <c r="B453" s="67" t="s">
        <v>524</v>
      </c>
      <c r="C453" s="68" t="s">
        <v>1058</v>
      </c>
      <c r="D453" s="65">
        <v>1034883348</v>
      </c>
      <c r="E453" s="65">
        <v>44290907.409999996</v>
      </c>
      <c r="F453" s="51">
        <f t="shared" si="6"/>
        <v>4.2797970897489019</v>
      </c>
    </row>
    <row r="454" spans="1:6" ht="25.5">
      <c r="A454" s="69" t="s">
        <v>545</v>
      </c>
      <c r="B454" s="67" t="s">
        <v>524</v>
      </c>
      <c r="C454" s="68" t="s">
        <v>1059</v>
      </c>
      <c r="D454" s="65">
        <v>17831100</v>
      </c>
      <c r="E454" s="65">
        <v>5552401.4400000004</v>
      </c>
      <c r="F454" s="51">
        <f t="shared" si="6"/>
        <v>31.138860978851557</v>
      </c>
    </row>
    <row r="455" spans="1:6" ht="25.5">
      <c r="A455" s="69" t="s">
        <v>594</v>
      </c>
      <c r="B455" s="67" t="s">
        <v>524</v>
      </c>
      <c r="C455" s="68" t="s">
        <v>1060</v>
      </c>
      <c r="D455" s="65">
        <v>55000000</v>
      </c>
      <c r="E455" s="65">
        <v>2164350</v>
      </c>
      <c r="F455" s="51">
        <f t="shared" si="6"/>
        <v>3.9351818181818183</v>
      </c>
    </row>
    <row r="456" spans="1:6" ht="25.5">
      <c r="A456" s="69" t="s">
        <v>547</v>
      </c>
      <c r="B456" s="67" t="s">
        <v>524</v>
      </c>
      <c r="C456" s="68" t="s">
        <v>1061</v>
      </c>
      <c r="D456" s="65">
        <v>962052248</v>
      </c>
      <c r="E456" s="65">
        <v>36574155.969999999</v>
      </c>
      <c r="F456" s="51">
        <f t="shared" ref="F456:F519" si="7">E456*100/D456</f>
        <v>3.8016808386481729</v>
      </c>
    </row>
    <row r="457" spans="1:6">
      <c r="A457" s="69" t="s">
        <v>560</v>
      </c>
      <c r="B457" s="67" t="s">
        <v>524</v>
      </c>
      <c r="C457" s="68" t="s">
        <v>1062</v>
      </c>
      <c r="D457" s="65">
        <v>2715900</v>
      </c>
      <c r="E457" s="65">
        <v>84600</v>
      </c>
      <c r="F457" s="51">
        <f t="shared" si="7"/>
        <v>3.1149895062410251</v>
      </c>
    </row>
    <row r="458" spans="1:6" ht="25.5">
      <c r="A458" s="69" t="s">
        <v>562</v>
      </c>
      <c r="B458" s="67" t="s">
        <v>524</v>
      </c>
      <c r="C458" s="68" t="s">
        <v>1063</v>
      </c>
      <c r="D458" s="65">
        <v>2565900</v>
      </c>
      <c r="E458" s="65">
        <v>84600</v>
      </c>
      <c r="F458" s="51">
        <f t="shared" si="7"/>
        <v>3.2970887407927045</v>
      </c>
    </row>
    <row r="459" spans="1:6" ht="25.5">
      <c r="A459" s="69" t="s">
        <v>564</v>
      </c>
      <c r="B459" s="67" t="s">
        <v>524</v>
      </c>
      <c r="C459" s="68" t="s">
        <v>1064</v>
      </c>
      <c r="D459" s="65">
        <v>2565900</v>
      </c>
      <c r="E459" s="65">
        <v>84600</v>
      </c>
      <c r="F459" s="51">
        <f t="shared" si="7"/>
        <v>3.2970887407927045</v>
      </c>
    </row>
    <row r="460" spans="1:6">
      <c r="A460" s="69" t="s">
        <v>681</v>
      </c>
      <c r="B460" s="67" t="s">
        <v>524</v>
      </c>
      <c r="C460" s="68" t="s">
        <v>1065</v>
      </c>
      <c r="D460" s="65">
        <v>150000</v>
      </c>
      <c r="E460" s="65">
        <v>0</v>
      </c>
      <c r="F460" s="51">
        <f t="shared" si="7"/>
        <v>0</v>
      </c>
    </row>
    <row r="461" spans="1:6">
      <c r="A461" s="69" t="s">
        <v>566</v>
      </c>
      <c r="B461" s="67" t="s">
        <v>524</v>
      </c>
      <c r="C461" s="68" t="s">
        <v>1066</v>
      </c>
      <c r="D461" s="65">
        <v>2615839480</v>
      </c>
      <c r="E461" s="65">
        <v>1714555705</v>
      </c>
      <c r="F461" s="51">
        <f t="shared" si="7"/>
        <v>65.545142127757785</v>
      </c>
    </row>
    <row r="462" spans="1:6">
      <c r="A462" s="69" t="s">
        <v>684</v>
      </c>
      <c r="B462" s="67" t="s">
        <v>524</v>
      </c>
      <c r="C462" s="68" t="s">
        <v>1067</v>
      </c>
      <c r="D462" s="65">
        <v>348080480</v>
      </c>
      <c r="E462" s="65">
        <v>165534705</v>
      </c>
      <c r="F462" s="51">
        <f t="shared" si="7"/>
        <v>47.556445854131205</v>
      </c>
    </row>
    <row r="463" spans="1:6" ht="38.25">
      <c r="A463" s="69" t="s">
        <v>686</v>
      </c>
      <c r="B463" s="67" t="s">
        <v>524</v>
      </c>
      <c r="C463" s="68" t="s">
        <v>1068</v>
      </c>
      <c r="D463" s="65">
        <v>153873780</v>
      </c>
      <c r="E463" s="65">
        <v>76584705</v>
      </c>
      <c r="F463" s="51">
        <f t="shared" si="7"/>
        <v>49.771120849828996</v>
      </c>
    </row>
    <row r="464" spans="1:6" ht="25.5">
      <c r="A464" s="69" t="s">
        <v>838</v>
      </c>
      <c r="B464" s="67" t="s">
        <v>524</v>
      </c>
      <c r="C464" s="68" t="s">
        <v>1069</v>
      </c>
      <c r="D464" s="65">
        <v>194206700</v>
      </c>
      <c r="E464" s="65">
        <v>88950000</v>
      </c>
      <c r="F464" s="51">
        <f t="shared" si="7"/>
        <v>45.801715388809967</v>
      </c>
    </row>
    <row r="465" spans="1:6">
      <c r="A465" s="69" t="s">
        <v>568</v>
      </c>
      <c r="B465" s="67" t="s">
        <v>524</v>
      </c>
      <c r="C465" s="68" t="s">
        <v>1070</v>
      </c>
      <c r="D465" s="65">
        <v>2267759000</v>
      </c>
      <c r="E465" s="65">
        <v>1549021000</v>
      </c>
      <c r="F465" s="51">
        <f t="shared" si="7"/>
        <v>68.306244182031691</v>
      </c>
    </row>
    <row r="466" spans="1:6" ht="25.5">
      <c r="A466" s="69" t="s">
        <v>648</v>
      </c>
      <c r="B466" s="67" t="s">
        <v>524</v>
      </c>
      <c r="C466" s="68" t="s">
        <v>1071</v>
      </c>
      <c r="D466" s="65">
        <v>157086979</v>
      </c>
      <c r="E466" s="65">
        <v>94978256.670000002</v>
      </c>
      <c r="F466" s="51">
        <f t="shared" si="7"/>
        <v>60.462208436766744</v>
      </c>
    </row>
    <row r="467" spans="1:6">
      <c r="A467" s="69" t="s">
        <v>650</v>
      </c>
      <c r="B467" s="67" t="s">
        <v>524</v>
      </c>
      <c r="C467" s="68" t="s">
        <v>1072</v>
      </c>
      <c r="D467" s="65">
        <v>153586979</v>
      </c>
      <c r="E467" s="65">
        <v>94978256.670000002</v>
      </c>
      <c r="F467" s="51">
        <f t="shared" si="7"/>
        <v>61.840044832185939</v>
      </c>
    </row>
    <row r="468" spans="1:6" ht="51">
      <c r="A468" s="69" t="s">
        <v>652</v>
      </c>
      <c r="B468" s="67" t="s">
        <v>524</v>
      </c>
      <c r="C468" s="68" t="s">
        <v>1073</v>
      </c>
      <c r="D468" s="65">
        <v>113971200</v>
      </c>
      <c r="E468" s="65">
        <v>67880000</v>
      </c>
      <c r="F468" s="51">
        <f t="shared" si="7"/>
        <v>59.558906109613659</v>
      </c>
    </row>
    <row r="469" spans="1:6">
      <c r="A469" s="69" t="s">
        <v>654</v>
      </c>
      <c r="B469" s="67" t="s">
        <v>524</v>
      </c>
      <c r="C469" s="68" t="s">
        <v>1074</v>
      </c>
      <c r="D469" s="65">
        <v>39615779</v>
      </c>
      <c r="E469" s="65">
        <v>27098256.670000002</v>
      </c>
      <c r="F469" s="51">
        <f t="shared" si="7"/>
        <v>68.40268537947972</v>
      </c>
    </row>
    <row r="470" spans="1:6">
      <c r="A470" s="69" t="s">
        <v>656</v>
      </c>
      <c r="B470" s="67" t="s">
        <v>524</v>
      </c>
      <c r="C470" s="68" t="s">
        <v>1075</v>
      </c>
      <c r="D470" s="65">
        <v>3500000</v>
      </c>
      <c r="E470" s="65">
        <v>0</v>
      </c>
      <c r="F470" s="51">
        <f t="shared" si="7"/>
        <v>0</v>
      </c>
    </row>
    <row r="471" spans="1:6">
      <c r="A471" s="69" t="s">
        <v>660</v>
      </c>
      <c r="B471" s="67" t="s">
        <v>524</v>
      </c>
      <c r="C471" s="68" t="s">
        <v>1076</v>
      </c>
      <c r="D471" s="65">
        <v>3500000</v>
      </c>
      <c r="E471" s="65">
        <v>0</v>
      </c>
      <c r="F471" s="51">
        <f t="shared" si="7"/>
        <v>0</v>
      </c>
    </row>
    <row r="472" spans="1:6">
      <c r="A472" s="69" t="s">
        <v>570</v>
      </c>
      <c r="B472" s="67" t="s">
        <v>524</v>
      </c>
      <c r="C472" s="68" t="s">
        <v>1077</v>
      </c>
      <c r="D472" s="65">
        <v>806300</v>
      </c>
      <c r="E472" s="65">
        <v>197621.29</v>
      </c>
      <c r="F472" s="51">
        <f t="shared" si="7"/>
        <v>24.50964777378147</v>
      </c>
    </row>
    <row r="473" spans="1:6">
      <c r="A473" s="69" t="s">
        <v>697</v>
      </c>
      <c r="B473" s="67" t="s">
        <v>524</v>
      </c>
      <c r="C473" s="68" t="s">
        <v>1078</v>
      </c>
      <c r="D473" s="65">
        <v>2139.0700000000002</v>
      </c>
      <c r="E473" s="65">
        <v>2139.0700000000002</v>
      </c>
      <c r="F473" s="51">
        <f t="shared" si="7"/>
        <v>100</v>
      </c>
    </row>
    <row r="474" spans="1:6" ht="25.5">
      <c r="A474" s="69" t="s">
        <v>699</v>
      </c>
      <c r="B474" s="67" t="s">
        <v>524</v>
      </c>
      <c r="C474" s="68" t="s">
        <v>1079</v>
      </c>
      <c r="D474" s="65">
        <v>2139.0700000000002</v>
      </c>
      <c r="E474" s="65">
        <v>2139.0700000000002</v>
      </c>
      <c r="F474" s="51">
        <f t="shared" si="7"/>
        <v>100</v>
      </c>
    </row>
    <row r="475" spans="1:6">
      <c r="A475" s="69" t="s">
        <v>572</v>
      </c>
      <c r="B475" s="67" t="s">
        <v>524</v>
      </c>
      <c r="C475" s="68" t="s">
        <v>1080</v>
      </c>
      <c r="D475" s="65">
        <v>804160.93</v>
      </c>
      <c r="E475" s="65">
        <v>195482.22</v>
      </c>
      <c r="F475" s="51">
        <f t="shared" si="7"/>
        <v>24.308843256038315</v>
      </c>
    </row>
    <row r="476" spans="1:6" ht="25.5">
      <c r="A476" s="69" t="s">
        <v>599</v>
      </c>
      <c r="B476" s="67" t="s">
        <v>524</v>
      </c>
      <c r="C476" s="68" t="s">
        <v>1081</v>
      </c>
      <c r="D476" s="65">
        <v>750118.93</v>
      </c>
      <c r="E476" s="65">
        <v>185896.72</v>
      </c>
      <c r="F476" s="51">
        <f t="shared" si="7"/>
        <v>24.782299521490543</v>
      </c>
    </row>
    <row r="477" spans="1:6">
      <c r="A477" s="69" t="s">
        <v>574</v>
      </c>
      <c r="B477" s="67" t="s">
        <v>524</v>
      </c>
      <c r="C477" s="68" t="s">
        <v>1082</v>
      </c>
      <c r="D477" s="65">
        <v>51500</v>
      </c>
      <c r="E477" s="65">
        <v>7043.5</v>
      </c>
      <c r="F477" s="51">
        <f t="shared" si="7"/>
        <v>13.676699029126214</v>
      </c>
    </row>
    <row r="478" spans="1:6">
      <c r="A478" s="69" t="s">
        <v>620</v>
      </c>
      <c r="B478" s="67" t="s">
        <v>524</v>
      </c>
      <c r="C478" s="68" t="s">
        <v>1083</v>
      </c>
      <c r="D478" s="65">
        <v>2542</v>
      </c>
      <c r="E478" s="65">
        <v>2542</v>
      </c>
      <c r="F478" s="51">
        <f t="shared" si="7"/>
        <v>100</v>
      </c>
    </row>
    <row r="479" spans="1:6">
      <c r="A479" s="69" t="s">
        <v>1084</v>
      </c>
      <c r="B479" s="67" t="s">
        <v>524</v>
      </c>
      <c r="C479" s="68" t="s">
        <v>1085</v>
      </c>
      <c r="D479" s="65">
        <v>82445372</v>
      </c>
      <c r="E479" s="65">
        <v>46919002.950000003</v>
      </c>
      <c r="F479" s="51">
        <f t="shared" si="7"/>
        <v>56.909201586233365</v>
      </c>
    </row>
    <row r="480" spans="1:6">
      <c r="A480" s="69" t="s">
        <v>566</v>
      </c>
      <c r="B480" s="67" t="s">
        <v>524</v>
      </c>
      <c r="C480" s="68" t="s">
        <v>1086</v>
      </c>
      <c r="D480" s="65">
        <v>347500</v>
      </c>
      <c r="E480" s="65">
        <v>207500</v>
      </c>
      <c r="F480" s="51">
        <f t="shared" si="7"/>
        <v>59.71223021582734</v>
      </c>
    </row>
    <row r="481" spans="1:6">
      <c r="A481" s="69" t="s">
        <v>684</v>
      </c>
      <c r="B481" s="67" t="s">
        <v>524</v>
      </c>
      <c r="C481" s="68" t="s">
        <v>1087</v>
      </c>
      <c r="D481" s="65">
        <v>347500</v>
      </c>
      <c r="E481" s="65">
        <v>207500</v>
      </c>
      <c r="F481" s="51">
        <f t="shared" si="7"/>
        <v>59.71223021582734</v>
      </c>
    </row>
    <row r="482" spans="1:6" ht="38.25">
      <c r="A482" s="69" t="s">
        <v>686</v>
      </c>
      <c r="B482" s="67" t="s">
        <v>524</v>
      </c>
      <c r="C482" s="68" t="s">
        <v>1088</v>
      </c>
      <c r="D482" s="65">
        <v>347500</v>
      </c>
      <c r="E482" s="65">
        <v>207500</v>
      </c>
      <c r="F482" s="51">
        <f t="shared" si="7"/>
        <v>59.71223021582734</v>
      </c>
    </row>
    <row r="483" spans="1:6" ht="25.5">
      <c r="A483" s="69" t="s">
        <v>648</v>
      </c>
      <c r="B483" s="67" t="s">
        <v>524</v>
      </c>
      <c r="C483" s="68" t="s">
        <v>1089</v>
      </c>
      <c r="D483" s="65">
        <v>82097872</v>
      </c>
      <c r="E483" s="65">
        <v>46711502.950000003</v>
      </c>
      <c r="F483" s="51">
        <f t="shared" si="7"/>
        <v>56.89733705887042</v>
      </c>
    </row>
    <row r="484" spans="1:6">
      <c r="A484" s="69" t="s">
        <v>650</v>
      </c>
      <c r="B484" s="67" t="s">
        <v>524</v>
      </c>
      <c r="C484" s="68" t="s">
        <v>1090</v>
      </c>
      <c r="D484" s="65">
        <v>34432238</v>
      </c>
      <c r="E484" s="65">
        <v>20153155.940000001</v>
      </c>
      <c r="F484" s="51">
        <f t="shared" si="7"/>
        <v>58.52990427168865</v>
      </c>
    </row>
    <row r="485" spans="1:6" ht="51">
      <c r="A485" s="69" t="s">
        <v>652</v>
      </c>
      <c r="B485" s="67" t="s">
        <v>524</v>
      </c>
      <c r="C485" s="68" t="s">
        <v>1091</v>
      </c>
      <c r="D485" s="65">
        <v>31611302</v>
      </c>
      <c r="E485" s="65">
        <v>18726800</v>
      </c>
      <c r="F485" s="51">
        <f t="shared" si="7"/>
        <v>59.240837343555164</v>
      </c>
    </row>
    <row r="486" spans="1:6">
      <c r="A486" s="69" t="s">
        <v>654</v>
      </c>
      <c r="B486" s="67" t="s">
        <v>524</v>
      </c>
      <c r="C486" s="68" t="s">
        <v>1092</v>
      </c>
      <c r="D486" s="65">
        <v>2820936</v>
      </c>
      <c r="E486" s="65">
        <v>1426355.94</v>
      </c>
      <c r="F486" s="51">
        <f t="shared" si="7"/>
        <v>50.563215188150316</v>
      </c>
    </row>
    <row r="487" spans="1:6">
      <c r="A487" s="69" t="s">
        <v>656</v>
      </c>
      <c r="B487" s="67" t="s">
        <v>524</v>
      </c>
      <c r="C487" s="68" t="s">
        <v>1093</v>
      </c>
      <c r="D487" s="65">
        <v>47665634</v>
      </c>
      <c r="E487" s="65">
        <v>26558347.010000002</v>
      </c>
      <c r="F487" s="51">
        <f t="shared" si="7"/>
        <v>55.718019002957142</v>
      </c>
    </row>
    <row r="488" spans="1:6" ht="51">
      <c r="A488" s="69" t="s">
        <v>658</v>
      </c>
      <c r="B488" s="67" t="s">
        <v>524</v>
      </c>
      <c r="C488" s="68" t="s">
        <v>1094</v>
      </c>
      <c r="D488" s="65">
        <v>33814017</v>
      </c>
      <c r="E488" s="65">
        <v>18699160</v>
      </c>
      <c r="F488" s="51">
        <f t="shared" si="7"/>
        <v>55.300025430282361</v>
      </c>
    </row>
    <row r="489" spans="1:6">
      <c r="A489" s="69" t="s">
        <v>660</v>
      </c>
      <c r="B489" s="67" t="s">
        <v>524</v>
      </c>
      <c r="C489" s="68" t="s">
        <v>1095</v>
      </c>
      <c r="D489" s="65">
        <v>13851617</v>
      </c>
      <c r="E489" s="65">
        <v>7859187.0099999998</v>
      </c>
      <c r="F489" s="51">
        <f t="shared" si="7"/>
        <v>56.738408302799591</v>
      </c>
    </row>
    <row r="490" spans="1:6">
      <c r="A490" s="69" t="s">
        <v>1096</v>
      </c>
      <c r="B490" s="67" t="s">
        <v>524</v>
      </c>
      <c r="C490" s="68" t="s">
        <v>1097</v>
      </c>
      <c r="D490" s="65">
        <v>313229503</v>
      </c>
      <c r="E490" s="65">
        <v>186260173.68000001</v>
      </c>
      <c r="F490" s="51">
        <f t="shared" si="7"/>
        <v>59.464441215168677</v>
      </c>
    </row>
    <row r="491" spans="1:6" ht="25.5">
      <c r="A491" s="69" t="s">
        <v>648</v>
      </c>
      <c r="B491" s="67" t="s">
        <v>524</v>
      </c>
      <c r="C491" s="68" t="s">
        <v>1098</v>
      </c>
      <c r="D491" s="65">
        <v>313229503</v>
      </c>
      <c r="E491" s="65">
        <v>186260173.68000001</v>
      </c>
      <c r="F491" s="51">
        <f t="shared" si="7"/>
        <v>59.464441215168677</v>
      </c>
    </row>
    <row r="492" spans="1:6">
      <c r="A492" s="69" t="s">
        <v>650</v>
      </c>
      <c r="B492" s="67" t="s">
        <v>524</v>
      </c>
      <c r="C492" s="68" t="s">
        <v>1099</v>
      </c>
      <c r="D492" s="65">
        <v>250662100</v>
      </c>
      <c r="E492" s="65">
        <v>149926893</v>
      </c>
      <c r="F492" s="51">
        <f t="shared" si="7"/>
        <v>59.812350171804994</v>
      </c>
    </row>
    <row r="493" spans="1:6" ht="51">
      <c r="A493" s="69" t="s">
        <v>652</v>
      </c>
      <c r="B493" s="67" t="s">
        <v>524</v>
      </c>
      <c r="C493" s="68" t="s">
        <v>1100</v>
      </c>
      <c r="D493" s="65">
        <v>200147200</v>
      </c>
      <c r="E493" s="65">
        <v>120773750</v>
      </c>
      <c r="F493" s="51">
        <f t="shared" si="7"/>
        <v>60.342462947270811</v>
      </c>
    </row>
    <row r="494" spans="1:6">
      <c r="A494" s="69" t="s">
        <v>654</v>
      </c>
      <c r="B494" s="67" t="s">
        <v>524</v>
      </c>
      <c r="C494" s="68" t="s">
        <v>1101</v>
      </c>
      <c r="D494" s="65">
        <v>50514900</v>
      </c>
      <c r="E494" s="65">
        <v>29153143</v>
      </c>
      <c r="F494" s="51">
        <f t="shared" si="7"/>
        <v>57.711968151971</v>
      </c>
    </row>
    <row r="495" spans="1:6">
      <c r="A495" s="69" t="s">
        <v>656</v>
      </c>
      <c r="B495" s="67" t="s">
        <v>524</v>
      </c>
      <c r="C495" s="68" t="s">
        <v>1102</v>
      </c>
      <c r="D495" s="65">
        <v>62567403</v>
      </c>
      <c r="E495" s="65">
        <v>36333280.68</v>
      </c>
      <c r="F495" s="51">
        <f t="shared" si="7"/>
        <v>58.07062294083071</v>
      </c>
    </row>
    <row r="496" spans="1:6" ht="51">
      <c r="A496" s="69" t="s">
        <v>658</v>
      </c>
      <c r="B496" s="67" t="s">
        <v>524</v>
      </c>
      <c r="C496" s="68" t="s">
        <v>1103</v>
      </c>
      <c r="D496" s="65">
        <v>47248400</v>
      </c>
      <c r="E496" s="65">
        <v>27415034</v>
      </c>
      <c r="F496" s="51">
        <f t="shared" si="7"/>
        <v>58.023200785635069</v>
      </c>
    </row>
    <row r="497" spans="1:6">
      <c r="A497" s="69" t="s">
        <v>660</v>
      </c>
      <c r="B497" s="67" t="s">
        <v>524</v>
      </c>
      <c r="C497" s="68" t="s">
        <v>1104</v>
      </c>
      <c r="D497" s="65">
        <v>15319003</v>
      </c>
      <c r="E497" s="65">
        <v>8918246.6799999997</v>
      </c>
      <c r="F497" s="51">
        <f t="shared" si="7"/>
        <v>58.216887091150774</v>
      </c>
    </row>
    <row r="498" spans="1:6" ht="25.5">
      <c r="A498" s="69" t="s">
        <v>1105</v>
      </c>
      <c r="B498" s="67" t="s">
        <v>524</v>
      </c>
      <c r="C498" s="68" t="s">
        <v>1106</v>
      </c>
      <c r="D498" s="65">
        <v>12422400</v>
      </c>
      <c r="E498" s="65">
        <v>5525879.4800000004</v>
      </c>
      <c r="F498" s="51">
        <f t="shared" si="7"/>
        <v>44.4831874678001</v>
      </c>
    </row>
    <row r="499" spans="1:6" ht="51">
      <c r="A499" s="69" t="s">
        <v>529</v>
      </c>
      <c r="B499" s="67" t="s">
        <v>524</v>
      </c>
      <c r="C499" s="68" t="s">
        <v>1107</v>
      </c>
      <c r="D499" s="65">
        <v>762000</v>
      </c>
      <c r="E499" s="65">
        <v>131570</v>
      </c>
      <c r="F499" s="51">
        <f t="shared" si="7"/>
        <v>17.266404199475065</v>
      </c>
    </row>
    <row r="500" spans="1:6">
      <c r="A500" s="69" t="s">
        <v>579</v>
      </c>
      <c r="B500" s="67" t="s">
        <v>524</v>
      </c>
      <c r="C500" s="68" t="s">
        <v>1108</v>
      </c>
      <c r="D500" s="65">
        <v>762000</v>
      </c>
      <c r="E500" s="65">
        <v>131570</v>
      </c>
      <c r="F500" s="51">
        <f t="shared" si="7"/>
        <v>17.266404199475065</v>
      </c>
    </row>
    <row r="501" spans="1:6" ht="25.5">
      <c r="A501" s="69" t="s">
        <v>583</v>
      </c>
      <c r="B501" s="67" t="s">
        <v>524</v>
      </c>
      <c r="C501" s="68" t="s">
        <v>1109</v>
      </c>
      <c r="D501" s="65">
        <v>762000</v>
      </c>
      <c r="E501" s="65">
        <v>131570</v>
      </c>
      <c r="F501" s="51">
        <f t="shared" si="7"/>
        <v>17.266404199475065</v>
      </c>
    </row>
    <row r="502" spans="1:6" ht="25.5">
      <c r="A502" s="69" t="s">
        <v>541</v>
      </c>
      <c r="B502" s="67" t="s">
        <v>524</v>
      </c>
      <c r="C502" s="68" t="s">
        <v>1110</v>
      </c>
      <c r="D502" s="65">
        <v>1209100</v>
      </c>
      <c r="E502" s="65">
        <v>177450</v>
      </c>
      <c r="F502" s="51">
        <f t="shared" si="7"/>
        <v>14.676205442064346</v>
      </c>
    </row>
    <row r="503" spans="1:6" ht="25.5">
      <c r="A503" s="69" t="s">
        <v>543</v>
      </c>
      <c r="B503" s="67" t="s">
        <v>524</v>
      </c>
      <c r="C503" s="68" t="s">
        <v>1111</v>
      </c>
      <c r="D503" s="65">
        <v>1209100</v>
      </c>
      <c r="E503" s="65">
        <v>177450</v>
      </c>
      <c r="F503" s="51">
        <f t="shared" si="7"/>
        <v>14.676205442064346</v>
      </c>
    </row>
    <row r="504" spans="1:6" ht="25.5">
      <c r="A504" s="69" t="s">
        <v>547</v>
      </c>
      <c r="B504" s="67" t="s">
        <v>524</v>
      </c>
      <c r="C504" s="68" t="s">
        <v>1112</v>
      </c>
      <c r="D504" s="65">
        <v>1209100</v>
      </c>
      <c r="E504" s="65">
        <v>177450</v>
      </c>
      <c r="F504" s="51">
        <f t="shared" si="7"/>
        <v>14.676205442064346</v>
      </c>
    </row>
    <row r="505" spans="1:6" ht="25.5">
      <c r="A505" s="69" t="s">
        <v>648</v>
      </c>
      <c r="B505" s="67" t="s">
        <v>524</v>
      </c>
      <c r="C505" s="68" t="s">
        <v>1113</v>
      </c>
      <c r="D505" s="65">
        <v>10451300</v>
      </c>
      <c r="E505" s="65">
        <v>5216859.4800000004</v>
      </c>
      <c r="F505" s="51">
        <f t="shared" si="7"/>
        <v>49.915890654751088</v>
      </c>
    </row>
    <row r="506" spans="1:6">
      <c r="A506" s="69" t="s">
        <v>650</v>
      </c>
      <c r="B506" s="67" t="s">
        <v>524</v>
      </c>
      <c r="C506" s="68" t="s">
        <v>1114</v>
      </c>
      <c r="D506" s="65">
        <v>10451300</v>
      </c>
      <c r="E506" s="65">
        <v>5216859.4800000004</v>
      </c>
      <c r="F506" s="51">
        <f t="shared" si="7"/>
        <v>49.915890654751088</v>
      </c>
    </row>
    <row r="507" spans="1:6" ht="51">
      <c r="A507" s="69" t="s">
        <v>652</v>
      </c>
      <c r="B507" s="67" t="s">
        <v>524</v>
      </c>
      <c r="C507" s="68" t="s">
        <v>1115</v>
      </c>
      <c r="D507" s="65">
        <v>7942600</v>
      </c>
      <c r="E507" s="65">
        <v>4861100</v>
      </c>
      <c r="F507" s="51">
        <f t="shared" si="7"/>
        <v>61.202880668798628</v>
      </c>
    </row>
    <row r="508" spans="1:6">
      <c r="A508" s="69" t="s">
        <v>654</v>
      </c>
      <c r="B508" s="67" t="s">
        <v>524</v>
      </c>
      <c r="C508" s="68" t="s">
        <v>1116</v>
      </c>
      <c r="D508" s="65">
        <v>2508700</v>
      </c>
      <c r="E508" s="65">
        <v>355759.48</v>
      </c>
      <c r="F508" s="51">
        <f t="shared" si="7"/>
        <v>14.181029218320246</v>
      </c>
    </row>
    <row r="509" spans="1:6">
      <c r="A509" s="69" t="s">
        <v>1117</v>
      </c>
      <c r="B509" s="67" t="s">
        <v>524</v>
      </c>
      <c r="C509" s="68" t="s">
        <v>1118</v>
      </c>
      <c r="D509" s="65">
        <v>69618192</v>
      </c>
      <c r="E509" s="65">
        <v>52793585.990000002</v>
      </c>
      <c r="F509" s="51">
        <f t="shared" si="7"/>
        <v>75.833032248237643</v>
      </c>
    </row>
    <row r="510" spans="1:6">
      <c r="A510" s="69" t="s">
        <v>566</v>
      </c>
      <c r="B510" s="67" t="s">
        <v>524</v>
      </c>
      <c r="C510" s="68" t="s">
        <v>1119</v>
      </c>
      <c r="D510" s="65">
        <v>21995700</v>
      </c>
      <c r="E510" s="65">
        <v>20895900</v>
      </c>
      <c r="F510" s="51">
        <f t="shared" si="7"/>
        <v>94.999931804852764</v>
      </c>
    </row>
    <row r="511" spans="1:6">
      <c r="A511" s="69" t="s">
        <v>568</v>
      </c>
      <c r="B511" s="67" t="s">
        <v>524</v>
      </c>
      <c r="C511" s="68" t="s">
        <v>1120</v>
      </c>
      <c r="D511" s="65">
        <v>21995700</v>
      </c>
      <c r="E511" s="65">
        <v>20895900</v>
      </c>
      <c r="F511" s="51">
        <f t="shared" si="7"/>
        <v>94.999931804852764</v>
      </c>
    </row>
    <row r="512" spans="1:6" ht="25.5">
      <c r="A512" s="69" t="s">
        <v>648</v>
      </c>
      <c r="B512" s="67" t="s">
        <v>524</v>
      </c>
      <c r="C512" s="68" t="s">
        <v>1121</v>
      </c>
      <c r="D512" s="65">
        <v>47622492</v>
      </c>
      <c r="E512" s="65">
        <v>31897685.989999998</v>
      </c>
      <c r="F512" s="51">
        <f t="shared" si="7"/>
        <v>66.980295760247074</v>
      </c>
    </row>
    <row r="513" spans="1:6">
      <c r="A513" s="69" t="s">
        <v>650</v>
      </c>
      <c r="B513" s="67" t="s">
        <v>524</v>
      </c>
      <c r="C513" s="68" t="s">
        <v>1122</v>
      </c>
      <c r="D513" s="65">
        <v>24459377</v>
      </c>
      <c r="E513" s="65">
        <v>10734570.99</v>
      </c>
      <c r="F513" s="51">
        <f t="shared" si="7"/>
        <v>43.887344268825814</v>
      </c>
    </row>
    <row r="514" spans="1:6" ht="51">
      <c r="A514" s="69" t="s">
        <v>652</v>
      </c>
      <c r="B514" s="67" t="s">
        <v>524</v>
      </c>
      <c r="C514" s="68" t="s">
        <v>1123</v>
      </c>
      <c r="D514" s="65">
        <v>5031836</v>
      </c>
      <c r="E514" s="65">
        <v>2807405</v>
      </c>
      <c r="F514" s="51">
        <f t="shared" si="7"/>
        <v>55.792855729002298</v>
      </c>
    </row>
    <row r="515" spans="1:6">
      <c r="A515" s="69" t="s">
        <v>654</v>
      </c>
      <c r="B515" s="67" t="s">
        <v>524</v>
      </c>
      <c r="C515" s="68" t="s">
        <v>1124</v>
      </c>
      <c r="D515" s="65">
        <v>19427541</v>
      </c>
      <c r="E515" s="65">
        <v>7927165.9900000002</v>
      </c>
      <c r="F515" s="51">
        <f t="shared" si="7"/>
        <v>40.803753753498704</v>
      </c>
    </row>
    <row r="516" spans="1:6">
      <c r="A516" s="69" t="s">
        <v>656</v>
      </c>
      <c r="B516" s="67" t="s">
        <v>524</v>
      </c>
      <c r="C516" s="68" t="s">
        <v>1125</v>
      </c>
      <c r="D516" s="65">
        <v>23163115</v>
      </c>
      <c r="E516" s="65">
        <v>21163115</v>
      </c>
      <c r="F516" s="51">
        <f t="shared" si="7"/>
        <v>91.365582737900326</v>
      </c>
    </row>
    <row r="517" spans="1:6">
      <c r="A517" s="69" t="s">
        <v>660</v>
      </c>
      <c r="B517" s="67" t="s">
        <v>524</v>
      </c>
      <c r="C517" s="68" t="s">
        <v>1126</v>
      </c>
      <c r="D517" s="65">
        <v>23163115</v>
      </c>
      <c r="E517" s="65">
        <v>21163115</v>
      </c>
      <c r="F517" s="51">
        <f t="shared" si="7"/>
        <v>91.365582737900326</v>
      </c>
    </row>
    <row r="518" spans="1:6">
      <c r="A518" s="69" t="s">
        <v>1127</v>
      </c>
      <c r="B518" s="67" t="s">
        <v>524</v>
      </c>
      <c r="C518" s="68" t="s">
        <v>1128</v>
      </c>
      <c r="D518" s="65">
        <v>54536348</v>
      </c>
      <c r="E518" s="65">
        <v>25198589.5</v>
      </c>
      <c r="F518" s="51">
        <f t="shared" si="7"/>
        <v>46.205128183500662</v>
      </c>
    </row>
    <row r="519" spans="1:6" ht="51">
      <c r="A519" s="69" t="s">
        <v>529</v>
      </c>
      <c r="B519" s="67" t="s">
        <v>524</v>
      </c>
      <c r="C519" s="68" t="s">
        <v>1129</v>
      </c>
      <c r="D519" s="65">
        <v>39371400</v>
      </c>
      <c r="E519" s="65">
        <v>20403609.09</v>
      </c>
      <c r="F519" s="51">
        <f t="shared" si="7"/>
        <v>51.823427894359867</v>
      </c>
    </row>
    <row r="520" spans="1:6">
      <c r="A520" s="69" t="s">
        <v>579</v>
      </c>
      <c r="B520" s="67" t="s">
        <v>524</v>
      </c>
      <c r="C520" s="68" t="s">
        <v>1130</v>
      </c>
      <c r="D520" s="65">
        <v>22459800</v>
      </c>
      <c r="E520" s="65">
        <v>12100056.52</v>
      </c>
      <c r="F520" s="51">
        <f t="shared" ref="F520:F583" si="8">E520*100/D520</f>
        <v>53.874284365844751</v>
      </c>
    </row>
    <row r="521" spans="1:6">
      <c r="A521" s="69" t="s">
        <v>581</v>
      </c>
      <c r="B521" s="67" t="s">
        <v>524</v>
      </c>
      <c r="C521" s="68" t="s">
        <v>1131</v>
      </c>
      <c r="D521" s="65">
        <v>17096700</v>
      </c>
      <c r="E521" s="65">
        <v>8887691.4199999999</v>
      </c>
      <c r="F521" s="51">
        <f t="shared" si="8"/>
        <v>51.984835787023229</v>
      </c>
    </row>
    <row r="522" spans="1:6" ht="25.5">
      <c r="A522" s="69" t="s">
        <v>583</v>
      </c>
      <c r="B522" s="67" t="s">
        <v>524</v>
      </c>
      <c r="C522" s="68" t="s">
        <v>1132</v>
      </c>
      <c r="D522" s="65">
        <v>200000</v>
      </c>
      <c r="E522" s="65">
        <v>129180</v>
      </c>
      <c r="F522" s="51">
        <f t="shared" si="8"/>
        <v>64.59</v>
      </c>
    </row>
    <row r="523" spans="1:6" ht="38.25">
      <c r="A523" s="69" t="s">
        <v>585</v>
      </c>
      <c r="B523" s="67" t="s">
        <v>524</v>
      </c>
      <c r="C523" s="68" t="s">
        <v>1133</v>
      </c>
      <c r="D523" s="65">
        <v>5163100</v>
      </c>
      <c r="E523" s="65">
        <v>3083185.1</v>
      </c>
      <c r="F523" s="51">
        <f t="shared" si="8"/>
        <v>59.715773469427283</v>
      </c>
    </row>
    <row r="524" spans="1:6" ht="25.5">
      <c r="A524" s="69" t="s">
        <v>531</v>
      </c>
      <c r="B524" s="67" t="s">
        <v>524</v>
      </c>
      <c r="C524" s="68" t="s">
        <v>1134</v>
      </c>
      <c r="D524" s="65">
        <v>16911600</v>
      </c>
      <c r="E524" s="65">
        <v>8303552.5700000003</v>
      </c>
      <c r="F524" s="51">
        <f t="shared" si="8"/>
        <v>49.099745559261102</v>
      </c>
    </row>
    <row r="525" spans="1:6" ht="25.5">
      <c r="A525" s="69" t="s">
        <v>533</v>
      </c>
      <c r="B525" s="67" t="s">
        <v>524</v>
      </c>
      <c r="C525" s="68" t="s">
        <v>1135</v>
      </c>
      <c r="D525" s="65">
        <v>11906000</v>
      </c>
      <c r="E525" s="65">
        <v>5919087.6200000001</v>
      </c>
      <c r="F525" s="51">
        <f t="shared" si="8"/>
        <v>49.715165630774401</v>
      </c>
    </row>
    <row r="526" spans="1:6" ht="25.5">
      <c r="A526" s="69" t="s">
        <v>535</v>
      </c>
      <c r="B526" s="67" t="s">
        <v>524</v>
      </c>
      <c r="C526" s="68" t="s">
        <v>1136</v>
      </c>
      <c r="D526" s="65">
        <v>1410000</v>
      </c>
      <c r="E526" s="65">
        <v>567730</v>
      </c>
      <c r="F526" s="51">
        <f t="shared" si="8"/>
        <v>40.264539007092196</v>
      </c>
    </row>
    <row r="527" spans="1:6" ht="38.25">
      <c r="A527" s="69" t="s">
        <v>539</v>
      </c>
      <c r="B527" s="67" t="s">
        <v>524</v>
      </c>
      <c r="C527" s="68" t="s">
        <v>1137</v>
      </c>
      <c r="D527" s="65">
        <v>3595600</v>
      </c>
      <c r="E527" s="65">
        <v>1816734.95</v>
      </c>
      <c r="F527" s="51">
        <f t="shared" si="8"/>
        <v>50.526614473245075</v>
      </c>
    </row>
    <row r="528" spans="1:6" ht="25.5">
      <c r="A528" s="69" t="s">
        <v>541</v>
      </c>
      <c r="B528" s="67" t="s">
        <v>524</v>
      </c>
      <c r="C528" s="68" t="s">
        <v>1138</v>
      </c>
      <c r="D528" s="65">
        <v>9695571.1300000008</v>
      </c>
      <c r="E528" s="65">
        <v>2352991.23</v>
      </c>
      <c r="F528" s="51">
        <f t="shared" si="8"/>
        <v>24.268722269690571</v>
      </c>
    </row>
    <row r="529" spans="1:6" ht="25.5">
      <c r="A529" s="69" t="s">
        <v>543</v>
      </c>
      <c r="B529" s="67" t="s">
        <v>524</v>
      </c>
      <c r="C529" s="68" t="s">
        <v>1139</v>
      </c>
      <c r="D529" s="65">
        <v>9695571.1300000008</v>
      </c>
      <c r="E529" s="65">
        <v>2352991.23</v>
      </c>
      <c r="F529" s="51">
        <f t="shared" si="8"/>
        <v>24.268722269690571</v>
      </c>
    </row>
    <row r="530" spans="1:6" ht="25.5">
      <c r="A530" s="69" t="s">
        <v>545</v>
      </c>
      <c r="B530" s="67" t="s">
        <v>524</v>
      </c>
      <c r="C530" s="68" t="s">
        <v>1140</v>
      </c>
      <c r="D530" s="65">
        <v>3086300</v>
      </c>
      <c r="E530" s="65">
        <v>504551.6</v>
      </c>
      <c r="F530" s="51">
        <f t="shared" si="8"/>
        <v>16.348106146518486</v>
      </c>
    </row>
    <row r="531" spans="1:6" ht="25.5">
      <c r="A531" s="69" t="s">
        <v>547</v>
      </c>
      <c r="B531" s="67" t="s">
        <v>524</v>
      </c>
      <c r="C531" s="68" t="s">
        <v>1141</v>
      </c>
      <c r="D531" s="65">
        <v>6609271.1299999999</v>
      </c>
      <c r="E531" s="65">
        <v>1848439.63</v>
      </c>
      <c r="F531" s="51">
        <f t="shared" si="8"/>
        <v>27.967374823069182</v>
      </c>
    </row>
    <row r="532" spans="1:6">
      <c r="A532" s="69" t="s">
        <v>560</v>
      </c>
      <c r="B532" s="67" t="s">
        <v>524</v>
      </c>
      <c r="C532" s="68" t="s">
        <v>1142</v>
      </c>
      <c r="D532" s="65">
        <v>858748</v>
      </c>
      <c r="E532" s="65">
        <v>561908</v>
      </c>
      <c r="F532" s="51">
        <f t="shared" si="8"/>
        <v>65.433398389282999</v>
      </c>
    </row>
    <row r="533" spans="1:6" ht="25.5">
      <c r="A533" s="69" t="s">
        <v>1143</v>
      </c>
      <c r="B533" s="67" t="s">
        <v>524</v>
      </c>
      <c r="C533" s="68" t="s">
        <v>1144</v>
      </c>
      <c r="D533" s="65">
        <v>564500</v>
      </c>
      <c r="E533" s="65">
        <v>267660</v>
      </c>
      <c r="F533" s="51">
        <f t="shared" si="8"/>
        <v>47.415411868910539</v>
      </c>
    </row>
    <row r="534" spans="1:6">
      <c r="A534" s="69" t="s">
        <v>681</v>
      </c>
      <c r="B534" s="67" t="s">
        <v>524</v>
      </c>
      <c r="C534" s="68" t="s">
        <v>1145</v>
      </c>
      <c r="D534" s="65">
        <v>294248</v>
      </c>
      <c r="E534" s="65">
        <v>294248</v>
      </c>
      <c r="F534" s="51">
        <f t="shared" si="8"/>
        <v>100</v>
      </c>
    </row>
    <row r="535" spans="1:6" ht="25.5">
      <c r="A535" s="69" t="s">
        <v>648</v>
      </c>
      <c r="B535" s="67" t="s">
        <v>524</v>
      </c>
      <c r="C535" s="68" t="s">
        <v>1146</v>
      </c>
      <c r="D535" s="65">
        <v>4523900</v>
      </c>
      <c r="E535" s="65">
        <v>1831041.86</v>
      </c>
      <c r="F535" s="51">
        <f t="shared" si="8"/>
        <v>40.474852671367628</v>
      </c>
    </row>
    <row r="536" spans="1:6">
      <c r="A536" s="69" t="s">
        <v>650</v>
      </c>
      <c r="B536" s="67" t="s">
        <v>524</v>
      </c>
      <c r="C536" s="68" t="s">
        <v>1147</v>
      </c>
      <c r="D536" s="65">
        <v>4523900</v>
      </c>
      <c r="E536" s="65">
        <v>1831041.86</v>
      </c>
      <c r="F536" s="51">
        <f t="shared" si="8"/>
        <v>40.474852671367628</v>
      </c>
    </row>
    <row r="537" spans="1:6" ht="51">
      <c r="A537" s="69" t="s">
        <v>652</v>
      </c>
      <c r="B537" s="67" t="s">
        <v>524</v>
      </c>
      <c r="C537" s="68" t="s">
        <v>1148</v>
      </c>
      <c r="D537" s="65">
        <v>4363800</v>
      </c>
      <c r="E537" s="65">
        <v>1782700</v>
      </c>
      <c r="F537" s="51">
        <f t="shared" si="8"/>
        <v>40.852009716302305</v>
      </c>
    </row>
    <row r="538" spans="1:6">
      <c r="A538" s="69" t="s">
        <v>654</v>
      </c>
      <c r="B538" s="67" t="s">
        <v>524</v>
      </c>
      <c r="C538" s="68" t="s">
        <v>1149</v>
      </c>
      <c r="D538" s="65">
        <v>160100</v>
      </c>
      <c r="E538" s="65">
        <v>48341.86</v>
      </c>
      <c r="F538" s="51">
        <f t="shared" si="8"/>
        <v>30.194790755777639</v>
      </c>
    </row>
    <row r="539" spans="1:6">
      <c r="A539" s="69" t="s">
        <v>570</v>
      </c>
      <c r="B539" s="67" t="s">
        <v>524</v>
      </c>
      <c r="C539" s="68" t="s">
        <v>1150</v>
      </c>
      <c r="D539" s="65">
        <v>86728.87</v>
      </c>
      <c r="E539" s="65">
        <v>49039.32</v>
      </c>
      <c r="F539" s="51">
        <f t="shared" si="8"/>
        <v>56.543247940391709</v>
      </c>
    </row>
    <row r="540" spans="1:6">
      <c r="A540" s="69" t="s">
        <v>572</v>
      </c>
      <c r="B540" s="67" t="s">
        <v>524</v>
      </c>
      <c r="C540" s="68" t="s">
        <v>1151</v>
      </c>
      <c r="D540" s="65">
        <v>86728.87</v>
      </c>
      <c r="E540" s="65">
        <v>49039.32</v>
      </c>
      <c r="F540" s="51">
        <f t="shared" si="8"/>
        <v>56.543247940391709</v>
      </c>
    </row>
    <row r="541" spans="1:6" ht="25.5">
      <c r="A541" s="69" t="s">
        <v>599</v>
      </c>
      <c r="B541" s="67" t="s">
        <v>524</v>
      </c>
      <c r="C541" s="68" t="s">
        <v>1152</v>
      </c>
      <c r="D541" s="65">
        <v>30260</v>
      </c>
      <c r="E541" s="65">
        <v>7467</v>
      </c>
      <c r="F541" s="51">
        <f t="shared" si="8"/>
        <v>24.676140118968934</v>
      </c>
    </row>
    <row r="542" spans="1:6">
      <c r="A542" s="69" t="s">
        <v>574</v>
      </c>
      <c r="B542" s="67" t="s">
        <v>524</v>
      </c>
      <c r="C542" s="68" t="s">
        <v>1153</v>
      </c>
      <c r="D542" s="65">
        <v>11432</v>
      </c>
      <c r="E542" s="65">
        <v>3159</v>
      </c>
      <c r="F542" s="51">
        <f t="shared" si="8"/>
        <v>27.632960111966408</v>
      </c>
    </row>
    <row r="543" spans="1:6">
      <c r="A543" s="69" t="s">
        <v>620</v>
      </c>
      <c r="B543" s="67" t="s">
        <v>524</v>
      </c>
      <c r="C543" s="68" t="s">
        <v>1154</v>
      </c>
      <c r="D543" s="65">
        <v>45036.87</v>
      </c>
      <c r="E543" s="65">
        <v>38413.32</v>
      </c>
      <c r="F543" s="51">
        <f t="shared" si="8"/>
        <v>85.293049894453134</v>
      </c>
    </row>
    <row r="544" spans="1:6">
      <c r="A544" s="69" t="s">
        <v>1155</v>
      </c>
      <c r="B544" s="67" t="s">
        <v>524</v>
      </c>
      <c r="C544" s="68" t="s">
        <v>1156</v>
      </c>
      <c r="D544" s="65">
        <v>236723690</v>
      </c>
      <c r="E544" s="65">
        <v>161618447.31</v>
      </c>
      <c r="F544" s="51">
        <f t="shared" si="8"/>
        <v>68.273034823848846</v>
      </c>
    </row>
    <row r="545" spans="1:6">
      <c r="A545" s="69" t="s">
        <v>1157</v>
      </c>
      <c r="B545" s="67" t="s">
        <v>524</v>
      </c>
      <c r="C545" s="68" t="s">
        <v>1158</v>
      </c>
      <c r="D545" s="65">
        <v>215607390</v>
      </c>
      <c r="E545" s="65">
        <v>151812627</v>
      </c>
      <c r="F545" s="51">
        <f t="shared" si="8"/>
        <v>70.411606485287905</v>
      </c>
    </row>
    <row r="546" spans="1:6" ht="25.5">
      <c r="A546" s="69" t="s">
        <v>541</v>
      </c>
      <c r="B546" s="67" t="s">
        <v>524</v>
      </c>
      <c r="C546" s="68" t="s">
        <v>1159</v>
      </c>
      <c r="D546" s="65">
        <v>873660</v>
      </c>
      <c r="E546" s="65">
        <v>873550.12</v>
      </c>
      <c r="F546" s="51">
        <f t="shared" si="8"/>
        <v>99.987423024975385</v>
      </c>
    </row>
    <row r="547" spans="1:6" ht="25.5">
      <c r="A547" s="69" t="s">
        <v>543</v>
      </c>
      <c r="B547" s="67" t="s">
        <v>524</v>
      </c>
      <c r="C547" s="68" t="s">
        <v>1160</v>
      </c>
      <c r="D547" s="65">
        <v>873660</v>
      </c>
      <c r="E547" s="65">
        <v>873550.12</v>
      </c>
      <c r="F547" s="51">
        <f t="shared" si="8"/>
        <v>99.987423024975385</v>
      </c>
    </row>
    <row r="548" spans="1:6" ht="25.5">
      <c r="A548" s="69" t="s">
        <v>547</v>
      </c>
      <c r="B548" s="67" t="s">
        <v>524</v>
      </c>
      <c r="C548" s="68" t="s">
        <v>1161</v>
      </c>
      <c r="D548" s="65">
        <v>873660</v>
      </c>
      <c r="E548" s="65">
        <v>873550.12</v>
      </c>
      <c r="F548" s="51">
        <f t="shared" si="8"/>
        <v>99.987423024975385</v>
      </c>
    </row>
    <row r="549" spans="1:6">
      <c r="A549" s="69" t="s">
        <v>560</v>
      </c>
      <c r="B549" s="67" t="s">
        <v>524</v>
      </c>
      <c r="C549" s="68" t="s">
        <v>1162</v>
      </c>
      <c r="D549" s="65">
        <v>1850000</v>
      </c>
      <c r="E549" s="65">
        <v>1850000</v>
      </c>
      <c r="F549" s="51">
        <f t="shared" si="8"/>
        <v>100</v>
      </c>
    </row>
    <row r="550" spans="1:6" ht="25.5">
      <c r="A550" s="69" t="s">
        <v>1143</v>
      </c>
      <c r="B550" s="67" t="s">
        <v>524</v>
      </c>
      <c r="C550" s="68" t="s">
        <v>1163</v>
      </c>
      <c r="D550" s="65">
        <v>1850000</v>
      </c>
      <c r="E550" s="65">
        <v>1850000</v>
      </c>
      <c r="F550" s="51">
        <f t="shared" si="8"/>
        <v>100</v>
      </c>
    </row>
    <row r="551" spans="1:6">
      <c r="A551" s="69" t="s">
        <v>566</v>
      </c>
      <c r="B551" s="67" t="s">
        <v>524</v>
      </c>
      <c r="C551" s="68" t="s">
        <v>1164</v>
      </c>
      <c r="D551" s="65">
        <v>52716560</v>
      </c>
      <c r="E551" s="65">
        <v>52363739</v>
      </c>
      <c r="F551" s="51">
        <f t="shared" si="8"/>
        <v>99.330720745056198</v>
      </c>
    </row>
    <row r="552" spans="1:6">
      <c r="A552" s="69" t="s">
        <v>684</v>
      </c>
      <c r="B552" s="67" t="s">
        <v>524</v>
      </c>
      <c r="C552" s="68" t="s">
        <v>1165</v>
      </c>
      <c r="D552" s="65">
        <v>52716560</v>
      </c>
      <c r="E552" s="65">
        <v>52363739</v>
      </c>
      <c r="F552" s="51">
        <f t="shared" si="8"/>
        <v>99.330720745056198</v>
      </c>
    </row>
    <row r="553" spans="1:6" ht="38.25">
      <c r="A553" s="69" t="s">
        <v>686</v>
      </c>
      <c r="B553" s="67" t="s">
        <v>524</v>
      </c>
      <c r="C553" s="68" t="s">
        <v>1166</v>
      </c>
      <c r="D553" s="65">
        <v>21137560</v>
      </c>
      <c r="E553" s="65">
        <v>20784739</v>
      </c>
      <c r="F553" s="51">
        <f t="shared" si="8"/>
        <v>98.330833833233356</v>
      </c>
    </row>
    <row r="554" spans="1:6" ht="25.5">
      <c r="A554" s="69" t="s">
        <v>838</v>
      </c>
      <c r="B554" s="67" t="s">
        <v>524</v>
      </c>
      <c r="C554" s="68" t="s">
        <v>1167</v>
      </c>
      <c r="D554" s="65">
        <v>31579000</v>
      </c>
      <c r="E554" s="65">
        <v>31579000</v>
      </c>
      <c r="F554" s="51">
        <f t="shared" si="8"/>
        <v>100</v>
      </c>
    </row>
    <row r="555" spans="1:6" ht="25.5">
      <c r="A555" s="69" t="s">
        <v>648</v>
      </c>
      <c r="B555" s="67" t="s">
        <v>524</v>
      </c>
      <c r="C555" s="68" t="s">
        <v>1168</v>
      </c>
      <c r="D555" s="65">
        <v>160167170</v>
      </c>
      <c r="E555" s="65">
        <v>96725337.879999995</v>
      </c>
      <c r="F555" s="51">
        <f t="shared" si="8"/>
        <v>60.390239697685864</v>
      </c>
    </row>
    <row r="556" spans="1:6">
      <c r="A556" s="69" t="s">
        <v>650</v>
      </c>
      <c r="B556" s="67" t="s">
        <v>524</v>
      </c>
      <c r="C556" s="68" t="s">
        <v>1169</v>
      </c>
      <c r="D556" s="65">
        <v>99180100</v>
      </c>
      <c r="E556" s="65">
        <v>61500600</v>
      </c>
      <c r="F556" s="51">
        <f t="shared" si="8"/>
        <v>62.009011888473594</v>
      </c>
    </row>
    <row r="557" spans="1:6" ht="51">
      <c r="A557" s="69" t="s">
        <v>652</v>
      </c>
      <c r="B557" s="67" t="s">
        <v>524</v>
      </c>
      <c r="C557" s="68" t="s">
        <v>1170</v>
      </c>
      <c r="D557" s="65">
        <v>88289600</v>
      </c>
      <c r="E557" s="65">
        <v>51560550</v>
      </c>
      <c r="F557" s="51">
        <f t="shared" si="8"/>
        <v>58.399347148475016</v>
      </c>
    </row>
    <row r="558" spans="1:6">
      <c r="A558" s="69" t="s">
        <v>654</v>
      </c>
      <c r="B558" s="67" t="s">
        <v>524</v>
      </c>
      <c r="C558" s="68" t="s">
        <v>1171</v>
      </c>
      <c r="D558" s="65">
        <v>10890500</v>
      </c>
      <c r="E558" s="65">
        <v>9940050</v>
      </c>
      <c r="F558" s="51">
        <f t="shared" si="8"/>
        <v>91.272668839814514</v>
      </c>
    </row>
    <row r="559" spans="1:6">
      <c r="A559" s="69" t="s">
        <v>656</v>
      </c>
      <c r="B559" s="67" t="s">
        <v>524</v>
      </c>
      <c r="C559" s="68" t="s">
        <v>1172</v>
      </c>
      <c r="D559" s="65">
        <v>60987070</v>
      </c>
      <c r="E559" s="65">
        <v>35224737.880000003</v>
      </c>
      <c r="F559" s="51">
        <f t="shared" si="8"/>
        <v>57.757714676242038</v>
      </c>
    </row>
    <row r="560" spans="1:6" ht="51">
      <c r="A560" s="69" t="s">
        <v>658</v>
      </c>
      <c r="B560" s="67" t="s">
        <v>524</v>
      </c>
      <c r="C560" s="68" t="s">
        <v>1173</v>
      </c>
      <c r="D560" s="65">
        <v>47435500</v>
      </c>
      <c r="E560" s="65">
        <v>27731050</v>
      </c>
      <c r="F560" s="51">
        <f t="shared" si="8"/>
        <v>58.460541155885359</v>
      </c>
    </row>
    <row r="561" spans="1:6">
      <c r="A561" s="69" t="s">
        <v>660</v>
      </c>
      <c r="B561" s="67" t="s">
        <v>524</v>
      </c>
      <c r="C561" s="68" t="s">
        <v>1174</v>
      </c>
      <c r="D561" s="65">
        <v>13551570</v>
      </c>
      <c r="E561" s="65">
        <v>7493687.8799999999</v>
      </c>
      <c r="F561" s="51">
        <f t="shared" si="8"/>
        <v>55.297562422656561</v>
      </c>
    </row>
    <row r="562" spans="1:6">
      <c r="A562" s="69" t="s">
        <v>1175</v>
      </c>
      <c r="B562" s="67" t="s">
        <v>524</v>
      </c>
      <c r="C562" s="68" t="s">
        <v>1176</v>
      </c>
      <c r="D562" s="65">
        <v>21116300</v>
      </c>
      <c r="E562" s="65">
        <v>9805820.3100000005</v>
      </c>
      <c r="F562" s="51">
        <f t="shared" si="8"/>
        <v>46.437208743956091</v>
      </c>
    </row>
    <row r="563" spans="1:6" ht="51">
      <c r="A563" s="69" t="s">
        <v>529</v>
      </c>
      <c r="B563" s="67" t="s">
        <v>524</v>
      </c>
      <c r="C563" s="68" t="s">
        <v>1177</v>
      </c>
      <c r="D563" s="65">
        <v>17148300</v>
      </c>
      <c r="E563" s="65">
        <v>8392599.3100000005</v>
      </c>
      <c r="F563" s="51">
        <f t="shared" si="8"/>
        <v>48.941290448615895</v>
      </c>
    </row>
    <row r="564" spans="1:6">
      <c r="A564" s="69" t="s">
        <v>579</v>
      </c>
      <c r="B564" s="67" t="s">
        <v>524</v>
      </c>
      <c r="C564" s="68" t="s">
        <v>1178</v>
      </c>
      <c r="D564" s="65">
        <v>4365000</v>
      </c>
      <c r="E564" s="65">
        <v>2296174.09</v>
      </c>
      <c r="F564" s="51">
        <f t="shared" si="8"/>
        <v>52.604217411225662</v>
      </c>
    </row>
    <row r="565" spans="1:6">
      <c r="A565" s="69" t="s">
        <v>581</v>
      </c>
      <c r="B565" s="67" t="s">
        <v>524</v>
      </c>
      <c r="C565" s="68" t="s">
        <v>1179</v>
      </c>
      <c r="D565" s="65">
        <v>3318900</v>
      </c>
      <c r="E565" s="65">
        <v>1677201.15</v>
      </c>
      <c r="F565" s="51">
        <f t="shared" si="8"/>
        <v>50.534850402241709</v>
      </c>
    </row>
    <row r="566" spans="1:6" ht="25.5">
      <c r="A566" s="69" t="s">
        <v>583</v>
      </c>
      <c r="B566" s="67" t="s">
        <v>524</v>
      </c>
      <c r="C566" s="68" t="s">
        <v>1180</v>
      </c>
      <c r="D566" s="65">
        <v>43800</v>
      </c>
      <c r="E566" s="65">
        <v>0</v>
      </c>
      <c r="F566" s="51">
        <f t="shared" si="8"/>
        <v>0</v>
      </c>
    </row>
    <row r="567" spans="1:6" ht="38.25">
      <c r="A567" s="69" t="s">
        <v>585</v>
      </c>
      <c r="B567" s="67" t="s">
        <v>524</v>
      </c>
      <c r="C567" s="68" t="s">
        <v>1181</v>
      </c>
      <c r="D567" s="65">
        <v>1002300</v>
      </c>
      <c r="E567" s="65">
        <v>618972.93999999994</v>
      </c>
      <c r="F567" s="51">
        <f t="shared" si="8"/>
        <v>61.755256909109043</v>
      </c>
    </row>
    <row r="568" spans="1:6" ht="25.5">
      <c r="A568" s="69" t="s">
        <v>531</v>
      </c>
      <c r="B568" s="67" t="s">
        <v>524</v>
      </c>
      <c r="C568" s="68" t="s">
        <v>1182</v>
      </c>
      <c r="D568" s="65">
        <v>12783300</v>
      </c>
      <c r="E568" s="65">
        <v>6096425.2199999997</v>
      </c>
      <c r="F568" s="51">
        <f t="shared" si="8"/>
        <v>47.690543286944688</v>
      </c>
    </row>
    <row r="569" spans="1:6" ht="25.5">
      <c r="A569" s="69" t="s">
        <v>533</v>
      </c>
      <c r="B569" s="67" t="s">
        <v>524</v>
      </c>
      <c r="C569" s="68" t="s">
        <v>1183</v>
      </c>
      <c r="D569" s="65">
        <v>9417600</v>
      </c>
      <c r="E569" s="65">
        <v>4448307.16</v>
      </c>
      <c r="F569" s="51">
        <f t="shared" si="8"/>
        <v>47.233978508324839</v>
      </c>
    </row>
    <row r="570" spans="1:6" ht="25.5">
      <c r="A570" s="69" t="s">
        <v>535</v>
      </c>
      <c r="B570" s="67" t="s">
        <v>524</v>
      </c>
      <c r="C570" s="68" t="s">
        <v>1184</v>
      </c>
      <c r="D570" s="65">
        <v>521500</v>
      </c>
      <c r="E570" s="65">
        <v>195800</v>
      </c>
      <c r="F570" s="51">
        <f t="shared" si="8"/>
        <v>37.545541706615531</v>
      </c>
    </row>
    <row r="571" spans="1:6" ht="38.25">
      <c r="A571" s="69" t="s">
        <v>539</v>
      </c>
      <c r="B571" s="67" t="s">
        <v>524</v>
      </c>
      <c r="C571" s="68" t="s">
        <v>1185</v>
      </c>
      <c r="D571" s="65">
        <v>2844200</v>
      </c>
      <c r="E571" s="65">
        <v>1452318.06</v>
      </c>
      <c r="F571" s="51">
        <f t="shared" si="8"/>
        <v>51.0624449757401</v>
      </c>
    </row>
    <row r="572" spans="1:6" ht="25.5">
      <c r="A572" s="69" t="s">
        <v>541</v>
      </c>
      <c r="B572" s="67" t="s">
        <v>524</v>
      </c>
      <c r="C572" s="68" t="s">
        <v>1186</v>
      </c>
      <c r="D572" s="65">
        <v>3862339</v>
      </c>
      <c r="E572" s="65">
        <v>1410705</v>
      </c>
      <c r="F572" s="51">
        <f t="shared" si="8"/>
        <v>36.524629246681869</v>
      </c>
    </row>
    <row r="573" spans="1:6" ht="25.5">
      <c r="A573" s="69" t="s">
        <v>543</v>
      </c>
      <c r="B573" s="67" t="s">
        <v>524</v>
      </c>
      <c r="C573" s="68" t="s">
        <v>1187</v>
      </c>
      <c r="D573" s="65">
        <v>3862339</v>
      </c>
      <c r="E573" s="65">
        <v>1410705</v>
      </c>
      <c r="F573" s="51">
        <f t="shared" si="8"/>
        <v>36.524629246681869</v>
      </c>
    </row>
    <row r="574" spans="1:6" ht="25.5">
      <c r="A574" s="69" t="s">
        <v>545</v>
      </c>
      <c r="B574" s="67" t="s">
        <v>524</v>
      </c>
      <c r="C574" s="68" t="s">
        <v>1188</v>
      </c>
      <c r="D574" s="65">
        <v>1481739</v>
      </c>
      <c r="E574" s="65">
        <v>650010.38</v>
      </c>
      <c r="F574" s="51">
        <f t="shared" si="8"/>
        <v>43.868075281814136</v>
      </c>
    </row>
    <row r="575" spans="1:6" ht="25.5">
      <c r="A575" s="69" t="s">
        <v>547</v>
      </c>
      <c r="B575" s="67" t="s">
        <v>524</v>
      </c>
      <c r="C575" s="68" t="s">
        <v>1189</v>
      </c>
      <c r="D575" s="65">
        <v>2380600</v>
      </c>
      <c r="E575" s="65">
        <v>760694.62</v>
      </c>
      <c r="F575" s="51">
        <f t="shared" si="8"/>
        <v>31.953903217676217</v>
      </c>
    </row>
    <row r="576" spans="1:6" ht="25.5">
      <c r="A576" s="69" t="s">
        <v>648</v>
      </c>
      <c r="B576" s="67" t="s">
        <v>524</v>
      </c>
      <c r="C576" s="68" t="s">
        <v>1190</v>
      </c>
      <c r="D576" s="65">
        <v>100000</v>
      </c>
      <c r="E576" s="65">
        <v>0</v>
      </c>
      <c r="F576" s="51">
        <f t="shared" si="8"/>
        <v>0</v>
      </c>
    </row>
    <row r="577" spans="1:6">
      <c r="A577" s="69" t="s">
        <v>650</v>
      </c>
      <c r="B577" s="67" t="s">
        <v>524</v>
      </c>
      <c r="C577" s="68" t="s">
        <v>1191</v>
      </c>
      <c r="D577" s="65">
        <v>100000</v>
      </c>
      <c r="E577" s="65">
        <v>0</v>
      </c>
      <c r="F577" s="51">
        <f t="shared" si="8"/>
        <v>0</v>
      </c>
    </row>
    <row r="578" spans="1:6">
      <c r="A578" s="69" t="s">
        <v>654</v>
      </c>
      <c r="B578" s="67" t="s">
        <v>524</v>
      </c>
      <c r="C578" s="68" t="s">
        <v>1192</v>
      </c>
      <c r="D578" s="65">
        <v>100000</v>
      </c>
      <c r="E578" s="65">
        <v>0</v>
      </c>
      <c r="F578" s="51">
        <f t="shared" si="8"/>
        <v>0</v>
      </c>
    </row>
    <row r="579" spans="1:6">
      <c r="A579" s="69" t="s">
        <v>570</v>
      </c>
      <c r="B579" s="67" t="s">
        <v>524</v>
      </c>
      <c r="C579" s="68" t="s">
        <v>1193</v>
      </c>
      <c r="D579" s="65">
        <v>5661</v>
      </c>
      <c r="E579" s="65">
        <v>2516</v>
      </c>
      <c r="F579" s="51">
        <f t="shared" si="8"/>
        <v>44.444444444444443</v>
      </c>
    </row>
    <row r="580" spans="1:6">
      <c r="A580" s="69" t="s">
        <v>572</v>
      </c>
      <c r="B580" s="67" t="s">
        <v>524</v>
      </c>
      <c r="C580" s="68" t="s">
        <v>1194</v>
      </c>
      <c r="D580" s="65">
        <v>5661</v>
      </c>
      <c r="E580" s="65">
        <v>2516</v>
      </c>
      <c r="F580" s="51">
        <f t="shared" si="8"/>
        <v>44.444444444444443</v>
      </c>
    </row>
    <row r="581" spans="1:6" ht="25.5">
      <c r="A581" s="69" t="s">
        <v>599</v>
      </c>
      <c r="B581" s="67" t="s">
        <v>524</v>
      </c>
      <c r="C581" s="68" t="s">
        <v>1195</v>
      </c>
      <c r="D581" s="65">
        <v>5661</v>
      </c>
      <c r="E581" s="65">
        <v>2516</v>
      </c>
      <c r="F581" s="51">
        <f t="shared" si="8"/>
        <v>44.444444444444443</v>
      </c>
    </row>
    <row r="582" spans="1:6">
      <c r="A582" s="69" t="s">
        <v>1196</v>
      </c>
      <c r="B582" s="67" t="s">
        <v>524</v>
      </c>
      <c r="C582" s="68" t="s">
        <v>1197</v>
      </c>
      <c r="D582" s="65">
        <v>813218120.20000005</v>
      </c>
      <c r="E582" s="65">
        <v>332005712.70999998</v>
      </c>
      <c r="F582" s="51">
        <f t="shared" si="8"/>
        <v>40.826157762980934</v>
      </c>
    </row>
    <row r="583" spans="1:6">
      <c r="A583" s="69" t="s">
        <v>1198</v>
      </c>
      <c r="B583" s="67" t="s">
        <v>524</v>
      </c>
      <c r="C583" s="68" t="s">
        <v>1199</v>
      </c>
      <c r="D583" s="65">
        <v>283553413.41000003</v>
      </c>
      <c r="E583" s="65">
        <v>103446205.81</v>
      </c>
      <c r="F583" s="51">
        <f t="shared" si="8"/>
        <v>36.482088000973356</v>
      </c>
    </row>
    <row r="584" spans="1:6" ht="25.5">
      <c r="A584" s="69" t="s">
        <v>541</v>
      </c>
      <c r="B584" s="67" t="s">
        <v>524</v>
      </c>
      <c r="C584" s="68" t="s">
        <v>1200</v>
      </c>
      <c r="D584" s="65">
        <v>28051875</v>
      </c>
      <c r="E584" s="65">
        <v>10782470.949999999</v>
      </c>
      <c r="F584" s="51">
        <f t="shared" ref="F584:F647" si="9">E584*100/D584</f>
        <v>38.437612280819017</v>
      </c>
    </row>
    <row r="585" spans="1:6" ht="25.5">
      <c r="A585" s="69" t="s">
        <v>543</v>
      </c>
      <c r="B585" s="67" t="s">
        <v>524</v>
      </c>
      <c r="C585" s="68" t="s">
        <v>1201</v>
      </c>
      <c r="D585" s="65">
        <v>28051875</v>
      </c>
      <c r="E585" s="65">
        <v>10782470.949999999</v>
      </c>
      <c r="F585" s="51">
        <f t="shared" si="9"/>
        <v>38.437612280819017</v>
      </c>
    </row>
    <row r="586" spans="1:6" ht="25.5">
      <c r="A586" s="69" t="s">
        <v>547</v>
      </c>
      <c r="B586" s="67" t="s">
        <v>524</v>
      </c>
      <c r="C586" s="68" t="s">
        <v>1202</v>
      </c>
      <c r="D586" s="65">
        <v>28051875</v>
      </c>
      <c r="E586" s="65">
        <v>10782470.949999999</v>
      </c>
      <c r="F586" s="51">
        <f t="shared" si="9"/>
        <v>38.437612280819017</v>
      </c>
    </row>
    <row r="587" spans="1:6" ht="25.5">
      <c r="A587" s="69" t="s">
        <v>743</v>
      </c>
      <c r="B587" s="67" t="s">
        <v>524</v>
      </c>
      <c r="C587" s="68" t="s">
        <v>1203</v>
      </c>
      <c r="D587" s="65">
        <v>92595810.569999993</v>
      </c>
      <c r="E587" s="65">
        <v>16313318.859999999</v>
      </c>
      <c r="F587" s="51">
        <f t="shared" si="9"/>
        <v>17.617772078000829</v>
      </c>
    </row>
    <row r="588" spans="1:6">
      <c r="A588" s="69" t="s">
        <v>745</v>
      </c>
      <c r="B588" s="67" t="s">
        <v>524</v>
      </c>
      <c r="C588" s="68" t="s">
        <v>1204</v>
      </c>
      <c r="D588" s="65">
        <v>92595810.569999993</v>
      </c>
      <c r="E588" s="65">
        <v>16313318.859999999</v>
      </c>
      <c r="F588" s="51">
        <f t="shared" si="9"/>
        <v>17.617772078000829</v>
      </c>
    </row>
    <row r="589" spans="1:6" ht="38.25">
      <c r="A589" s="69" t="s">
        <v>747</v>
      </c>
      <c r="B589" s="67" t="s">
        <v>524</v>
      </c>
      <c r="C589" s="68" t="s">
        <v>1205</v>
      </c>
      <c r="D589" s="65">
        <v>92595810.569999993</v>
      </c>
      <c r="E589" s="65">
        <v>16313318.859999999</v>
      </c>
      <c r="F589" s="51">
        <f t="shared" si="9"/>
        <v>17.617772078000829</v>
      </c>
    </row>
    <row r="590" spans="1:6" ht="25.5">
      <c r="A590" s="69" t="s">
        <v>648</v>
      </c>
      <c r="B590" s="67" t="s">
        <v>524</v>
      </c>
      <c r="C590" s="68" t="s">
        <v>1206</v>
      </c>
      <c r="D590" s="65">
        <v>162905727.84</v>
      </c>
      <c r="E590" s="65">
        <v>76350416</v>
      </c>
      <c r="F590" s="51">
        <f t="shared" si="9"/>
        <v>46.867852353840227</v>
      </c>
    </row>
    <row r="591" spans="1:6">
      <c r="A591" s="69" t="s">
        <v>650</v>
      </c>
      <c r="B591" s="67" t="s">
        <v>524</v>
      </c>
      <c r="C591" s="68" t="s">
        <v>1207</v>
      </c>
      <c r="D591" s="65">
        <v>162905727.84</v>
      </c>
      <c r="E591" s="65">
        <v>76350416</v>
      </c>
      <c r="F591" s="51">
        <f t="shared" si="9"/>
        <v>46.867852353840227</v>
      </c>
    </row>
    <row r="592" spans="1:6" ht="51">
      <c r="A592" s="69" t="s">
        <v>652</v>
      </c>
      <c r="B592" s="67" t="s">
        <v>524</v>
      </c>
      <c r="C592" s="68" t="s">
        <v>1208</v>
      </c>
      <c r="D592" s="65">
        <v>126701400</v>
      </c>
      <c r="E592" s="65">
        <v>73514000</v>
      </c>
      <c r="F592" s="51">
        <f t="shared" si="9"/>
        <v>58.021458326427336</v>
      </c>
    </row>
    <row r="593" spans="1:6">
      <c r="A593" s="69" t="s">
        <v>654</v>
      </c>
      <c r="B593" s="67" t="s">
        <v>524</v>
      </c>
      <c r="C593" s="68" t="s">
        <v>1209</v>
      </c>
      <c r="D593" s="65">
        <v>36204327.840000004</v>
      </c>
      <c r="E593" s="65">
        <v>2836416</v>
      </c>
      <c r="F593" s="51">
        <f t="shared" si="9"/>
        <v>7.834466676291151</v>
      </c>
    </row>
    <row r="594" spans="1:6">
      <c r="A594" s="69" t="s">
        <v>1210</v>
      </c>
      <c r="B594" s="67" t="s">
        <v>524</v>
      </c>
      <c r="C594" s="68" t="s">
        <v>1211</v>
      </c>
      <c r="D594" s="65">
        <v>185549735.63</v>
      </c>
      <c r="E594" s="65">
        <v>86468600.930000007</v>
      </c>
      <c r="F594" s="51">
        <f t="shared" si="9"/>
        <v>46.601306456412765</v>
      </c>
    </row>
    <row r="595" spans="1:6">
      <c r="A595" s="69" t="s">
        <v>560</v>
      </c>
      <c r="B595" s="67" t="s">
        <v>524</v>
      </c>
      <c r="C595" s="68" t="s">
        <v>1212</v>
      </c>
      <c r="D595" s="65">
        <v>121704100</v>
      </c>
      <c r="E595" s="65">
        <v>71626692.349999994</v>
      </c>
      <c r="F595" s="51">
        <f t="shared" si="9"/>
        <v>58.853146566138683</v>
      </c>
    </row>
    <row r="596" spans="1:6" ht="25.5">
      <c r="A596" s="69" t="s">
        <v>562</v>
      </c>
      <c r="B596" s="67" t="s">
        <v>524</v>
      </c>
      <c r="C596" s="68" t="s">
        <v>1213</v>
      </c>
      <c r="D596" s="65">
        <v>121704100</v>
      </c>
      <c r="E596" s="65">
        <v>71626692.349999994</v>
      </c>
      <c r="F596" s="51">
        <f t="shared" si="9"/>
        <v>58.853146566138683</v>
      </c>
    </row>
    <row r="597" spans="1:6" ht="25.5">
      <c r="A597" s="69" t="s">
        <v>1214</v>
      </c>
      <c r="B597" s="67" t="s">
        <v>524</v>
      </c>
      <c r="C597" s="68" t="s">
        <v>1215</v>
      </c>
      <c r="D597" s="65">
        <v>121704100</v>
      </c>
      <c r="E597" s="65">
        <v>71626692.349999994</v>
      </c>
      <c r="F597" s="51">
        <f t="shared" si="9"/>
        <v>58.853146566138683</v>
      </c>
    </row>
    <row r="598" spans="1:6" ht="25.5">
      <c r="A598" s="69" t="s">
        <v>743</v>
      </c>
      <c r="B598" s="67" t="s">
        <v>524</v>
      </c>
      <c r="C598" s="68" t="s">
        <v>1216</v>
      </c>
      <c r="D598" s="65">
        <v>29536735.629999999</v>
      </c>
      <c r="E598" s="65">
        <v>5309008.58</v>
      </c>
      <c r="F598" s="51">
        <f t="shared" si="9"/>
        <v>17.974256351496486</v>
      </c>
    </row>
    <row r="599" spans="1:6">
      <c r="A599" s="69" t="s">
        <v>745</v>
      </c>
      <c r="B599" s="67" t="s">
        <v>524</v>
      </c>
      <c r="C599" s="68" t="s">
        <v>1217</v>
      </c>
      <c r="D599" s="65">
        <v>29536735.629999999</v>
      </c>
      <c r="E599" s="65">
        <v>5309008.58</v>
      </c>
      <c r="F599" s="51">
        <f t="shared" si="9"/>
        <v>17.974256351496486</v>
      </c>
    </row>
    <row r="600" spans="1:6" ht="38.25">
      <c r="A600" s="69" t="s">
        <v>1218</v>
      </c>
      <c r="B600" s="67" t="s">
        <v>524</v>
      </c>
      <c r="C600" s="68" t="s">
        <v>1219</v>
      </c>
      <c r="D600" s="65">
        <v>3515000</v>
      </c>
      <c r="E600" s="65">
        <v>0</v>
      </c>
      <c r="F600" s="51">
        <f t="shared" si="9"/>
        <v>0</v>
      </c>
    </row>
    <row r="601" spans="1:6" ht="38.25">
      <c r="A601" s="69" t="s">
        <v>747</v>
      </c>
      <c r="B601" s="67" t="s">
        <v>524</v>
      </c>
      <c r="C601" s="68" t="s">
        <v>1220</v>
      </c>
      <c r="D601" s="65">
        <v>26021735.629999999</v>
      </c>
      <c r="E601" s="65">
        <v>5309008.58</v>
      </c>
      <c r="F601" s="51">
        <f t="shared" si="9"/>
        <v>20.402207813837514</v>
      </c>
    </row>
    <row r="602" spans="1:6" ht="25.5">
      <c r="A602" s="69" t="s">
        <v>648</v>
      </c>
      <c r="B602" s="67" t="s">
        <v>524</v>
      </c>
      <c r="C602" s="68" t="s">
        <v>1221</v>
      </c>
      <c r="D602" s="65">
        <v>34308900</v>
      </c>
      <c r="E602" s="65">
        <v>9532900</v>
      </c>
      <c r="F602" s="51">
        <f t="shared" si="9"/>
        <v>27.785501721127755</v>
      </c>
    </row>
    <row r="603" spans="1:6">
      <c r="A603" s="69" t="s">
        <v>650</v>
      </c>
      <c r="B603" s="67" t="s">
        <v>524</v>
      </c>
      <c r="C603" s="68" t="s">
        <v>1222</v>
      </c>
      <c r="D603" s="65">
        <v>34308900</v>
      </c>
      <c r="E603" s="65">
        <v>9532900</v>
      </c>
      <c r="F603" s="51">
        <f t="shared" si="9"/>
        <v>27.785501721127755</v>
      </c>
    </row>
    <row r="604" spans="1:6" ht="51">
      <c r="A604" s="69" t="s">
        <v>652</v>
      </c>
      <c r="B604" s="67" t="s">
        <v>524</v>
      </c>
      <c r="C604" s="68" t="s">
        <v>1223</v>
      </c>
      <c r="D604" s="65">
        <v>11883900</v>
      </c>
      <c r="E604" s="65">
        <v>7132900</v>
      </c>
      <c r="F604" s="51">
        <f t="shared" si="9"/>
        <v>60.021541749762285</v>
      </c>
    </row>
    <row r="605" spans="1:6">
      <c r="A605" s="69" t="s">
        <v>654</v>
      </c>
      <c r="B605" s="67" t="s">
        <v>524</v>
      </c>
      <c r="C605" s="68" t="s">
        <v>1224</v>
      </c>
      <c r="D605" s="65">
        <v>22425000</v>
      </c>
      <c r="E605" s="65">
        <v>2400000</v>
      </c>
      <c r="F605" s="51">
        <f t="shared" si="9"/>
        <v>10.702341137123746</v>
      </c>
    </row>
    <row r="606" spans="1:6">
      <c r="A606" s="69" t="s">
        <v>1225</v>
      </c>
      <c r="B606" s="67" t="s">
        <v>524</v>
      </c>
      <c r="C606" s="68" t="s">
        <v>1226</v>
      </c>
      <c r="D606" s="65">
        <v>6544100</v>
      </c>
      <c r="E606" s="65">
        <v>3903350</v>
      </c>
      <c r="F606" s="51">
        <f t="shared" si="9"/>
        <v>59.64685747467184</v>
      </c>
    </row>
    <row r="607" spans="1:6" ht="25.5">
      <c r="A607" s="69" t="s">
        <v>648</v>
      </c>
      <c r="B607" s="67" t="s">
        <v>524</v>
      </c>
      <c r="C607" s="68" t="s">
        <v>1227</v>
      </c>
      <c r="D607" s="65">
        <v>6544100</v>
      </c>
      <c r="E607" s="65">
        <v>3903350</v>
      </c>
      <c r="F607" s="51">
        <f t="shared" si="9"/>
        <v>59.64685747467184</v>
      </c>
    </row>
    <row r="608" spans="1:6">
      <c r="A608" s="69" t="s">
        <v>650</v>
      </c>
      <c r="B608" s="67" t="s">
        <v>524</v>
      </c>
      <c r="C608" s="68" t="s">
        <v>1228</v>
      </c>
      <c r="D608" s="65">
        <v>6544100</v>
      </c>
      <c r="E608" s="65">
        <v>3903350</v>
      </c>
      <c r="F608" s="51">
        <f t="shared" si="9"/>
        <v>59.64685747467184</v>
      </c>
    </row>
    <row r="609" spans="1:6" ht="51">
      <c r="A609" s="69" t="s">
        <v>652</v>
      </c>
      <c r="B609" s="67" t="s">
        <v>524</v>
      </c>
      <c r="C609" s="68" t="s">
        <v>1229</v>
      </c>
      <c r="D609" s="65">
        <v>6544100</v>
      </c>
      <c r="E609" s="65">
        <v>3903350</v>
      </c>
      <c r="F609" s="51">
        <f t="shared" si="9"/>
        <v>59.64685747467184</v>
      </c>
    </row>
    <row r="610" spans="1:6">
      <c r="A610" s="69" t="s">
        <v>1230</v>
      </c>
      <c r="B610" s="67" t="s">
        <v>524</v>
      </c>
      <c r="C610" s="68" t="s">
        <v>1231</v>
      </c>
      <c r="D610" s="65">
        <v>90762230</v>
      </c>
      <c r="E610" s="65">
        <v>1440000</v>
      </c>
      <c r="F610" s="51">
        <f t="shared" si="9"/>
        <v>1.5865630450023098</v>
      </c>
    </row>
    <row r="611" spans="1:6" ht="25.5">
      <c r="A611" s="69" t="s">
        <v>648</v>
      </c>
      <c r="B611" s="67" t="s">
        <v>524</v>
      </c>
      <c r="C611" s="68" t="s">
        <v>1232</v>
      </c>
      <c r="D611" s="65">
        <v>90762230</v>
      </c>
      <c r="E611" s="65">
        <v>1440000</v>
      </c>
      <c r="F611" s="51">
        <f t="shared" si="9"/>
        <v>1.5865630450023098</v>
      </c>
    </row>
    <row r="612" spans="1:6">
      <c r="A612" s="69" t="s">
        <v>650</v>
      </c>
      <c r="B612" s="67" t="s">
        <v>524</v>
      </c>
      <c r="C612" s="68" t="s">
        <v>1233</v>
      </c>
      <c r="D612" s="65">
        <v>90762230</v>
      </c>
      <c r="E612" s="65">
        <v>1440000</v>
      </c>
      <c r="F612" s="51">
        <f t="shared" si="9"/>
        <v>1.5865630450023098</v>
      </c>
    </row>
    <row r="613" spans="1:6" ht="51">
      <c r="A613" s="69" t="s">
        <v>652</v>
      </c>
      <c r="B613" s="67" t="s">
        <v>524</v>
      </c>
      <c r="C613" s="68" t="s">
        <v>1234</v>
      </c>
      <c r="D613" s="65">
        <v>78962230</v>
      </c>
      <c r="E613" s="65">
        <v>1176000</v>
      </c>
      <c r="F613" s="51">
        <f t="shared" si="9"/>
        <v>1.4893196405420668</v>
      </c>
    </row>
    <row r="614" spans="1:6">
      <c r="A614" s="69" t="s">
        <v>654</v>
      </c>
      <c r="B614" s="67" t="s">
        <v>524</v>
      </c>
      <c r="C614" s="68" t="s">
        <v>1235</v>
      </c>
      <c r="D614" s="65">
        <v>11800000</v>
      </c>
      <c r="E614" s="65">
        <v>264000</v>
      </c>
      <c r="F614" s="51">
        <f t="shared" si="9"/>
        <v>2.2372881355932202</v>
      </c>
    </row>
    <row r="615" spans="1:6" ht="25.5">
      <c r="A615" s="69" t="s">
        <v>1236</v>
      </c>
      <c r="B615" s="67" t="s">
        <v>524</v>
      </c>
      <c r="C615" s="68" t="s">
        <v>1237</v>
      </c>
      <c r="D615" s="65">
        <v>23148800</v>
      </c>
      <c r="E615" s="65">
        <v>13503000</v>
      </c>
      <c r="F615" s="51">
        <f t="shared" si="9"/>
        <v>58.331317390102292</v>
      </c>
    </row>
    <row r="616" spans="1:6" ht="25.5">
      <c r="A616" s="69" t="s">
        <v>648</v>
      </c>
      <c r="B616" s="67" t="s">
        <v>524</v>
      </c>
      <c r="C616" s="68" t="s">
        <v>1238</v>
      </c>
      <c r="D616" s="65">
        <v>23148800</v>
      </c>
      <c r="E616" s="65">
        <v>13503000</v>
      </c>
      <c r="F616" s="51">
        <f t="shared" si="9"/>
        <v>58.331317390102292</v>
      </c>
    </row>
    <row r="617" spans="1:6">
      <c r="A617" s="69" t="s">
        <v>650</v>
      </c>
      <c r="B617" s="67" t="s">
        <v>524</v>
      </c>
      <c r="C617" s="68" t="s">
        <v>1239</v>
      </c>
      <c r="D617" s="65">
        <v>23148800</v>
      </c>
      <c r="E617" s="65">
        <v>13503000</v>
      </c>
      <c r="F617" s="51">
        <f t="shared" si="9"/>
        <v>58.331317390102292</v>
      </c>
    </row>
    <row r="618" spans="1:6" ht="51">
      <c r="A618" s="69" t="s">
        <v>652</v>
      </c>
      <c r="B618" s="67" t="s">
        <v>524</v>
      </c>
      <c r="C618" s="68" t="s">
        <v>1240</v>
      </c>
      <c r="D618" s="65">
        <v>23148800</v>
      </c>
      <c r="E618" s="65">
        <v>13503000</v>
      </c>
      <c r="F618" s="51">
        <f t="shared" si="9"/>
        <v>58.331317390102292</v>
      </c>
    </row>
    <row r="619" spans="1:6">
      <c r="A619" s="69" t="s">
        <v>1241</v>
      </c>
      <c r="B619" s="67" t="s">
        <v>524</v>
      </c>
      <c r="C619" s="68" t="s">
        <v>1242</v>
      </c>
      <c r="D619" s="65">
        <v>223659841.16</v>
      </c>
      <c r="E619" s="65">
        <v>123244555.97</v>
      </c>
      <c r="F619" s="51">
        <f t="shared" si="9"/>
        <v>55.103569478900901</v>
      </c>
    </row>
    <row r="620" spans="1:6" ht="51">
      <c r="A620" s="69" t="s">
        <v>529</v>
      </c>
      <c r="B620" s="67" t="s">
        <v>524</v>
      </c>
      <c r="C620" s="68" t="s">
        <v>1243</v>
      </c>
      <c r="D620" s="65">
        <v>25965100</v>
      </c>
      <c r="E620" s="65">
        <v>13530743.130000001</v>
      </c>
      <c r="F620" s="51">
        <f t="shared" si="9"/>
        <v>52.111269088122135</v>
      </c>
    </row>
    <row r="621" spans="1:6">
      <c r="A621" s="69" t="s">
        <v>579</v>
      </c>
      <c r="B621" s="67" t="s">
        <v>524</v>
      </c>
      <c r="C621" s="68" t="s">
        <v>1244</v>
      </c>
      <c r="D621" s="65">
        <v>11171500</v>
      </c>
      <c r="E621" s="65">
        <v>6025924.0999999996</v>
      </c>
      <c r="F621" s="51">
        <f t="shared" si="9"/>
        <v>53.940152172940074</v>
      </c>
    </row>
    <row r="622" spans="1:6">
      <c r="A622" s="69" t="s">
        <v>581</v>
      </c>
      <c r="B622" s="67" t="s">
        <v>524</v>
      </c>
      <c r="C622" s="68" t="s">
        <v>1245</v>
      </c>
      <c r="D622" s="65">
        <v>8303770</v>
      </c>
      <c r="E622" s="65">
        <v>4557538.08</v>
      </c>
      <c r="F622" s="51">
        <f t="shared" si="9"/>
        <v>54.885167580508615</v>
      </c>
    </row>
    <row r="623" spans="1:6" ht="25.5">
      <c r="A623" s="69" t="s">
        <v>583</v>
      </c>
      <c r="B623" s="67" t="s">
        <v>524</v>
      </c>
      <c r="C623" s="68" t="s">
        <v>1246</v>
      </c>
      <c r="D623" s="65">
        <v>360000</v>
      </c>
      <c r="E623" s="65">
        <v>246752</v>
      </c>
      <c r="F623" s="51">
        <f t="shared" si="9"/>
        <v>68.542222222222222</v>
      </c>
    </row>
    <row r="624" spans="1:6" ht="38.25">
      <c r="A624" s="69" t="s">
        <v>585</v>
      </c>
      <c r="B624" s="67" t="s">
        <v>524</v>
      </c>
      <c r="C624" s="68" t="s">
        <v>1247</v>
      </c>
      <c r="D624" s="65">
        <v>2507730</v>
      </c>
      <c r="E624" s="65">
        <v>1221634.02</v>
      </c>
      <c r="F624" s="51">
        <f t="shared" si="9"/>
        <v>48.714734839875106</v>
      </c>
    </row>
    <row r="625" spans="1:6" ht="25.5">
      <c r="A625" s="69" t="s">
        <v>531</v>
      </c>
      <c r="B625" s="67" t="s">
        <v>524</v>
      </c>
      <c r="C625" s="68" t="s">
        <v>1248</v>
      </c>
      <c r="D625" s="65">
        <v>14793600</v>
      </c>
      <c r="E625" s="65">
        <v>7504819.0300000003</v>
      </c>
      <c r="F625" s="51">
        <f t="shared" si="9"/>
        <v>50.730174061756436</v>
      </c>
    </row>
    <row r="626" spans="1:6" ht="25.5">
      <c r="A626" s="69" t="s">
        <v>533</v>
      </c>
      <c r="B626" s="67" t="s">
        <v>524</v>
      </c>
      <c r="C626" s="68" t="s">
        <v>1249</v>
      </c>
      <c r="D626" s="65">
        <v>10896600</v>
      </c>
      <c r="E626" s="65">
        <v>5618085.9699999997</v>
      </c>
      <c r="F626" s="51">
        <f t="shared" si="9"/>
        <v>51.55815547969091</v>
      </c>
    </row>
    <row r="627" spans="1:6" ht="25.5">
      <c r="A627" s="69" t="s">
        <v>535</v>
      </c>
      <c r="B627" s="67" t="s">
        <v>524</v>
      </c>
      <c r="C627" s="68" t="s">
        <v>1250</v>
      </c>
      <c r="D627" s="65">
        <v>606200</v>
      </c>
      <c r="E627" s="65">
        <v>467925.76000000001</v>
      </c>
      <c r="F627" s="51">
        <f t="shared" si="9"/>
        <v>77.189996700758826</v>
      </c>
    </row>
    <row r="628" spans="1:6" ht="38.25">
      <c r="A628" s="69" t="s">
        <v>539</v>
      </c>
      <c r="B628" s="67" t="s">
        <v>524</v>
      </c>
      <c r="C628" s="68" t="s">
        <v>1251</v>
      </c>
      <c r="D628" s="65">
        <v>3290800</v>
      </c>
      <c r="E628" s="65">
        <v>1418807.3</v>
      </c>
      <c r="F628" s="51">
        <f t="shared" si="9"/>
        <v>43.114358210769417</v>
      </c>
    </row>
    <row r="629" spans="1:6" ht="25.5">
      <c r="A629" s="69" t="s">
        <v>541</v>
      </c>
      <c r="B629" s="67" t="s">
        <v>524</v>
      </c>
      <c r="C629" s="68" t="s">
        <v>1252</v>
      </c>
      <c r="D629" s="65">
        <v>35950309.840000004</v>
      </c>
      <c r="E629" s="65">
        <v>11578909.880000001</v>
      </c>
      <c r="F629" s="51">
        <f t="shared" si="9"/>
        <v>32.20809481624206</v>
      </c>
    </row>
    <row r="630" spans="1:6" ht="25.5">
      <c r="A630" s="69" t="s">
        <v>543</v>
      </c>
      <c r="B630" s="67" t="s">
        <v>524</v>
      </c>
      <c r="C630" s="68" t="s">
        <v>1253</v>
      </c>
      <c r="D630" s="65">
        <v>35950309.840000004</v>
      </c>
      <c r="E630" s="65">
        <v>11578909.880000001</v>
      </c>
      <c r="F630" s="51">
        <f t="shared" si="9"/>
        <v>32.20809481624206</v>
      </c>
    </row>
    <row r="631" spans="1:6" ht="25.5">
      <c r="A631" s="69" t="s">
        <v>545</v>
      </c>
      <c r="B631" s="67" t="s">
        <v>524</v>
      </c>
      <c r="C631" s="68" t="s">
        <v>1254</v>
      </c>
      <c r="D631" s="65">
        <v>2778310.84</v>
      </c>
      <c r="E631" s="65">
        <v>623716.61</v>
      </c>
      <c r="F631" s="51">
        <f t="shared" si="9"/>
        <v>22.449489849019198</v>
      </c>
    </row>
    <row r="632" spans="1:6" ht="25.5">
      <c r="A632" s="69" t="s">
        <v>547</v>
      </c>
      <c r="B632" s="67" t="s">
        <v>524</v>
      </c>
      <c r="C632" s="68" t="s">
        <v>1255</v>
      </c>
      <c r="D632" s="65">
        <v>33171999</v>
      </c>
      <c r="E632" s="65">
        <v>10955193.27</v>
      </c>
      <c r="F632" s="51">
        <f t="shared" si="9"/>
        <v>33.025423852207396</v>
      </c>
    </row>
    <row r="633" spans="1:6" ht="25.5">
      <c r="A633" s="69" t="s">
        <v>743</v>
      </c>
      <c r="B633" s="67" t="s">
        <v>524</v>
      </c>
      <c r="C633" s="68" t="s">
        <v>1256</v>
      </c>
      <c r="D633" s="65">
        <v>1000000</v>
      </c>
      <c r="E633" s="65">
        <v>0</v>
      </c>
      <c r="F633" s="51">
        <f t="shared" si="9"/>
        <v>0</v>
      </c>
    </row>
    <row r="634" spans="1:6">
      <c r="A634" s="69" t="s">
        <v>745</v>
      </c>
      <c r="B634" s="67" t="s">
        <v>524</v>
      </c>
      <c r="C634" s="68" t="s">
        <v>1257</v>
      </c>
      <c r="D634" s="65">
        <v>1000000</v>
      </c>
      <c r="E634" s="65">
        <v>0</v>
      </c>
      <c r="F634" s="51">
        <f t="shared" si="9"/>
        <v>0</v>
      </c>
    </row>
    <row r="635" spans="1:6" ht="38.25">
      <c r="A635" s="69" t="s">
        <v>747</v>
      </c>
      <c r="B635" s="67" t="s">
        <v>524</v>
      </c>
      <c r="C635" s="68" t="s">
        <v>1258</v>
      </c>
      <c r="D635" s="65">
        <v>1000000</v>
      </c>
      <c r="E635" s="65">
        <v>0</v>
      </c>
      <c r="F635" s="51">
        <f t="shared" si="9"/>
        <v>0</v>
      </c>
    </row>
    <row r="636" spans="1:6">
      <c r="A636" s="69" t="s">
        <v>566</v>
      </c>
      <c r="B636" s="67" t="s">
        <v>524</v>
      </c>
      <c r="C636" s="68" t="s">
        <v>1259</v>
      </c>
      <c r="D636" s="65">
        <v>38785700</v>
      </c>
      <c r="E636" s="65">
        <v>22624980</v>
      </c>
      <c r="F636" s="51">
        <f t="shared" si="9"/>
        <v>58.333303253518693</v>
      </c>
    </row>
    <row r="637" spans="1:6" ht="25.5">
      <c r="A637" s="69" t="s">
        <v>1260</v>
      </c>
      <c r="B637" s="67" t="s">
        <v>524</v>
      </c>
      <c r="C637" s="68" t="s">
        <v>1261</v>
      </c>
      <c r="D637" s="65">
        <v>38785700</v>
      </c>
      <c r="E637" s="65">
        <v>22624980</v>
      </c>
      <c r="F637" s="51">
        <f t="shared" si="9"/>
        <v>58.333303253518693</v>
      </c>
    </row>
    <row r="638" spans="1:6" ht="25.5">
      <c r="A638" s="69" t="s">
        <v>648</v>
      </c>
      <c r="B638" s="67" t="s">
        <v>524</v>
      </c>
      <c r="C638" s="68" t="s">
        <v>1262</v>
      </c>
      <c r="D638" s="65">
        <v>121885431.31999999</v>
      </c>
      <c r="E638" s="65">
        <v>75499419.959999993</v>
      </c>
      <c r="F638" s="51">
        <f t="shared" si="9"/>
        <v>61.942940302506365</v>
      </c>
    </row>
    <row r="639" spans="1:6">
      <c r="A639" s="69" t="s">
        <v>650</v>
      </c>
      <c r="B639" s="67" t="s">
        <v>524</v>
      </c>
      <c r="C639" s="68" t="s">
        <v>1263</v>
      </c>
      <c r="D639" s="65">
        <v>97203331.319999993</v>
      </c>
      <c r="E639" s="65">
        <v>52737419.960000001</v>
      </c>
      <c r="F639" s="51">
        <f t="shared" si="9"/>
        <v>54.254745432936673</v>
      </c>
    </row>
    <row r="640" spans="1:6" ht="51">
      <c r="A640" s="69" t="s">
        <v>652</v>
      </c>
      <c r="B640" s="67" t="s">
        <v>524</v>
      </c>
      <c r="C640" s="68" t="s">
        <v>1264</v>
      </c>
      <c r="D640" s="65">
        <v>85313520</v>
      </c>
      <c r="E640" s="65">
        <v>49646420</v>
      </c>
      <c r="F640" s="51">
        <f t="shared" si="9"/>
        <v>58.192910103814732</v>
      </c>
    </row>
    <row r="641" spans="1:6">
      <c r="A641" s="69" t="s">
        <v>654</v>
      </c>
      <c r="B641" s="67" t="s">
        <v>524</v>
      </c>
      <c r="C641" s="68" t="s">
        <v>1265</v>
      </c>
      <c r="D641" s="65">
        <v>11889811.32</v>
      </c>
      <c r="E641" s="65">
        <v>3090999.96</v>
      </c>
      <c r="F641" s="51">
        <f t="shared" si="9"/>
        <v>25.997048033895965</v>
      </c>
    </row>
    <row r="642" spans="1:6">
      <c r="A642" s="69" t="s">
        <v>656</v>
      </c>
      <c r="B642" s="67" t="s">
        <v>524</v>
      </c>
      <c r="C642" s="68" t="s">
        <v>1266</v>
      </c>
      <c r="D642" s="65">
        <v>24682100</v>
      </c>
      <c r="E642" s="65">
        <v>22762000</v>
      </c>
      <c r="F642" s="51">
        <f t="shared" si="9"/>
        <v>92.220678143269822</v>
      </c>
    </row>
    <row r="643" spans="1:6" ht="51">
      <c r="A643" s="69" t="s">
        <v>658</v>
      </c>
      <c r="B643" s="67" t="s">
        <v>524</v>
      </c>
      <c r="C643" s="68" t="s">
        <v>1267</v>
      </c>
      <c r="D643" s="65">
        <v>21571000</v>
      </c>
      <c r="E643" s="65">
        <v>21571000</v>
      </c>
      <c r="F643" s="51">
        <f t="shared" si="9"/>
        <v>100</v>
      </c>
    </row>
    <row r="644" spans="1:6">
      <c r="A644" s="69" t="s">
        <v>660</v>
      </c>
      <c r="B644" s="67" t="s">
        <v>524</v>
      </c>
      <c r="C644" s="68" t="s">
        <v>1268</v>
      </c>
      <c r="D644" s="65">
        <v>3111100</v>
      </c>
      <c r="E644" s="65">
        <v>1191000</v>
      </c>
      <c r="F644" s="51">
        <f t="shared" si="9"/>
        <v>38.282279579569924</v>
      </c>
    </row>
    <row r="645" spans="1:6">
      <c r="A645" s="69" t="s">
        <v>570</v>
      </c>
      <c r="B645" s="67" t="s">
        <v>524</v>
      </c>
      <c r="C645" s="68" t="s">
        <v>1269</v>
      </c>
      <c r="D645" s="65">
        <v>73300</v>
      </c>
      <c r="E645" s="65">
        <v>10503</v>
      </c>
      <c r="F645" s="51">
        <f t="shared" si="9"/>
        <v>14.328785811732606</v>
      </c>
    </row>
    <row r="646" spans="1:6">
      <c r="A646" s="69" t="s">
        <v>572</v>
      </c>
      <c r="B646" s="67" t="s">
        <v>524</v>
      </c>
      <c r="C646" s="68" t="s">
        <v>1270</v>
      </c>
      <c r="D646" s="65">
        <v>73300</v>
      </c>
      <c r="E646" s="65">
        <v>10503</v>
      </c>
      <c r="F646" s="51">
        <f t="shared" si="9"/>
        <v>14.328785811732606</v>
      </c>
    </row>
    <row r="647" spans="1:6" ht="25.5">
      <c r="A647" s="69" t="s">
        <v>599</v>
      </c>
      <c r="B647" s="67" t="s">
        <v>524</v>
      </c>
      <c r="C647" s="68" t="s">
        <v>1271</v>
      </c>
      <c r="D647" s="65">
        <v>40900</v>
      </c>
      <c r="E647" s="65">
        <v>10503</v>
      </c>
      <c r="F647" s="51">
        <f t="shared" si="9"/>
        <v>25.679706601466993</v>
      </c>
    </row>
    <row r="648" spans="1:6">
      <c r="A648" s="69" t="s">
        <v>574</v>
      </c>
      <c r="B648" s="67" t="s">
        <v>524</v>
      </c>
      <c r="C648" s="68" t="s">
        <v>1272</v>
      </c>
      <c r="D648" s="65">
        <v>32400</v>
      </c>
      <c r="E648" s="65">
        <v>0</v>
      </c>
      <c r="F648" s="51">
        <f t="shared" ref="F648:F711" si="10">E648*100/D648</f>
        <v>0</v>
      </c>
    </row>
    <row r="649" spans="1:6">
      <c r="A649" s="69" t="s">
        <v>1273</v>
      </c>
      <c r="B649" s="67" t="s">
        <v>524</v>
      </c>
      <c r="C649" s="68" t="s">
        <v>1274</v>
      </c>
      <c r="D649" s="65">
        <v>3468672464.7800002</v>
      </c>
      <c r="E649" s="65">
        <v>1984107474.8800001</v>
      </c>
      <c r="F649" s="51">
        <f t="shared" si="10"/>
        <v>57.200773351364603</v>
      </c>
    </row>
    <row r="650" spans="1:6">
      <c r="A650" s="69" t="s">
        <v>1275</v>
      </c>
      <c r="B650" s="67" t="s">
        <v>524</v>
      </c>
      <c r="C650" s="68" t="s">
        <v>1276</v>
      </c>
      <c r="D650" s="65">
        <v>25068200</v>
      </c>
      <c r="E650" s="65">
        <v>12208068.720000001</v>
      </c>
      <c r="F650" s="51">
        <f t="shared" si="10"/>
        <v>48.699422854453054</v>
      </c>
    </row>
    <row r="651" spans="1:6">
      <c r="A651" s="69" t="s">
        <v>560</v>
      </c>
      <c r="B651" s="67" t="s">
        <v>524</v>
      </c>
      <c r="C651" s="68" t="s">
        <v>1277</v>
      </c>
      <c r="D651" s="65">
        <v>14947400</v>
      </c>
      <c r="E651" s="65">
        <v>7111435.6299999999</v>
      </c>
      <c r="F651" s="51">
        <f t="shared" si="10"/>
        <v>47.576405461819448</v>
      </c>
    </row>
    <row r="652" spans="1:6">
      <c r="A652" s="69" t="s">
        <v>1278</v>
      </c>
      <c r="B652" s="67" t="s">
        <v>524</v>
      </c>
      <c r="C652" s="68" t="s">
        <v>1279</v>
      </c>
      <c r="D652" s="65">
        <v>14947400</v>
      </c>
      <c r="E652" s="65">
        <v>7111435.6299999999</v>
      </c>
      <c r="F652" s="51">
        <f t="shared" si="10"/>
        <v>47.576405461819448</v>
      </c>
    </row>
    <row r="653" spans="1:6">
      <c r="A653" s="69" t="s">
        <v>1280</v>
      </c>
      <c r="B653" s="67" t="s">
        <v>524</v>
      </c>
      <c r="C653" s="68" t="s">
        <v>1281</v>
      </c>
      <c r="D653" s="65">
        <v>14947400</v>
      </c>
      <c r="E653" s="65">
        <v>7111435.6299999999</v>
      </c>
      <c r="F653" s="51">
        <f t="shared" si="10"/>
        <v>47.576405461819448</v>
      </c>
    </row>
    <row r="654" spans="1:6">
      <c r="A654" s="69" t="s">
        <v>566</v>
      </c>
      <c r="B654" s="67" t="s">
        <v>524</v>
      </c>
      <c r="C654" s="68" t="s">
        <v>1282</v>
      </c>
      <c r="D654" s="65">
        <v>10120800</v>
      </c>
      <c r="E654" s="65">
        <v>5096633.09</v>
      </c>
      <c r="F654" s="51">
        <f t="shared" si="10"/>
        <v>50.358006185281795</v>
      </c>
    </row>
    <row r="655" spans="1:6" ht="25.5">
      <c r="A655" s="69" t="s">
        <v>1283</v>
      </c>
      <c r="B655" s="67" t="s">
        <v>524</v>
      </c>
      <c r="C655" s="68" t="s">
        <v>1284</v>
      </c>
      <c r="D655" s="65">
        <v>10120800</v>
      </c>
      <c r="E655" s="65">
        <v>5096633.09</v>
      </c>
      <c r="F655" s="51">
        <f t="shared" si="10"/>
        <v>50.358006185281795</v>
      </c>
    </row>
    <row r="656" spans="1:6">
      <c r="A656" s="69" t="s">
        <v>1285</v>
      </c>
      <c r="B656" s="67" t="s">
        <v>524</v>
      </c>
      <c r="C656" s="68" t="s">
        <v>1286</v>
      </c>
      <c r="D656" s="65">
        <v>300868025.5</v>
      </c>
      <c r="E656" s="65">
        <v>151107245.41</v>
      </c>
      <c r="F656" s="51">
        <f t="shared" si="10"/>
        <v>50.223763445411386</v>
      </c>
    </row>
    <row r="657" spans="1:6" ht="25.5">
      <c r="A657" s="69" t="s">
        <v>648</v>
      </c>
      <c r="B657" s="67" t="s">
        <v>524</v>
      </c>
      <c r="C657" s="68" t="s">
        <v>1287</v>
      </c>
      <c r="D657" s="65">
        <v>300868025.5</v>
      </c>
      <c r="E657" s="65">
        <v>151107245.41</v>
      </c>
      <c r="F657" s="51">
        <f t="shared" si="10"/>
        <v>50.223763445411386</v>
      </c>
    </row>
    <row r="658" spans="1:6">
      <c r="A658" s="69" t="s">
        <v>650</v>
      </c>
      <c r="B658" s="67" t="s">
        <v>524</v>
      </c>
      <c r="C658" s="68" t="s">
        <v>1288</v>
      </c>
      <c r="D658" s="65">
        <v>233526702.03</v>
      </c>
      <c r="E658" s="65">
        <v>113959819.94</v>
      </c>
      <c r="F658" s="51">
        <f t="shared" si="10"/>
        <v>48.799481579352822</v>
      </c>
    </row>
    <row r="659" spans="1:6" ht="51">
      <c r="A659" s="69" t="s">
        <v>652</v>
      </c>
      <c r="B659" s="67" t="s">
        <v>524</v>
      </c>
      <c r="C659" s="68" t="s">
        <v>1289</v>
      </c>
      <c r="D659" s="65">
        <v>196791434.25</v>
      </c>
      <c r="E659" s="65">
        <v>98326664.709999993</v>
      </c>
      <c r="F659" s="51">
        <f t="shared" si="10"/>
        <v>49.964910863492015</v>
      </c>
    </row>
    <row r="660" spans="1:6">
      <c r="A660" s="69" t="s">
        <v>654</v>
      </c>
      <c r="B660" s="67" t="s">
        <v>524</v>
      </c>
      <c r="C660" s="68" t="s">
        <v>1290</v>
      </c>
      <c r="D660" s="65">
        <v>36735267.780000001</v>
      </c>
      <c r="E660" s="65">
        <v>15633155.23</v>
      </c>
      <c r="F660" s="51">
        <f t="shared" si="10"/>
        <v>42.556257718396843</v>
      </c>
    </row>
    <row r="661" spans="1:6">
      <c r="A661" s="69" t="s">
        <v>656</v>
      </c>
      <c r="B661" s="67" t="s">
        <v>524</v>
      </c>
      <c r="C661" s="68" t="s">
        <v>1291</v>
      </c>
      <c r="D661" s="65">
        <v>67341323.469999999</v>
      </c>
      <c r="E661" s="65">
        <v>37147425.469999999</v>
      </c>
      <c r="F661" s="51">
        <f t="shared" si="10"/>
        <v>55.162897840207833</v>
      </c>
    </row>
    <row r="662" spans="1:6" ht="51">
      <c r="A662" s="69" t="s">
        <v>658</v>
      </c>
      <c r="B662" s="67" t="s">
        <v>524</v>
      </c>
      <c r="C662" s="68" t="s">
        <v>1292</v>
      </c>
      <c r="D662" s="65">
        <v>53415400</v>
      </c>
      <c r="E662" s="65">
        <v>26645350</v>
      </c>
      <c r="F662" s="51">
        <f t="shared" si="10"/>
        <v>49.883273363112508</v>
      </c>
    </row>
    <row r="663" spans="1:6">
      <c r="A663" s="69" t="s">
        <v>660</v>
      </c>
      <c r="B663" s="67" t="s">
        <v>524</v>
      </c>
      <c r="C663" s="68" t="s">
        <v>1293</v>
      </c>
      <c r="D663" s="65">
        <v>13925923.470000001</v>
      </c>
      <c r="E663" s="65">
        <v>10502075.470000001</v>
      </c>
      <c r="F663" s="51">
        <f t="shared" si="10"/>
        <v>75.413853110884574</v>
      </c>
    </row>
    <row r="664" spans="1:6">
      <c r="A664" s="69" t="s">
        <v>1294</v>
      </c>
      <c r="B664" s="67" t="s">
        <v>524</v>
      </c>
      <c r="C664" s="68" t="s">
        <v>1295</v>
      </c>
      <c r="D664" s="65">
        <v>2269990542</v>
      </c>
      <c r="E664" s="65">
        <v>1388715327.55</v>
      </c>
      <c r="F664" s="51">
        <f t="shared" si="10"/>
        <v>61.177141571984578</v>
      </c>
    </row>
    <row r="665" spans="1:6" ht="25.5">
      <c r="A665" s="69" t="s">
        <v>541</v>
      </c>
      <c r="B665" s="67" t="s">
        <v>524</v>
      </c>
      <c r="C665" s="68" t="s">
        <v>1296</v>
      </c>
      <c r="D665" s="65">
        <v>4490950</v>
      </c>
      <c r="E665" s="65">
        <v>2192384.06</v>
      </c>
      <c r="F665" s="51">
        <f t="shared" si="10"/>
        <v>48.817823845734196</v>
      </c>
    </row>
    <row r="666" spans="1:6" ht="25.5">
      <c r="A666" s="69" t="s">
        <v>543</v>
      </c>
      <c r="B666" s="67" t="s">
        <v>524</v>
      </c>
      <c r="C666" s="68" t="s">
        <v>1297</v>
      </c>
      <c r="D666" s="65">
        <v>4490950</v>
      </c>
      <c r="E666" s="65">
        <v>2192384.06</v>
      </c>
      <c r="F666" s="51">
        <f t="shared" si="10"/>
        <v>48.817823845734196</v>
      </c>
    </row>
    <row r="667" spans="1:6" ht="25.5">
      <c r="A667" s="69" t="s">
        <v>547</v>
      </c>
      <c r="B667" s="67" t="s">
        <v>524</v>
      </c>
      <c r="C667" s="68" t="s">
        <v>1298</v>
      </c>
      <c r="D667" s="65">
        <v>4490950</v>
      </c>
      <c r="E667" s="65">
        <v>2192384.06</v>
      </c>
      <c r="F667" s="51">
        <f t="shared" si="10"/>
        <v>48.817823845734196</v>
      </c>
    </row>
    <row r="668" spans="1:6">
      <c r="A668" s="69" t="s">
        <v>560</v>
      </c>
      <c r="B668" s="67" t="s">
        <v>524</v>
      </c>
      <c r="C668" s="68" t="s">
        <v>1299</v>
      </c>
      <c r="D668" s="65">
        <v>2195587092</v>
      </c>
      <c r="E668" s="65">
        <v>1364613688.8699999</v>
      </c>
      <c r="F668" s="51">
        <f t="shared" si="10"/>
        <v>62.152564744172757</v>
      </c>
    </row>
    <row r="669" spans="1:6">
      <c r="A669" s="69" t="s">
        <v>1278</v>
      </c>
      <c r="B669" s="67" t="s">
        <v>524</v>
      </c>
      <c r="C669" s="68" t="s">
        <v>1300</v>
      </c>
      <c r="D669" s="65">
        <v>751199000</v>
      </c>
      <c r="E669" s="65">
        <v>532749986.91000003</v>
      </c>
      <c r="F669" s="51">
        <f t="shared" si="10"/>
        <v>70.919954221185066</v>
      </c>
    </row>
    <row r="670" spans="1:6" ht="25.5">
      <c r="A670" s="69" t="s">
        <v>1301</v>
      </c>
      <c r="B670" s="67" t="s">
        <v>524</v>
      </c>
      <c r="C670" s="68" t="s">
        <v>1302</v>
      </c>
      <c r="D670" s="65">
        <v>751199000</v>
      </c>
      <c r="E670" s="65">
        <v>532749986.91000003</v>
      </c>
      <c r="F670" s="51">
        <f t="shared" si="10"/>
        <v>70.919954221185066</v>
      </c>
    </row>
    <row r="671" spans="1:6" ht="25.5">
      <c r="A671" s="69" t="s">
        <v>562</v>
      </c>
      <c r="B671" s="67" t="s">
        <v>524</v>
      </c>
      <c r="C671" s="68" t="s">
        <v>1303</v>
      </c>
      <c r="D671" s="65">
        <v>1440107492</v>
      </c>
      <c r="E671" s="65">
        <v>829804929.86000001</v>
      </c>
      <c r="F671" s="51">
        <f t="shared" si="10"/>
        <v>57.621041100729165</v>
      </c>
    </row>
    <row r="672" spans="1:6" ht="25.5">
      <c r="A672" s="69" t="s">
        <v>564</v>
      </c>
      <c r="B672" s="67" t="s">
        <v>524</v>
      </c>
      <c r="C672" s="68" t="s">
        <v>1304</v>
      </c>
      <c r="D672" s="65">
        <v>10204092</v>
      </c>
      <c r="E672" s="65">
        <v>6864000.1500000004</v>
      </c>
      <c r="F672" s="51">
        <f t="shared" si="10"/>
        <v>67.267133126592739</v>
      </c>
    </row>
    <row r="673" spans="1:6">
      <c r="A673" s="69" t="s">
        <v>1305</v>
      </c>
      <c r="B673" s="67" t="s">
        <v>524</v>
      </c>
      <c r="C673" s="68" t="s">
        <v>1306</v>
      </c>
      <c r="D673" s="65">
        <v>1706000</v>
      </c>
      <c r="E673" s="65">
        <v>0</v>
      </c>
      <c r="F673" s="51">
        <f t="shared" si="10"/>
        <v>0</v>
      </c>
    </row>
    <row r="674" spans="1:6" ht="25.5">
      <c r="A674" s="69" t="s">
        <v>1214</v>
      </c>
      <c r="B674" s="67" t="s">
        <v>524</v>
      </c>
      <c r="C674" s="68" t="s">
        <v>1307</v>
      </c>
      <c r="D674" s="65">
        <v>57960000</v>
      </c>
      <c r="E674" s="65">
        <v>23635779.710000001</v>
      </c>
      <c r="F674" s="51">
        <f t="shared" si="10"/>
        <v>40.779468098688753</v>
      </c>
    </row>
    <row r="675" spans="1:6" ht="25.5">
      <c r="A675" s="69" t="s">
        <v>1308</v>
      </c>
      <c r="B675" s="67" t="s">
        <v>524</v>
      </c>
      <c r="C675" s="68" t="s">
        <v>1309</v>
      </c>
      <c r="D675" s="65">
        <v>1370237400</v>
      </c>
      <c r="E675" s="65">
        <v>799305150</v>
      </c>
      <c r="F675" s="51">
        <f t="shared" si="10"/>
        <v>58.333333333333336</v>
      </c>
    </row>
    <row r="676" spans="1:6">
      <c r="A676" s="69" t="s">
        <v>1310</v>
      </c>
      <c r="B676" s="67" t="s">
        <v>524</v>
      </c>
      <c r="C676" s="68" t="s">
        <v>1311</v>
      </c>
      <c r="D676" s="65">
        <v>4280600</v>
      </c>
      <c r="E676" s="65">
        <v>2058772.1</v>
      </c>
      <c r="F676" s="51">
        <f t="shared" si="10"/>
        <v>48.09540952202962</v>
      </c>
    </row>
    <row r="677" spans="1:6">
      <c r="A677" s="69" t="s">
        <v>566</v>
      </c>
      <c r="B677" s="67" t="s">
        <v>524</v>
      </c>
      <c r="C677" s="68" t="s">
        <v>1312</v>
      </c>
      <c r="D677" s="65">
        <v>69681700</v>
      </c>
      <c r="E677" s="65">
        <v>21678454.620000001</v>
      </c>
      <c r="F677" s="51">
        <f t="shared" si="10"/>
        <v>31.110685617601177</v>
      </c>
    </row>
    <row r="678" spans="1:6">
      <c r="A678" s="69" t="s">
        <v>684</v>
      </c>
      <c r="B678" s="67" t="s">
        <v>524</v>
      </c>
      <c r="C678" s="68" t="s">
        <v>1313</v>
      </c>
      <c r="D678" s="65">
        <v>42821600</v>
      </c>
      <c r="E678" s="65">
        <v>17414004.620000001</v>
      </c>
      <c r="F678" s="51">
        <f t="shared" si="10"/>
        <v>40.666403450595027</v>
      </c>
    </row>
    <row r="679" spans="1:6" ht="38.25">
      <c r="A679" s="69" t="s">
        <v>686</v>
      </c>
      <c r="B679" s="67" t="s">
        <v>524</v>
      </c>
      <c r="C679" s="68" t="s">
        <v>1314</v>
      </c>
      <c r="D679" s="65">
        <v>42821600</v>
      </c>
      <c r="E679" s="65">
        <v>17414004.620000001</v>
      </c>
      <c r="F679" s="51">
        <f t="shared" si="10"/>
        <v>40.666403450595027</v>
      </c>
    </row>
    <row r="680" spans="1:6">
      <c r="A680" s="69" t="s">
        <v>568</v>
      </c>
      <c r="B680" s="67" t="s">
        <v>524</v>
      </c>
      <c r="C680" s="68" t="s">
        <v>1315</v>
      </c>
      <c r="D680" s="65">
        <v>26860100</v>
      </c>
      <c r="E680" s="65">
        <v>4264450</v>
      </c>
      <c r="F680" s="51">
        <f t="shared" si="10"/>
        <v>15.876523170055211</v>
      </c>
    </row>
    <row r="681" spans="1:6" ht="25.5">
      <c r="A681" s="69" t="s">
        <v>648</v>
      </c>
      <c r="B681" s="67" t="s">
        <v>524</v>
      </c>
      <c r="C681" s="68" t="s">
        <v>1316</v>
      </c>
      <c r="D681" s="65">
        <v>230800</v>
      </c>
      <c r="E681" s="65">
        <v>230800</v>
      </c>
      <c r="F681" s="51">
        <f t="shared" si="10"/>
        <v>100</v>
      </c>
    </row>
    <row r="682" spans="1:6">
      <c r="A682" s="69" t="s">
        <v>656</v>
      </c>
      <c r="B682" s="67" t="s">
        <v>524</v>
      </c>
      <c r="C682" s="68" t="s">
        <v>1317</v>
      </c>
      <c r="D682" s="65">
        <v>230800</v>
      </c>
      <c r="E682" s="65">
        <v>230800</v>
      </c>
      <c r="F682" s="51">
        <f t="shared" si="10"/>
        <v>100</v>
      </c>
    </row>
    <row r="683" spans="1:6">
      <c r="A683" s="69" t="s">
        <v>660</v>
      </c>
      <c r="B683" s="67" t="s">
        <v>524</v>
      </c>
      <c r="C683" s="68" t="s">
        <v>1318</v>
      </c>
      <c r="D683" s="65">
        <v>230800</v>
      </c>
      <c r="E683" s="65">
        <v>230800</v>
      </c>
      <c r="F683" s="51">
        <f t="shared" si="10"/>
        <v>100</v>
      </c>
    </row>
    <row r="684" spans="1:6">
      <c r="A684" s="69" t="s">
        <v>1319</v>
      </c>
      <c r="B684" s="67" t="s">
        <v>524</v>
      </c>
      <c r="C684" s="68" t="s">
        <v>1320</v>
      </c>
      <c r="D684" s="65">
        <v>829651497.27999997</v>
      </c>
      <c r="E684" s="65">
        <v>410495620.69999999</v>
      </c>
      <c r="F684" s="51">
        <f t="shared" si="10"/>
        <v>49.478078692776876</v>
      </c>
    </row>
    <row r="685" spans="1:6" ht="25.5">
      <c r="A685" s="69" t="s">
        <v>541</v>
      </c>
      <c r="B685" s="67" t="s">
        <v>524</v>
      </c>
      <c r="C685" s="68" t="s">
        <v>1321</v>
      </c>
      <c r="D685" s="65">
        <v>506500</v>
      </c>
      <c r="E685" s="65">
        <v>171422.13</v>
      </c>
      <c r="F685" s="51">
        <f t="shared" si="10"/>
        <v>33.844448173741362</v>
      </c>
    </row>
    <row r="686" spans="1:6" ht="25.5">
      <c r="A686" s="69" t="s">
        <v>543</v>
      </c>
      <c r="B686" s="67" t="s">
        <v>524</v>
      </c>
      <c r="C686" s="68" t="s">
        <v>1322</v>
      </c>
      <c r="D686" s="65">
        <v>506500</v>
      </c>
      <c r="E686" s="65">
        <v>171422.13</v>
      </c>
      <c r="F686" s="51">
        <f t="shared" si="10"/>
        <v>33.844448173741362</v>
      </c>
    </row>
    <row r="687" spans="1:6" ht="25.5">
      <c r="A687" s="69" t="s">
        <v>547</v>
      </c>
      <c r="B687" s="67" t="s">
        <v>524</v>
      </c>
      <c r="C687" s="68" t="s">
        <v>1323</v>
      </c>
      <c r="D687" s="65">
        <v>506500</v>
      </c>
      <c r="E687" s="65">
        <v>171422.13</v>
      </c>
      <c r="F687" s="51">
        <f t="shared" si="10"/>
        <v>33.844448173741362</v>
      </c>
    </row>
    <row r="688" spans="1:6">
      <c r="A688" s="69" t="s">
        <v>560</v>
      </c>
      <c r="B688" s="67" t="s">
        <v>524</v>
      </c>
      <c r="C688" s="68" t="s">
        <v>1324</v>
      </c>
      <c r="D688" s="65">
        <v>642493000</v>
      </c>
      <c r="E688" s="65">
        <v>305592083.31999999</v>
      </c>
      <c r="F688" s="51">
        <f t="shared" si="10"/>
        <v>47.563488367966656</v>
      </c>
    </row>
    <row r="689" spans="1:6">
      <c r="A689" s="69" t="s">
        <v>1278</v>
      </c>
      <c r="B689" s="67" t="s">
        <v>524</v>
      </c>
      <c r="C689" s="68" t="s">
        <v>1325</v>
      </c>
      <c r="D689" s="65">
        <v>527707200</v>
      </c>
      <c r="E689" s="65">
        <v>251502719.28999999</v>
      </c>
      <c r="F689" s="51">
        <f t="shared" si="10"/>
        <v>47.659520144883373</v>
      </c>
    </row>
    <row r="690" spans="1:6" ht="25.5">
      <c r="A690" s="69" t="s">
        <v>1301</v>
      </c>
      <c r="B690" s="67" t="s">
        <v>524</v>
      </c>
      <c r="C690" s="68" t="s">
        <v>1326</v>
      </c>
      <c r="D690" s="65">
        <v>527707200</v>
      </c>
      <c r="E690" s="65">
        <v>251502719.28999999</v>
      </c>
      <c r="F690" s="51">
        <f t="shared" si="10"/>
        <v>47.659520144883373</v>
      </c>
    </row>
    <row r="691" spans="1:6" ht="25.5">
      <c r="A691" s="69" t="s">
        <v>562</v>
      </c>
      <c r="B691" s="67" t="s">
        <v>524</v>
      </c>
      <c r="C691" s="68" t="s">
        <v>1327</v>
      </c>
      <c r="D691" s="65">
        <v>109825900</v>
      </c>
      <c r="E691" s="65">
        <v>51800031.32</v>
      </c>
      <c r="F691" s="51">
        <f t="shared" si="10"/>
        <v>47.165587825822506</v>
      </c>
    </row>
    <row r="692" spans="1:6" ht="25.5">
      <c r="A692" s="69" t="s">
        <v>564</v>
      </c>
      <c r="B692" s="67" t="s">
        <v>524</v>
      </c>
      <c r="C692" s="68" t="s">
        <v>1328</v>
      </c>
      <c r="D692" s="65">
        <v>47662700</v>
      </c>
      <c r="E692" s="65">
        <v>22251794.25</v>
      </c>
      <c r="F692" s="51">
        <f t="shared" si="10"/>
        <v>46.685970895480111</v>
      </c>
    </row>
    <row r="693" spans="1:6" ht="25.5">
      <c r="A693" s="69" t="s">
        <v>1214</v>
      </c>
      <c r="B693" s="67" t="s">
        <v>524</v>
      </c>
      <c r="C693" s="68" t="s">
        <v>1329</v>
      </c>
      <c r="D693" s="65">
        <v>62163200</v>
      </c>
      <c r="E693" s="65">
        <v>29548237.07</v>
      </c>
      <c r="F693" s="51">
        <f t="shared" si="10"/>
        <v>47.533326904020385</v>
      </c>
    </row>
    <row r="694" spans="1:6">
      <c r="A694" s="69" t="s">
        <v>1310</v>
      </c>
      <c r="B694" s="67" t="s">
        <v>524</v>
      </c>
      <c r="C694" s="68" t="s">
        <v>1330</v>
      </c>
      <c r="D694" s="65">
        <v>4959900</v>
      </c>
      <c r="E694" s="65">
        <v>2289332.71</v>
      </c>
      <c r="F694" s="51">
        <f t="shared" si="10"/>
        <v>46.156831992580493</v>
      </c>
    </row>
    <row r="695" spans="1:6" ht="25.5">
      <c r="A695" s="69" t="s">
        <v>743</v>
      </c>
      <c r="B695" s="67" t="s">
        <v>524</v>
      </c>
      <c r="C695" s="68" t="s">
        <v>1331</v>
      </c>
      <c r="D695" s="65">
        <v>136224997.28</v>
      </c>
      <c r="E695" s="65">
        <v>65982328.25</v>
      </c>
      <c r="F695" s="51">
        <f t="shared" si="10"/>
        <v>48.436285239469228</v>
      </c>
    </row>
    <row r="696" spans="1:6">
      <c r="A696" s="69" t="s">
        <v>745</v>
      </c>
      <c r="B696" s="67" t="s">
        <v>524</v>
      </c>
      <c r="C696" s="68" t="s">
        <v>1332</v>
      </c>
      <c r="D696" s="65">
        <v>136224997.28</v>
      </c>
      <c r="E696" s="65">
        <v>65982328.25</v>
      </c>
      <c r="F696" s="51">
        <f t="shared" si="10"/>
        <v>48.436285239469228</v>
      </c>
    </row>
    <row r="697" spans="1:6" ht="38.25">
      <c r="A697" s="69" t="s">
        <v>1218</v>
      </c>
      <c r="B697" s="67" t="s">
        <v>524</v>
      </c>
      <c r="C697" s="68" t="s">
        <v>1333</v>
      </c>
      <c r="D697" s="65">
        <v>74510320</v>
      </c>
      <c r="E697" s="65">
        <v>34010453.710000001</v>
      </c>
      <c r="F697" s="51">
        <f t="shared" si="10"/>
        <v>45.645292772866902</v>
      </c>
    </row>
    <row r="698" spans="1:6" ht="38.25">
      <c r="A698" s="69" t="s">
        <v>747</v>
      </c>
      <c r="B698" s="67" t="s">
        <v>524</v>
      </c>
      <c r="C698" s="68" t="s">
        <v>1334</v>
      </c>
      <c r="D698" s="65">
        <v>61714677.280000001</v>
      </c>
      <c r="E698" s="65">
        <v>31971874.539999999</v>
      </c>
      <c r="F698" s="51">
        <f t="shared" si="10"/>
        <v>51.805949490658989</v>
      </c>
    </row>
    <row r="699" spans="1:6">
      <c r="A699" s="69" t="s">
        <v>566</v>
      </c>
      <c r="B699" s="67" t="s">
        <v>524</v>
      </c>
      <c r="C699" s="68" t="s">
        <v>1335</v>
      </c>
      <c r="D699" s="65">
        <v>50427000</v>
      </c>
      <c r="E699" s="65">
        <v>38749787</v>
      </c>
      <c r="F699" s="51">
        <f t="shared" si="10"/>
        <v>76.843331945188098</v>
      </c>
    </row>
    <row r="700" spans="1:6">
      <c r="A700" s="69" t="s">
        <v>568</v>
      </c>
      <c r="B700" s="67" t="s">
        <v>524</v>
      </c>
      <c r="C700" s="68" t="s">
        <v>1336</v>
      </c>
      <c r="D700" s="65">
        <v>50427000</v>
      </c>
      <c r="E700" s="65">
        <v>38749787</v>
      </c>
      <c r="F700" s="51">
        <f t="shared" si="10"/>
        <v>76.843331945188098</v>
      </c>
    </row>
    <row r="701" spans="1:6">
      <c r="A701" s="69" t="s">
        <v>1337</v>
      </c>
      <c r="B701" s="67" t="s">
        <v>524</v>
      </c>
      <c r="C701" s="68" t="s">
        <v>1338</v>
      </c>
      <c r="D701" s="65">
        <v>43094200</v>
      </c>
      <c r="E701" s="65">
        <v>21581212.5</v>
      </c>
      <c r="F701" s="51">
        <f t="shared" si="10"/>
        <v>50.079157984137076</v>
      </c>
    </row>
    <row r="702" spans="1:6" ht="51">
      <c r="A702" s="69" t="s">
        <v>529</v>
      </c>
      <c r="B702" s="67" t="s">
        <v>524</v>
      </c>
      <c r="C702" s="68" t="s">
        <v>1339</v>
      </c>
      <c r="D702" s="65">
        <v>35042600</v>
      </c>
      <c r="E702" s="65">
        <v>19553618.149999999</v>
      </c>
      <c r="F702" s="51">
        <f t="shared" si="10"/>
        <v>55.799564387345683</v>
      </c>
    </row>
    <row r="703" spans="1:6" ht="25.5">
      <c r="A703" s="69" t="s">
        <v>531</v>
      </c>
      <c r="B703" s="67" t="s">
        <v>524</v>
      </c>
      <c r="C703" s="68" t="s">
        <v>1340</v>
      </c>
      <c r="D703" s="65">
        <v>35042600</v>
      </c>
      <c r="E703" s="65">
        <v>19553618.149999999</v>
      </c>
      <c r="F703" s="51">
        <f t="shared" si="10"/>
        <v>55.799564387345683</v>
      </c>
    </row>
    <row r="704" spans="1:6" ht="25.5">
      <c r="A704" s="69" t="s">
        <v>533</v>
      </c>
      <c r="B704" s="67" t="s">
        <v>524</v>
      </c>
      <c r="C704" s="68" t="s">
        <v>1341</v>
      </c>
      <c r="D704" s="65">
        <v>26069500</v>
      </c>
      <c r="E704" s="65">
        <v>14322602.640000001</v>
      </c>
      <c r="F704" s="51">
        <f t="shared" si="10"/>
        <v>54.940074186309673</v>
      </c>
    </row>
    <row r="705" spans="1:6" ht="25.5">
      <c r="A705" s="69" t="s">
        <v>535</v>
      </c>
      <c r="B705" s="67" t="s">
        <v>524</v>
      </c>
      <c r="C705" s="68" t="s">
        <v>1342</v>
      </c>
      <c r="D705" s="65">
        <v>1100000</v>
      </c>
      <c r="E705" s="65">
        <v>788258.72</v>
      </c>
      <c r="F705" s="51">
        <f t="shared" si="10"/>
        <v>71.659883636363631</v>
      </c>
    </row>
    <row r="706" spans="1:6" ht="38.25">
      <c r="A706" s="69" t="s">
        <v>539</v>
      </c>
      <c r="B706" s="67" t="s">
        <v>524</v>
      </c>
      <c r="C706" s="68" t="s">
        <v>1343</v>
      </c>
      <c r="D706" s="65">
        <v>7873100</v>
      </c>
      <c r="E706" s="65">
        <v>4442756.79</v>
      </c>
      <c r="F706" s="51">
        <f t="shared" si="10"/>
        <v>56.429573992455325</v>
      </c>
    </row>
    <row r="707" spans="1:6" ht="25.5">
      <c r="A707" s="69" t="s">
        <v>541</v>
      </c>
      <c r="B707" s="67" t="s">
        <v>524</v>
      </c>
      <c r="C707" s="68" t="s">
        <v>1344</v>
      </c>
      <c r="D707" s="65">
        <v>6743300</v>
      </c>
      <c r="E707" s="65">
        <v>1483318.35</v>
      </c>
      <c r="F707" s="51">
        <f t="shared" si="10"/>
        <v>21.996920647160884</v>
      </c>
    </row>
    <row r="708" spans="1:6" ht="25.5">
      <c r="A708" s="69" t="s">
        <v>543</v>
      </c>
      <c r="B708" s="67" t="s">
        <v>524</v>
      </c>
      <c r="C708" s="68" t="s">
        <v>1345</v>
      </c>
      <c r="D708" s="65">
        <v>6743300</v>
      </c>
      <c r="E708" s="65">
        <v>1483318.35</v>
      </c>
      <c r="F708" s="51">
        <f t="shared" si="10"/>
        <v>21.996920647160884</v>
      </c>
    </row>
    <row r="709" spans="1:6" ht="25.5">
      <c r="A709" s="69" t="s">
        <v>545</v>
      </c>
      <c r="B709" s="67" t="s">
        <v>524</v>
      </c>
      <c r="C709" s="68" t="s">
        <v>1346</v>
      </c>
      <c r="D709" s="65">
        <v>2360300</v>
      </c>
      <c r="E709" s="65">
        <v>521618.45</v>
      </c>
      <c r="F709" s="51">
        <f t="shared" si="10"/>
        <v>22.09966741515909</v>
      </c>
    </row>
    <row r="710" spans="1:6" ht="25.5">
      <c r="A710" s="69" t="s">
        <v>547</v>
      </c>
      <c r="B710" s="67" t="s">
        <v>524</v>
      </c>
      <c r="C710" s="68" t="s">
        <v>1347</v>
      </c>
      <c r="D710" s="65">
        <v>4383000</v>
      </c>
      <c r="E710" s="65">
        <v>961699.9</v>
      </c>
      <c r="F710" s="51">
        <f t="shared" si="10"/>
        <v>21.941590234998859</v>
      </c>
    </row>
    <row r="711" spans="1:6" ht="25.5">
      <c r="A711" s="69" t="s">
        <v>648</v>
      </c>
      <c r="B711" s="67" t="s">
        <v>524</v>
      </c>
      <c r="C711" s="68" t="s">
        <v>1348</v>
      </c>
      <c r="D711" s="65">
        <v>550000</v>
      </c>
      <c r="E711" s="65">
        <v>0</v>
      </c>
      <c r="F711" s="51">
        <f t="shared" si="10"/>
        <v>0</v>
      </c>
    </row>
    <row r="712" spans="1:6" ht="25.5">
      <c r="A712" s="69" t="s">
        <v>815</v>
      </c>
      <c r="B712" s="67" t="s">
        <v>524</v>
      </c>
      <c r="C712" s="68" t="s">
        <v>1349</v>
      </c>
      <c r="D712" s="65">
        <v>550000</v>
      </c>
      <c r="E712" s="65">
        <v>0</v>
      </c>
      <c r="F712" s="51">
        <f t="shared" ref="F712:F775" si="11">E712*100/D712</f>
        <v>0</v>
      </c>
    </row>
    <row r="713" spans="1:6" ht="76.5">
      <c r="A713" s="69" t="s">
        <v>947</v>
      </c>
      <c r="B713" s="67" t="s">
        <v>524</v>
      </c>
      <c r="C713" s="68" t="s">
        <v>1350</v>
      </c>
      <c r="D713" s="65">
        <v>550000</v>
      </c>
      <c r="E713" s="65">
        <v>0</v>
      </c>
      <c r="F713" s="51">
        <f t="shared" si="11"/>
        <v>0</v>
      </c>
    </row>
    <row r="714" spans="1:6">
      <c r="A714" s="69" t="s">
        <v>570</v>
      </c>
      <c r="B714" s="67" t="s">
        <v>524</v>
      </c>
      <c r="C714" s="68" t="s">
        <v>1351</v>
      </c>
      <c r="D714" s="65">
        <v>758300</v>
      </c>
      <c r="E714" s="65">
        <v>544276</v>
      </c>
      <c r="F714" s="51">
        <f t="shared" si="11"/>
        <v>71.775814321508633</v>
      </c>
    </row>
    <row r="715" spans="1:6">
      <c r="A715" s="69" t="s">
        <v>697</v>
      </c>
      <c r="B715" s="67" t="s">
        <v>524</v>
      </c>
      <c r="C715" s="68" t="s">
        <v>1352</v>
      </c>
      <c r="D715" s="65">
        <v>113300</v>
      </c>
      <c r="E715" s="65">
        <v>36230</v>
      </c>
      <c r="F715" s="51">
        <f t="shared" si="11"/>
        <v>31.977052074139454</v>
      </c>
    </row>
    <row r="716" spans="1:6" ht="25.5">
      <c r="A716" s="69" t="s">
        <v>699</v>
      </c>
      <c r="B716" s="67" t="s">
        <v>524</v>
      </c>
      <c r="C716" s="68" t="s">
        <v>1353</v>
      </c>
      <c r="D716" s="65">
        <v>113300</v>
      </c>
      <c r="E716" s="65">
        <v>36230</v>
      </c>
      <c r="F716" s="51">
        <f t="shared" si="11"/>
        <v>31.977052074139454</v>
      </c>
    </row>
    <row r="717" spans="1:6">
      <c r="A717" s="69" t="s">
        <v>572</v>
      </c>
      <c r="B717" s="67" t="s">
        <v>524</v>
      </c>
      <c r="C717" s="68" t="s">
        <v>1354</v>
      </c>
      <c r="D717" s="65">
        <v>645000</v>
      </c>
      <c r="E717" s="65">
        <v>508046</v>
      </c>
      <c r="F717" s="51">
        <f t="shared" si="11"/>
        <v>78.766821705426352</v>
      </c>
    </row>
    <row r="718" spans="1:6" ht="25.5">
      <c r="A718" s="69" t="s">
        <v>599</v>
      </c>
      <c r="B718" s="67" t="s">
        <v>524</v>
      </c>
      <c r="C718" s="68" t="s">
        <v>1355</v>
      </c>
      <c r="D718" s="65">
        <v>100000</v>
      </c>
      <c r="E718" s="65">
        <v>478</v>
      </c>
      <c r="F718" s="51">
        <f t="shared" si="11"/>
        <v>0.47799999999999998</v>
      </c>
    </row>
    <row r="719" spans="1:6">
      <c r="A719" s="69" t="s">
        <v>574</v>
      </c>
      <c r="B719" s="67" t="s">
        <v>524</v>
      </c>
      <c r="C719" s="68" t="s">
        <v>1356</v>
      </c>
      <c r="D719" s="65">
        <v>45000</v>
      </c>
      <c r="E719" s="65">
        <v>7568</v>
      </c>
      <c r="F719" s="51">
        <f t="shared" si="11"/>
        <v>16.817777777777778</v>
      </c>
    </row>
    <row r="720" spans="1:6">
      <c r="A720" s="69" t="s">
        <v>620</v>
      </c>
      <c r="B720" s="67" t="s">
        <v>524</v>
      </c>
      <c r="C720" s="68" t="s">
        <v>1357</v>
      </c>
      <c r="D720" s="65">
        <v>500000</v>
      </c>
      <c r="E720" s="65">
        <v>500000</v>
      </c>
      <c r="F720" s="51">
        <f t="shared" si="11"/>
        <v>100</v>
      </c>
    </row>
    <row r="721" spans="1:6">
      <c r="A721" s="69" t="s">
        <v>1358</v>
      </c>
      <c r="B721" s="67" t="s">
        <v>524</v>
      </c>
      <c r="C721" s="68" t="s">
        <v>1359</v>
      </c>
      <c r="D721" s="65">
        <v>167963365.72</v>
      </c>
      <c r="E721" s="65">
        <v>83663182.640000001</v>
      </c>
      <c r="F721" s="51">
        <f t="shared" si="11"/>
        <v>49.810375185901577</v>
      </c>
    </row>
    <row r="722" spans="1:6">
      <c r="A722" s="69" t="s">
        <v>1360</v>
      </c>
      <c r="B722" s="67" t="s">
        <v>524</v>
      </c>
      <c r="C722" s="68" t="s">
        <v>1361</v>
      </c>
      <c r="D722" s="65">
        <v>100000</v>
      </c>
      <c r="E722" s="65">
        <v>0</v>
      </c>
      <c r="F722" s="51">
        <f t="shared" si="11"/>
        <v>0</v>
      </c>
    </row>
    <row r="723" spans="1:6" ht="25.5">
      <c r="A723" s="69" t="s">
        <v>648</v>
      </c>
      <c r="B723" s="67" t="s">
        <v>524</v>
      </c>
      <c r="C723" s="68" t="s">
        <v>1362</v>
      </c>
      <c r="D723" s="65">
        <v>100000</v>
      </c>
      <c r="E723" s="65">
        <v>0</v>
      </c>
      <c r="F723" s="51">
        <f t="shared" si="11"/>
        <v>0</v>
      </c>
    </row>
    <row r="724" spans="1:6">
      <c r="A724" s="69" t="s">
        <v>656</v>
      </c>
      <c r="B724" s="67" t="s">
        <v>524</v>
      </c>
      <c r="C724" s="68" t="s">
        <v>1363</v>
      </c>
      <c r="D724" s="65">
        <v>100000</v>
      </c>
      <c r="E724" s="65">
        <v>0</v>
      </c>
      <c r="F724" s="51">
        <f t="shared" si="11"/>
        <v>0</v>
      </c>
    </row>
    <row r="725" spans="1:6">
      <c r="A725" s="69" t="s">
        <v>660</v>
      </c>
      <c r="B725" s="67" t="s">
        <v>524</v>
      </c>
      <c r="C725" s="68" t="s">
        <v>1364</v>
      </c>
      <c r="D725" s="65">
        <v>100000</v>
      </c>
      <c r="E725" s="65">
        <v>0</v>
      </c>
      <c r="F725" s="51">
        <f t="shared" si="11"/>
        <v>0</v>
      </c>
    </row>
    <row r="726" spans="1:6">
      <c r="A726" s="69" t="s">
        <v>1365</v>
      </c>
      <c r="B726" s="67" t="s">
        <v>524</v>
      </c>
      <c r="C726" s="68" t="s">
        <v>1366</v>
      </c>
      <c r="D726" s="65">
        <v>131817373.72</v>
      </c>
      <c r="E726" s="65">
        <v>61559359.390000001</v>
      </c>
      <c r="F726" s="51">
        <f t="shared" si="11"/>
        <v>46.700489967856115</v>
      </c>
    </row>
    <row r="727" spans="1:6" ht="25.5">
      <c r="A727" s="69" t="s">
        <v>743</v>
      </c>
      <c r="B727" s="67" t="s">
        <v>524</v>
      </c>
      <c r="C727" s="68" t="s">
        <v>1367</v>
      </c>
      <c r="D727" s="65">
        <v>121459359.72</v>
      </c>
      <c r="E727" s="65">
        <v>54689859.390000001</v>
      </c>
      <c r="F727" s="51">
        <f t="shared" si="11"/>
        <v>45.027291034693761</v>
      </c>
    </row>
    <row r="728" spans="1:6">
      <c r="A728" s="69" t="s">
        <v>745</v>
      </c>
      <c r="B728" s="67" t="s">
        <v>524</v>
      </c>
      <c r="C728" s="68" t="s">
        <v>1368</v>
      </c>
      <c r="D728" s="65">
        <v>121459359.72</v>
      </c>
      <c r="E728" s="65">
        <v>54689859.390000001</v>
      </c>
      <c r="F728" s="51">
        <f t="shared" si="11"/>
        <v>45.027291034693761</v>
      </c>
    </row>
    <row r="729" spans="1:6" ht="38.25">
      <c r="A729" s="69" t="s">
        <v>747</v>
      </c>
      <c r="B729" s="67" t="s">
        <v>524</v>
      </c>
      <c r="C729" s="68" t="s">
        <v>1369</v>
      </c>
      <c r="D729" s="65">
        <v>121459359.72</v>
      </c>
      <c r="E729" s="65">
        <v>54689859.390000001</v>
      </c>
      <c r="F729" s="51">
        <f t="shared" si="11"/>
        <v>45.027291034693761</v>
      </c>
    </row>
    <row r="730" spans="1:6" ht="25.5">
      <c r="A730" s="69" t="s">
        <v>648</v>
      </c>
      <c r="B730" s="67" t="s">
        <v>524</v>
      </c>
      <c r="C730" s="68" t="s">
        <v>1370</v>
      </c>
      <c r="D730" s="65">
        <v>10358014</v>
      </c>
      <c r="E730" s="65">
        <v>6869500</v>
      </c>
      <c r="F730" s="51">
        <f t="shared" si="11"/>
        <v>66.320628645607158</v>
      </c>
    </row>
    <row r="731" spans="1:6">
      <c r="A731" s="69" t="s">
        <v>656</v>
      </c>
      <c r="B731" s="67" t="s">
        <v>524</v>
      </c>
      <c r="C731" s="68" t="s">
        <v>1371</v>
      </c>
      <c r="D731" s="65">
        <v>10358014</v>
      </c>
      <c r="E731" s="65">
        <v>6869500</v>
      </c>
      <c r="F731" s="51">
        <f t="shared" si="11"/>
        <v>66.320628645607158</v>
      </c>
    </row>
    <row r="732" spans="1:6" ht="51">
      <c r="A732" s="69" t="s">
        <v>658</v>
      </c>
      <c r="B732" s="67" t="s">
        <v>524</v>
      </c>
      <c r="C732" s="68" t="s">
        <v>1372</v>
      </c>
      <c r="D732" s="65">
        <v>8426210</v>
      </c>
      <c r="E732" s="65">
        <v>6869500</v>
      </c>
      <c r="F732" s="51">
        <f t="shared" si="11"/>
        <v>81.525383298066387</v>
      </c>
    </row>
    <row r="733" spans="1:6">
      <c r="A733" s="69" t="s">
        <v>660</v>
      </c>
      <c r="B733" s="67" t="s">
        <v>524</v>
      </c>
      <c r="C733" s="68" t="s">
        <v>1373</v>
      </c>
      <c r="D733" s="65">
        <v>1931804</v>
      </c>
      <c r="E733" s="65">
        <v>0</v>
      </c>
      <c r="F733" s="51">
        <f t="shared" si="11"/>
        <v>0</v>
      </c>
    </row>
    <row r="734" spans="1:6">
      <c r="A734" s="69" t="s">
        <v>1374</v>
      </c>
      <c r="B734" s="67" t="s">
        <v>524</v>
      </c>
      <c r="C734" s="68" t="s">
        <v>1375</v>
      </c>
      <c r="D734" s="65">
        <v>23118847</v>
      </c>
      <c r="E734" s="65">
        <v>16444032</v>
      </c>
      <c r="F734" s="51">
        <f t="shared" si="11"/>
        <v>71.128253065561623</v>
      </c>
    </row>
    <row r="735" spans="1:6">
      <c r="A735" s="69" t="s">
        <v>560</v>
      </c>
      <c r="B735" s="67" t="s">
        <v>524</v>
      </c>
      <c r="C735" s="68" t="s">
        <v>1376</v>
      </c>
      <c r="D735" s="65">
        <v>500000</v>
      </c>
      <c r="E735" s="65">
        <v>0</v>
      </c>
      <c r="F735" s="51">
        <f t="shared" si="11"/>
        <v>0</v>
      </c>
    </row>
    <row r="736" spans="1:6">
      <c r="A736" s="69" t="s">
        <v>681</v>
      </c>
      <c r="B736" s="67" t="s">
        <v>524</v>
      </c>
      <c r="C736" s="68" t="s">
        <v>1377</v>
      </c>
      <c r="D736" s="65">
        <v>500000</v>
      </c>
      <c r="E736" s="65">
        <v>0</v>
      </c>
      <c r="F736" s="51">
        <f t="shared" si="11"/>
        <v>0</v>
      </c>
    </row>
    <row r="737" spans="1:6" ht="25.5">
      <c r="A737" s="69" t="s">
        <v>648</v>
      </c>
      <c r="B737" s="67" t="s">
        <v>524</v>
      </c>
      <c r="C737" s="68" t="s">
        <v>1378</v>
      </c>
      <c r="D737" s="65">
        <v>22618847</v>
      </c>
      <c r="E737" s="65">
        <v>16444032</v>
      </c>
      <c r="F737" s="51">
        <f t="shared" si="11"/>
        <v>72.700575763211987</v>
      </c>
    </row>
    <row r="738" spans="1:6">
      <c r="A738" s="69" t="s">
        <v>650</v>
      </c>
      <c r="B738" s="67" t="s">
        <v>524</v>
      </c>
      <c r="C738" s="68" t="s">
        <v>1379</v>
      </c>
      <c r="D738" s="65">
        <v>4218211</v>
      </c>
      <c r="E738" s="65">
        <v>4218211</v>
      </c>
      <c r="F738" s="51">
        <f t="shared" si="11"/>
        <v>100</v>
      </c>
    </row>
    <row r="739" spans="1:6">
      <c r="A739" s="69" t="s">
        <v>654</v>
      </c>
      <c r="B739" s="67" t="s">
        <v>524</v>
      </c>
      <c r="C739" s="68" t="s">
        <v>1380</v>
      </c>
      <c r="D739" s="65">
        <v>4218211</v>
      </c>
      <c r="E739" s="65">
        <v>4218211</v>
      </c>
      <c r="F739" s="51">
        <f t="shared" si="11"/>
        <v>100</v>
      </c>
    </row>
    <row r="740" spans="1:6">
      <c r="A740" s="69" t="s">
        <v>656</v>
      </c>
      <c r="B740" s="67" t="s">
        <v>524</v>
      </c>
      <c r="C740" s="68" t="s">
        <v>1381</v>
      </c>
      <c r="D740" s="65">
        <v>18400636</v>
      </c>
      <c r="E740" s="65">
        <v>12225821</v>
      </c>
      <c r="F740" s="51">
        <f t="shared" si="11"/>
        <v>66.442382752422247</v>
      </c>
    </row>
    <row r="741" spans="1:6" ht="51">
      <c r="A741" s="69" t="s">
        <v>658</v>
      </c>
      <c r="B741" s="67" t="s">
        <v>524</v>
      </c>
      <c r="C741" s="68" t="s">
        <v>1382</v>
      </c>
      <c r="D741" s="65">
        <v>15245291</v>
      </c>
      <c r="E741" s="65">
        <v>9112400</v>
      </c>
      <c r="F741" s="51">
        <f t="shared" si="11"/>
        <v>59.771899401592272</v>
      </c>
    </row>
    <row r="742" spans="1:6">
      <c r="A742" s="69" t="s">
        <v>660</v>
      </c>
      <c r="B742" s="67" t="s">
        <v>524</v>
      </c>
      <c r="C742" s="68" t="s">
        <v>1383</v>
      </c>
      <c r="D742" s="65">
        <v>3155345</v>
      </c>
      <c r="E742" s="65">
        <v>3113421</v>
      </c>
      <c r="F742" s="51">
        <f t="shared" si="11"/>
        <v>98.671333879496544</v>
      </c>
    </row>
    <row r="743" spans="1:6">
      <c r="A743" s="69" t="s">
        <v>1384</v>
      </c>
      <c r="B743" s="67" t="s">
        <v>524</v>
      </c>
      <c r="C743" s="68" t="s">
        <v>1385</v>
      </c>
      <c r="D743" s="65">
        <v>12927145</v>
      </c>
      <c r="E743" s="65">
        <v>5659791.25</v>
      </c>
      <c r="F743" s="51">
        <f t="shared" si="11"/>
        <v>43.782221441780067</v>
      </c>
    </row>
    <row r="744" spans="1:6" ht="51">
      <c r="A744" s="69" t="s">
        <v>529</v>
      </c>
      <c r="B744" s="67" t="s">
        <v>524</v>
      </c>
      <c r="C744" s="68" t="s">
        <v>1386</v>
      </c>
      <c r="D744" s="65">
        <v>9088600</v>
      </c>
      <c r="E744" s="65">
        <v>4610462.8499999996</v>
      </c>
      <c r="F744" s="51">
        <f t="shared" si="11"/>
        <v>50.727976255969011</v>
      </c>
    </row>
    <row r="745" spans="1:6">
      <c r="A745" s="69" t="s">
        <v>579</v>
      </c>
      <c r="B745" s="67" t="s">
        <v>524</v>
      </c>
      <c r="C745" s="68" t="s">
        <v>1387</v>
      </c>
      <c r="D745" s="65">
        <v>3707700</v>
      </c>
      <c r="E745" s="65">
        <v>1917986.41</v>
      </c>
      <c r="F745" s="51">
        <f t="shared" si="11"/>
        <v>51.729816597890874</v>
      </c>
    </row>
    <row r="746" spans="1:6">
      <c r="A746" s="69" t="s">
        <v>581</v>
      </c>
      <c r="B746" s="67" t="s">
        <v>524</v>
      </c>
      <c r="C746" s="68" t="s">
        <v>1388</v>
      </c>
      <c r="D746" s="65">
        <v>2840015</v>
      </c>
      <c r="E746" s="65">
        <v>1479533.86</v>
      </c>
      <c r="F746" s="51">
        <f t="shared" si="11"/>
        <v>52.095987521192669</v>
      </c>
    </row>
    <row r="747" spans="1:6" ht="25.5">
      <c r="A747" s="69" t="s">
        <v>583</v>
      </c>
      <c r="B747" s="67" t="s">
        <v>524</v>
      </c>
      <c r="C747" s="68" t="s">
        <v>1389</v>
      </c>
      <c r="D747" s="65">
        <v>10000</v>
      </c>
      <c r="E747" s="65">
        <v>0</v>
      </c>
      <c r="F747" s="51">
        <f t="shared" si="11"/>
        <v>0</v>
      </c>
    </row>
    <row r="748" spans="1:6" ht="38.25">
      <c r="A748" s="69" t="s">
        <v>585</v>
      </c>
      <c r="B748" s="67" t="s">
        <v>524</v>
      </c>
      <c r="C748" s="68" t="s">
        <v>1390</v>
      </c>
      <c r="D748" s="65">
        <v>857685</v>
      </c>
      <c r="E748" s="65">
        <v>438452.55</v>
      </c>
      <c r="F748" s="51">
        <f t="shared" si="11"/>
        <v>51.120463806642299</v>
      </c>
    </row>
    <row r="749" spans="1:6" ht="25.5">
      <c r="A749" s="69" t="s">
        <v>531</v>
      </c>
      <c r="B749" s="67" t="s">
        <v>524</v>
      </c>
      <c r="C749" s="68" t="s">
        <v>1391</v>
      </c>
      <c r="D749" s="65">
        <v>5380900</v>
      </c>
      <c r="E749" s="65">
        <v>2692476.44</v>
      </c>
      <c r="F749" s="51">
        <f t="shared" si="11"/>
        <v>50.037659871025291</v>
      </c>
    </row>
    <row r="750" spans="1:6" ht="25.5">
      <c r="A750" s="69" t="s">
        <v>533</v>
      </c>
      <c r="B750" s="67" t="s">
        <v>524</v>
      </c>
      <c r="C750" s="68" t="s">
        <v>1392</v>
      </c>
      <c r="D750" s="65">
        <v>4009900</v>
      </c>
      <c r="E750" s="65">
        <v>1987232.55</v>
      </c>
      <c r="F750" s="51">
        <f t="shared" si="11"/>
        <v>49.558157310656128</v>
      </c>
    </row>
    <row r="751" spans="1:6" ht="25.5">
      <c r="A751" s="69" t="s">
        <v>535</v>
      </c>
      <c r="B751" s="67" t="s">
        <v>524</v>
      </c>
      <c r="C751" s="68" t="s">
        <v>1393</v>
      </c>
      <c r="D751" s="65">
        <v>160000</v>
      </c>
      <c r="E751" s="65">
        <v>108245.6</v>
      </c>
      <c r="F751" s="51">
        <f t="shared" si="11"/>
        <v>67.653499999999994</v>
      </c>
    </row>
    <row r="752" spans="1:6" ht="38.25">
      <c r="A752" s="69" t="s">
        <v>539</v>
      </c>
      <c r="B752" s="67" t="s">
        <v>524</v>
      </c>
      <c r="C752" s="68" t="s">
        <v>1394</v>
      </c>
      <c r="D752" s="65">
        <v>1211000</v>
      </c>
      <c r="E752" s="65">
        <v>596998.29</v>
      </c>
      <c r="F752" s="51">
        <f t="shared" si="11"/>
        <v>49.297959537572254</v>
      </c>
    </row>
    <row r="753" spans="1:6" ht="25.5">
      <c r="A753" s="69" t="s">
        <v>541</v>
      </c>
      <c r="B753" s="67" t="s">
        <v>524</v>
      </c>
      <c r="C753" s="68" t="s">
        <v>1395</v>
      </c>
      <c r="D753" s="65">
        <v>3791921.83</v>
      </c>
      <c r="E753" s="65">
        <v>1014004.23</v>
      </c>
      <c r="F753" s="51">
        <f t="shared" si="11"/>
        <v>26.741169134280387</v>
      </c>
    </row>
    <row r="754" spans="1:6" ht="25.5">
      <c r="A754" s="69" t="s">
        <v>543</v>
      </c>
      <c r="B754" s="67" t="s">
        <v>524</v>
      </c>
      <c r="C754" s="68" t="s">
        <v>1396</v>
      </c>
      <c r="D754" s="65">
        <v>3791921.83</v>
      </c>
      <c r="E754" s="65">
        <v>1014004.23</v>
      </c>
      <c r="F754" s="51">
        <f t="shared" si="11"/>
        <v>26.741169134280387</v>
      </c>
    </row>
    <row r="755" spans="1:6" ht="25.5">
      <c r="A755" s="69" t="s">
        <v>545</v>
      </c>
      <c r="B755" s="67" t="s">
        <v>524</v>
      </c>
      <c r="C755" s="68" t="s">
        <v>1397</v>
      </c>
      <c r="D755" s="65">
        <v>838700</v>
      </c>
      <c r="E755" s="65">
        <v>226979.77</v>
      </c>
      <c r="F755" s="51">
        <f t="shared" si="11"/>
        <v>27.063284845594371</v>
      </c>
    </row>
    <row r="756" spans="1:6" ht="25.5">
      <c r="A756" s="69" t="s">
        <v>547</v>
      </c>
      <c r="B756" s="67" t="s">
        <v>524</v>
      </c>
      <c r="C756" s="68" t="s">
        <v>1398</v>
      </c>
      <c r="D756" s="65">
        <v>2953221.83</v>
      </c>
      <c r="E756" s="65">
        <v>787024.46</v>
      </c>
      <c r="F756" s="51">
        <f t="shared" si="11"/>
        <v>26.649689908326323</v>
      </c>
    </row>
    <row r="757" spans="1:6">
      <c r="A757" s="69" t="s">
        <v>570</v>
      </c>
      <c r="B757" s="67" t="s">
        <v>524</v>
      </c>
      <c r="C757" s="68" t="s">
        <v>1399</v>
      </c>
      <c r="D757" s="65">
        <v>46623.17</v>
      </c>
      <c r="E757" s="65">
        <v>35324.17</v>
      </c>
      <c r="F757" s="51">
        <f t="shared" si="11"/>
        <v>75.765268642179421</v>
      </c>
    </row>
    <row r="758" spans="1:6">
      <c r="A758" s="69" t="s">
        <v>572</v>
      </c>
      <c r="B758" s="67" t="s">
        <v>524</v>
      </c>
      <c r="C758" s="68" t="s">
        <v>1400</v>
      </c>
      <c r="D758" s="65">
        <v>46623.17</v>
      </c>
      <c r="E758" s="65">
        <v>35324.17</v>
      </c>
      <c r="F758" s="51">
        <f t="shared" si="11"/>
        <v>75.765268642179421</v>
      </c>
    </row>
    <row r="759" spans="1:6" ht="25.5">
      <c r="A759" s="69" t="s">
        <v>599</v>
      </c>
      <c r="B759" s="67" t="s">
        <v>524</v>
      </c>
      <c r="C759" s="68" t="s">
        <v>1401</v>
      </c>
      <c r="D759" s="65">
        <v>9200</v>
      </c>
      <c r="E759" s="65">
        <v>1061</v>
      </c>
      <c r="F759" s="51">
        <f t="shared" si="11"/>
        <v>11.532608695652174</v>
      </c>
    </row>
    <row r="760" spans="1:6">
      <c r="A760" s="69" t="s">
        <v>574</v>
      </c>
      <c r="B760" s="67" t="s">
        <v>524</v>
      </c>
      <c r="C760" s="68" t="s">
        <v>1402</v>
      </c>
      <c r="D760" s="65">
        <v>3400</v>
      </c>
      <c r="E760" s="65">
        <v>240</v>
      </c>
      <c r="F760" s="51">
        <f t="shared" si="11"/>
        <v>7.0588235294117645</v>
      </c>
    </row>
    <row r="761" spans="1:6">
      <c r="A761" s="69" t="s">
        <v>620</v>
      </c>
      <c r="B761" s="67" t="s">
        <v>524</v>
      </c>
      <c r="C761" s="68" t="s">
        <v>1403</v>
      </c>
      <c r="D761" s="65">
        <v>34023.17</v>
      </c>
      <c r="E761" s="65">
        <v>34023.17</v>
      </c>
      <c r="F761" s="51">
        <f t="shared" si="11"/>
        <v>100</v>
      </c>
    </row>
    <row r="762" spans="1:6">
      <c r="A762" s="69" t="s">
        <v>1404</v>
      </c>
      <c r="B762" s="67" t="s">
        <v>524</v>
      </c>
      <c r="C762" s="68" t="s">
        <v>1405</v>
      </c>
      <c r="D762" s="65">
        <v>24456230</v>
      </c>
      <c r="E762" s="65">
        <v>11558166</v>
      </c>
      <c r="F762" s="51">
        <f t="shared" si="11"/>
        <v>47.260620300021714</v>
      </c>
    </row>
    <row r="763" spans="1:6">
      <c r="A763" s="69" t="s">
        <v>1406</v>
      </c>
      <c r="B763" s="67" t="s">
        <v>524</v>
      </c>
      <c r="C763" s="68" t="s">
        <v>1407</v>
      </c>
      <c r="D763" s="65">
        <v>24456230</v>
      </c>
      <c r="E763" s="65">
        <v>11558166</v>
      </c>
      <c r="F763" s="51">
        <f t="shared" si="11"/>
        <v>47.260620300021714</v>
      </c>
    </row>
    <row r="764" spans="1:6" ht="25.5">
      <c r="A764" s="69" t="s">
        <v>648</v>
      </c>
      <c r="B764" s="67" t="s">
        <v>524</v>
      </c>
      <c r="C764" s="68" t="s">
        <v>1408</v>
      </c>
      <c r="D764" s="65">
        <v>24456230</v>
      </c>
      <c r="E764" s="65">
        <v>11558166</v>
      </c>
      <c r="F764" s="51">
        <f t="shared" si="11"/>
        <v>47.260620300021714</v>
      </c>
    </row>
    <row r="765" spans="1:6">
      <c r="A765" s="69" t="s">
        <v>656</v>
      </c>
      <c r="B765" s="67" t="s">
        <v>524</v>
      </c>
      <c r="C765" s="68" t="s">
        <v>1409</v>
      </c>
      <c r="D765" s="65">
        <v>24456230</v>
      </c>
      <c r="E765" s="65">
        <v>11558166</v>
      </c>
      <c r="F765" s="51">
        <f t="shared" si="11"/>
        <v>47.260620300021714</v>
      </c>
    </row>
    <row r="766" spans="1:6" ht="51">
      <c r="A766" s="69" t="s">
        <v>658</v>
      </c>
      <c r="B766" s="67" t="s">
        <v>524</v>
      </c>
      <c r="C766" s="68" t="s">
        <v>1410</v>
      </c>
      <c r="D766" s="65">
        <v>17652100</v>
      </c>
      <c r="E766" s="65">
        <v>8872000</v>
      </c>
      <c r="F766" s="51">
        <f t="shared" si="11"/>
        <v>50.260308971737075</v>
      </c>
    </row>
    <row r="767" spans="1:6">
      <c r="A767" s="69" t="s">
        <v>660</v>
      </c>
      <c r="B767" s="67" t="s">
        <v>524</v>
      </c>
      <c r="C767" s="68" t="s">
        <v>1411</v>
      </c>
      <c r="D767" s="65">
        <v>6804130</v>
      </c>
      <c r="E767" s="65">
        <v>2686166</v>
      </c>
      <c r="F767" s="51">
        <f t="shared" si="11"/>
        <v>39.478463815359198</v>
      </c>
    </row>
    <row r="768" spans="1:6" ht="25.5">
      <c r="A768" s="69" t="s">
        <v>1412</v>
      </c>
      <c r="B768" s="67" t="s">
        <v>524</v>
      </c>
      <c r="C768" s="68" t="s">
        <v>1413</v>
      </c>
      <c r="D768" s="65">
        <v>50780900</v>
      </c>
      <c r="E768" s="65">
        <v>28664.18</v>
      </c>
      <c r="F768" s="51">
        <f t="shared" si="11"/>
        <v>5.6446774279305799E-2</v>
      </c>
    </row>
    <row r="769" spans="1:6" ht="25.5">
      <c r="A769" s="69" t="s">
        <v>1414</v>
      </c>
      <c r="B769" s="67" t="s">
        <v>524</v>
      </c>
      <c r="C769" s="68" t="s">
        <v>1415</v>
      </c>
      <c r="D769" s="65">
        <v>50780900</v>
      </c>
      <c r="E769" s="65">
        <v>28664.18</v>
      </c>
      <c r="F769" s="51">
        <f t="shared" si="11"/>
        <v>5.6446774279305799E-2</v>
      </c>
    </row>
    <row r="770" spans="1:6">
      <c r="A770" s="69" t="s">
        <v>1416</v>
      </c>
      <c r="B770" s="67" t="s">
        <v>524</v>
      </c>
      <c r="C770" s="68" t="s">
        <v>1417</v>
      </c>
      <c r="D770" s="65">
        <v>50780900</v>
      </c>
      <c r="E770" s="65">
        <v>28664.18</v>
      </c>
      <c r="F770" s="51">
        <f t="shared" si="11"/>
        <v>5.6446774279305799E-2</v>
      </c>
    </row>
    <row r="771" spans="1:6" ht="25.5">
      <c r="A771" s="69" t="s">
        <v>1418</v>
      </c>
      <c r="B771" s="67" t="s">
        <v>524</v>
      </c>
      <c r="C771" s="68" t="s">
        <v>1419</v>
      </c>
      <c r="D771" s="65">
        <v>50780900</v>
      </c>
      <c r="E771" s="65">
        <v>28664.18</v>
      </c>
      <c r="F771" s="51">
        <f t="shared" si="11"/>
        <v>5.6446774279305799E-2</v>
      </c>
    </row>
    <row r="772" spans="1:6" ht="38.25">
      <c r="A772" s="69" t="s">
        <v>1420</v>
      </c>
      <c r="B772" s="67" t="s">
        <v>524</v>
      </c>
      <c r="C772" s="68" t="s">
        <v>1421</v>
      </c>
      <c r="D772" s="65">
        <v>1673864414.4000001</v>
      </c>
      <c r="E772" s="65">
        <v>827023986.83000004</v>
      </c>
      <c r="F772" s="51">
        <f t="shared" si="11"/>
        <v>49.408063145093408</v>
      </c>
    </row>
    <row r="773" spans="1:6" ht="38.25">
      <c r="A773" s="69" t="s">
        <v>1422</v>
      </c>
      <c r="B773" s="67" t="s">
        <v>524</v>
      </c>
      <c r="C773" s="68" t="s">
        <v>1423</v>
      </c>
      <c r="D773" s="65">
        <v>1361857100</v>
      </c>
      <c r="E773" s="65">
        <v>755315957</v>
      </c>
      <c r="F773" s="51">
        <f t="shared" si="11"/>
        <v>55.462203560123889</v>
      </c>
    </row>
    <row r="774" spans="1:6">
      <c r="A774" s="69" t="s">
        <v>566</v>
      </c>
      <c r="B774" s="67" t="s">
        <v>524</v>
      </c>
      <c r="C774" s="68" t="s">
        <v>1424</v>
      </c>
      <c r="D774" s="65">
        <v>1361857100</v>
      </c>
      <c r="E774" s="65">
        <v>755315957</v>
      </c>
      <c r="F774" s="51">
        <f t="shared" si="11"/>
        <v>55.462203560123889</v>
      </c>
    </row>
    <row r="775" spans="1:6">
      <c r="A775" s="69" t="s">
        <v>1425</v>
      </c>
      <c r="B775" s="67" t="s">
        <v>524</v>
      </c>
      <c r="C775" s="68" t="s">
        <v>1426</v>
      </c>
      <c r="D775" s="65">
        <v>1361857100</v>
      </c>
      <c r="E775" s="65">
        <v>755315957</v>
      </c>
      <c r="F775" s="51">
        <f t="shared" si="11"/>
        <v>55.462203560123889</v>
      </c>
    </row>
    <row r="776" spans="1:6">
      <c r="A776" s="69" t="s">
        <v>310</v>
      </c>
      <c r="B776" s="67" t="s">
        <v>524</v>
      </c>
      <c r="C776" s="68" t="s">
        <v>1427</v>
      </c>
      <c r="D776" s="65">
        <v>1361857100</v>
      </c>
      <c r="E776" s="65">
        <v>755315957</v>
      </c>
      <c r="F776" s="51">
        <f t="shared" ref="F776:F785" si="12">E776*100/D776</f>
        <v>55.462203560123889</v>
      </c>
    </row>
    <row r="777" spans="1:6">
      <c r="A777" s="69" t="s">
        <v>1428</v>
      </c>
      <c r="B777" s="67" t="s">
        <v>524</v>
      </c>
      <c r="C777" s="68" t="s">
        <v>1429</v>
      </c>
      <c r="D777" s="65">
        <v>242404114.40000001</v>
      </c>
      <c r="E777" s="65">
        <v>31951814.399999999</v>
      </c>
      <c r="F777" s="51">
        <f t="shared" si="12"/>
        <v>13.181217851473894</v>
      </c>
    </row>
    <row r="778" spans="1:6">
      <c r="A778" s="69" t="s">
        <v>566</v>
      </c>
      <c r="B778" s="67" t="s">
        <v>524</v>
      </c>
      <c r="C778" s="68" t="s">
        <v>1430</v>
      </c>
      <c r="D778" s="65">
        <v>242404114.40000001</v>
      </c>
      <c r="E778" s="65">
        <v>31951814.399999999</v>
      </c>
      <c r="F778" s="51">
        <f t="shared" si="12"/>
        <v>13.181217851473894</v>
      </c>
    </row>
    <row r="779" spans="1:6">
      <c r="A779" s="69" t="s">
        <v>1425</v>
      </c>
      <c r="B779" s="67" t="s">
        <v>524</v>
      </c>
      <c r="C779" s="68" t="s">
        <v>1431</v>
      </c>
      <c r="D779" s="65">
        <v>242404114.40000001</v>
      </c>
      <c r="E779" s="65">
        <v>31951814.399999999</v>
      </c>
      <c r="F779" s="51">
        <f t="shared" si="12"/>
        <v>13.181217851473894</v>
      </c>
    </row>
    <row r="780" spans="1:6">
      <c r="A780" s="69" t="s">
        <v>1428</v>
      </c>
      <c r="B780" s="67" t="s">
        <v>524</v>
      </c>
      <c r="C780" s="68" t="s">
        <v>1432</v>
      </c>
      <c r="D780" s="65">
        <v>242404114.40000001</v>
      </c>
      <c r="E780" s="65">
        <v>31951814.399999999</v>
      </c>
      <c r="F780" s="51">
        <f t="shared" si="12"/>
        <v>13.181217851473894</v>
      </c>
    </row>
    <row r="781" spans="1:6">
      <c r="A781" s="69" t="s">
        <v>1433</v>
      </c>
      <c r="B781" s="67" t="s">
        <v>524</v>
      </c>
      <c r="C781" s="68" t="s">
        <v>1434</v>
      </c>
      <c r="D781" s="65">
        <v>69603200</v>
      </c>
      <c r="E781" s="65">
        <v>39756215.43</v>
      </c>
      <c r="F781" s="51">
        <f t="shared" si="12"/>
        <v>57.118373048940278</v>
      </c>
    </row>
    <row r="782" spans="1:6">
      <c r="A782" s="69" t="s">
        <v>566</v>
      </c>
      <c r="B782" s="67" t="s">
        <v>524</v>
      </c>
      <c r="C782" s="68" t="s">
        <v>1435</v>
      </c>
      <c r="D782" s="65">
        <v>69603200</v>
      </c>
      <c r="E782" s="65">
        <v>39756215.43</v>
      </c>
      <c r="F782" s="51">
        <f t="shared" si="12"/>
        <v>57.118373048940278</v>
      </c>
    </row>
    <row r="783" spans="1:6">
      <c r="A783" s="69" t="s">
        <v>684</v>
      </c>
      <c r="B783" s="67" t="s">
        <v>524</v>
      </c>
      <c r="C783" s="68" t="s">
        <v>1436</v>
      </c>
      <c r="D783" s="65">
        <v>7282000</v>
      </c>
      <c r="E783" s="65">
        <v>3402198.43</v>
      </c>
      <c r="F783" s="51">
        <f t="shared" si="12"/>
        <v>46.720659571546278</v>
      </c>
    </row>
    <row r="784" spans="1:6" ht="38.25">
      <c r="A784" s="69" t="s">
        <v>686</v>
      </c>
      <c r="B784" s="67" t="s">
        <v>524</v>
      </c>
      <c r="C784" s="68" t="s">
        <v>1437</v>
      </c>
      <c r="D784" s="65">
        <v>7282000</v>
      </c>
      <c r="E784" s="65">
        <v>3402198.43</v>
      </c>
      <c r="F784" s="51">
        <f t="shared" si="12"/>
        <v>46.720659571546278</v>
      </c>
    </row>
    <row r="785" spans="1:6">
      <c r="A785" s="69" t="s">
        <v>568</v>
      </c>
      <c r="B785" s="67" t="s">
        <v>524</v>
      </c>
      <c r="C785" s="68" t="s">
        <v>1438</v>
      </c>
      <c r="D785" s="65">
        <v>62321200</v>
      </c>
      <c r="E785" s="65">
        <v>36354017</v>
      </c>
      <c r="F785" s="51">
        <f t="shared" si="12"/>
        <v>58.333307125023268</v>
      </c>
    </row>
    <row r="786" spans="1:6" ht="13.5" thickBot="1">
      <c r="A786" s="70" t="s">
        <v>1439</v>
      </c>
      <c r="B786" s="71">
        <v>450</v>
      </c>
      <c r="C786" s="72" t="s">
        <v>14</v>
      </c>
      <c r="D786" s="73">
        <v>-895930300</v>
      </c>
      <c r="E786" s="73">
        <v>97270000.099999994</v>
      </c>
      <c r="F786" s="74" t="s">
        <v>1515</v>
      </c>
    </row>
    <row r="787" spans="1:6">
      <c r="A787" s="59"/>
      <c r="B787" s="64"/>
      <c r="C787" s="64"/>
      <c r="D787" s="64"/>
      <c r="E787" s="64"/>
      <c r="F787" s="39"/>
    </row>
    <row r="788" spans="1:6">
      <c r="A788" s="35"/>
      <c r="B788" s="35"/>
      <c r="C788" s="35"/>
      <c r="D788" s="36"/>
      <c r="E788" s="36"/>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AF44"/>
  <sheetViews>
    <sheetView zoomScaleNormal="100" workbookViewId="0">
      <selection activeCell="A2" sqref="A2"/>
    </sheetView>
  </sheetViews>
  <sheetFormatPr defaultRowHeight="12.75"/>
  <cols>
    <col min="1" max="1" width="52" style="34" customWidth="1"/>
    <col min="2" max="2" width="5" style="34" customWidth="1"/>
    <col min="3" max="3" width="21.85546875" style="34" customWidth="1"/>
    <col min="4" max="4" width="16.5703125" style="34" customWidth="1"/>
    <col min="5" max="5" width="17.140625" style="34" customWidth="1"/>
    <col min="6" max="6" width="14.140625" style="34" customWidth="1"/>
    <col min="7" max="16384" width="9.140625" style="34"/>
  </cols>
  <sheetData>
    <row r="1" spans="1:6">
      <c r="A1" s="103" t="s">
        <v>1516</v>
      </c>
      <c r="B1" s="103"/>
      <c r="C1" s="103"/>
      <c r="D1" s="103"/>
      <c r="E1" s="103"/>
      <c r="F1" s="103"/>
    </row>
    <row r="2" spans="1:6" ht="13.5" thickBot="1">
      <c r="A2" s="110"/>
      <c r="B2" s="111"/>
      <c r="C2" s="112"/>
      <c r="D2" s="113"/>
      <c r="E2" s="113"/>
      <c r="F2" s="114"/>
    </row>
    <row r="3" spans="1:6">
      <c r="A3" s="85" t="s">
        <v>1511</v>
      </c>
      <c r="B3" s="104" t="s">
        <v>1508</v>
      </c>
      <c r="C3" s="104" t="s">
        <v>1512</v>
      </c>
      <c r="D3" s="102" t="s">
        <v>7</v>
      </c>
      <c r="E3" s="102" t="s">
        <v>8</v>
      </c>
      <c r="F3" s="101" t="s">
        <v>1513</v>
      </c>
    </row>
    <row r="4" spans="1:6" ht="15" customHeight="1">
      <c r="A4" s="93"/>
      <c r="B4" s="84"/>
      <c r="C4" s="84"/>
      <c r="D4" s="92"/>
      <c r="E4" s="92"/>
      <c r="F4" s="91"/>
    </row>
    <row r="5" spans="1:6" ht="13.5" thickBot="1">
      <c r="A5" s="93"/>
      <c r="B5" s="84"/>
      <c r="C5" s="84"/>
      <c r="D5" s="92"/>
      <c r="E5" s="92"/>
      <c r="F5" s="91"/>
    </row>
    <row r="6" spans="1:6" ht="13.5" thickBot="1">
      <c r="A6" s="80">
        <v>1</v>
      </c>
      <c r="B6" s="81">
        <v>2</v>
      </c>
      <c r="C6" s="81">
        <v>3</v>
      </c>
      <c r="D6" s="82" t="s">
        <v>9</v>
      </c>
      <c r="E6" s="82" t="s">
        <v>10</v>
      </c>
      <c r="F6" s="90" t="s">
        <v>11</v>
      </c>
    </row>
    <row r="7" spans="1:6">
      <c r="A7" s="75" t="s">
        <v>1440</v>
      </c>
      <c r="B7" s="76" t="s">
        <v>1441</v>
      </c>
      <c r="C7" s="109" t="s">
        <v>14</v>
      </c>
      <c r="D7" s="95">
        <v>895930300</v>
      </c>
      <c r="E7" s="95">
        <v>-97270000.099999994</v>
      </c>
      <c r="F7" s="79"/>
    </row>
    <row r="8" spans="1:6">
      <c r="A8" s="89" t="s">
        <v>1442</v>
      </c>
      <c r="B8" s="41"/>
      <c r="C8" s="42"/>
      <c r="D8" s="42"/>
      <c r="E8" s="100"/>
      <c r="F8" s="105"/>
    </row>
    <row r="9" spans="1:6">
      <c r="A9" s="94" t="s">
        <v>1443</v>
      </c>
      <c r="B9" s="88" t="s">
        <v>1444</v>
      </c>
      <c r="C9" s="68" t="s">
        <v>14</v>
      </c>
      <c r="D9" s="65">
        <v>-86805000</v>
      </c>
      <c r="E9" s="65">
        <v>633897704.08000004</v>
      </c>
      <c r="F9" s="105"/>
    </row>
    <row r="10" spans="1:6">
      <c r="A10" s="108" t="s">
        <v>1445</v>
      </c>
      <c r="B10" s="41"/>
      <c r="C10" s="42"/>
      <c r="D10" s="42"/>
      <c r="E10" s="42"/>
      <c r="F10" s="105"/>
    </row>
    <row r="11" spans="1:6" ht="25.5">
      <c r="A11" s="99" t="s">
        <v>1446</v>
      </c>
      <c r="B11" s="87" t="s">
        <v>1444</v>
      </c>
      <c r="C11" s="107" t="s">
        <v>1447</v>
      </c>
      <c r="D11" s="65">
        <v>325062000</v>
      </c>
      <c r="E11" s="65">
        <v>0</v>
      </c>
      <c r="F11" s="51">
        <f>E11*100/D11</f>
        <v>0</v>
      </c>
    </row>
    <row r="12" spans="1:6" ht="25.5">
      <c r="A12" s="99" t="s">
        <v>1448</v>
      </c>
      <c r="B12" s="87" t="s">
        <v>1444</v>
      </c>
      <c r="C12" s="107" t="s">
        <v>1449</v>
      </c>
      <c r="D12" s="65">
        <v>325062000</v>
      </c>
      <c r="E12" s="65">
        <v>0</v>
      </c>
      <c r="F12" s="51">
        <f t="shared" ref="F12:F42" si="0">E12*100/D12</f>
        <v>0</v>
      </c>
    </row>
    <row r="13" spans="1:6" ht="38.25">
      <c r="A13" s="99" t="s">
        <v>1450</v>
      </c>
      <c r="B13" s="87" t="s">
        <v>1444</v>
      </c>
      <c r="C13" s="107" t="s">
        <v>1451</v>
      </c>
      <c r="D13" s="65">
        <v>325062000</v>
      </c>
      <c r="E13" s="65">
        <v>0</v>
      </c>
      <c r="F13" s="51">
        <f t="shared" si="0"/>
        <v>0</v>
      </c>
    </row>
    <row r="14" spans="1:6" ht="25.5">
      <c r="A14" s="99" t="s">
        <v>1452</v>
      </c>
      <c r="B14" s="87" t="s">
        <v>1444</v>
      </c>
      <c r="C14" s="107" t="s">
        <v>1453</v>
      </c>
      <c r="D14" s="65">
        <v>-411867000</v>
      </c>
      <c r="E14" s="65">
        <v>-51085000</v>
      </c>
      <c r="F14" s="51">
        <f t="shared" si="0"/>
        <v>12.403275814765447</v>
      </c>
    </row>
    <row r="15" spans="1:6" ht="38.25">
      <c r="A15" s="99" t="s">
        <v>1454</v>
      </c>
      <c r="B15" s="87" t="s">
        <v>1444</v>
      </c>
      <c r="C15" s="107" t="s">
        <v>1455</v>
      </c>
      <c r="D15" s="65">
        <v>-411867000</v>
      </c>
      <c r="E15" s="65">
        <v>-51085000</v>
      </c>
      <c r="F15" s="51">
        <f t="shared" si="0"/>
        <v>12.403275814765447</v>
      </c>
    </row>
    <row r="16" spans="1:6" ht="38.25">
      <c r="A16" s="99" t="s">
        <v>1456</v>
      </c>
      <c r="B16" s="87" t="s">
        <v>1444</v>
      </c>
      <c r="C16" s="107" t="s">
        <v>1457</v>
      </c>
      <c r="D16" s="65">
        <v>263272000</v>
      </c>
      <c r="E16" s="65">
        <v>209651000</v>
      </c>
      <c r="F16" s="51">
        <f t="shared" si="0"/>
        <v>79.632851195721528</v>
      </c>
    </row>
    <row r="17" spans="1:6" ht="38.25">
      <c r="A17" s="99" t="s">
        <v>1458</v>
      </c>
      <c r="B17" s="87" t="s">
        <v>1444</v>
      </c>
      <c r="C17" s="107" t="s">
        <v>1459</v>
      </c>
      <c r="D17" s="65">
        <v>263272000</v>
      </c>
      <c r="E17" s="65">
        <v>209651000</v>
      </c>
      <c r="F17" s="51">
        <f t="shared" si="0"/>
        <v>79.632851195721528</v>
      </c>
    </row>
    <row r="18" spans="1:6" ht="38.25">
      <c r="A18" s="99" t="s">
        <v>1460</v>
      </c>
      <c r="B18" s="87" t="s">
        <v>1444</v>
      </c>
      <c r="C18" s="107" t="s">
        <v>1461</v>
      </c>
      <c r="D18" s="65">
        <v>-675139000</v>
      </c>
      <c r="E18" s="65">
        <v>-260736000</v>
      </c>
      <c r="F18" s="51">
        <f t="shared" si="0"/>
        <v>38.619602778094588</v>
      </c>
    </row>
    <row r="19" spans="1:6" ht="51">
      <c r="A19" s="99" t="s">
        <v>1462</v>
      </c>
      <c r="B19" s="87" t="s">
        <v>1444</v>
      </c>
      <c r="C19" s="107" t="s">
        <v>1463</v>
      </c>
      <c r="D19" s="65">
        <v>-675139000</v>
      </c>
      <c r="E19" s="65">
        <v>-260736000</v>
      </c>
      <c r="F19" s="51">
        <f t="shared" si="0"/>
        <v>38.619602778094588</v>
      </c>
    </row>
    <row r="20" spans="1:6" ht="25.5">
      <c r="A20" s="99" t="s">
        <v>1464</v>
      </c>
      <c r="B20" s="87" t="s">
        <v>1444</v>
      </c>
      <c r="C20" s="107" t="s">
        <v>1465</v>
      </c>
      <c r="D20" s="65">
        <v>0</v>
      </c>
      <c r="E20" s="65">
        <v>684982704.08000004</v>
      </c>
      <c r="F20" s="51"/>
    </row>
    <row r="21" spans="1:6" ht="25.5">
      <c r="A21" s="99" t="s">
        <v>1466</v>
      </c>
      <c r="B21" s="87" t="s">
        <v>1444</v>
      </c>
      <c r="C21" s="107" t="s">
        <v>1467</v>
      </c>
      <c r="D21" s="65">
        <v>0</v>
      </c>
      <c r="E21" s="65">
        <v>-87709000</v>
      </c>
      <c r="F21" s="51"/>
    </row>
    <row r="22" spans="1:6" ht="25.5">
      <c r="A22" s="99" t="s">
        <v>1468</v>
      </c>
      <c r="B22" s="87" t="s">
        <v>1444</v>
      </c>
      <c r="C22" s="107" t="s">
        <v>1469</v>
      </c>
      <c r="D22" s="65">
        <v>119366000</v>
      </c>
      <c r="E22" s="65">
        <v>13791000</v>
      </c>
      <c r="F22" s="51">
        <f t="shared" si="0"/>
        <v>11.553541209389609</v>
      </c>
    </row>
    <row r="23" spans="1:6" ht="38.25">
      <c r="A23" s="99" t="s">
        <v>1470</v>
      </c>
      <c r="B23" s="87" t="s">
        <v>1444</v>
      </c>
      <c r="C23" s="107" t="s">
        <v>1471</v>
      </c>
      <c r="D23" s="65">
        <v>119366000</v>
      </c>
      <c r="E23" s="65">
        <v>13791000</v>
      </c>
      <c r="F23" s="51">
        <f t="shared" si="0"/>
        <v>11.553541209389609</v>
      </c>
    </row>
    <row r="24" spans="1:6" ht="51">
      <c r="A24" s="99" t="s">
        <v>1472</v>
      </c>
      <c r="B24" s="87" t="s">
        <v>1444</v>
      </c>
      <c r="C24" s="107" t="s">
        <v>1473</v>
      </c>
      <c r="D24" s="65">
        <v>119366000</v>
      </c>
      <c r="E24" s="65">
        <v>13791000</v>
      </c>
      <c r="F24" s="51">
        <f t="shared" si="0"/>
        <v>11.553541209389609</v>
      </c>
    </row>
    <row r="25" spans="1:6" ht="25.5">
      <c r="A25" s="99" t="s">
        <v>1474</v>
      </c>
      <c r="B25" s="87" t="s">
        <v>1444</v>
      </c>
      <c r="C25" s="107" t="s">
        <v>1475</v>
      </c>
      <c r="D25" s="65">
        <v>-119366000</v>
      </c>
      <c r="E25" s="65">
        <v>-101500000</v>
      </c>
      <c r="F25" s="51">
        <f t="shared" si="0"/>
        <v>85.032588844394553</v>
      </c>
    </row>
    <row r="26" spans="1:6" ht="38.25">
      <c r="A26" s="99" t="s">
        <v>1476</v>
      </c>
      <c r="B26" s="87" t="s">
        <v>1444</v>
      </c>
      <c r="C26" s="107" t="s">
        <v>1477</v>
      </c>
      <c r="D26" s="65">
        <v>-119366000</v>
      </c>
      <c r="E26" s="65">
        <v>-101500000</v>
      </c>
      <c r="F26" s="51">
        <f t="shared" si="0"/>
        <v>85.032588844394553</v>
      </c>
    </row>
    <row r="27" spans="1:6" ht="51">
      <c r="A27" s="99" t="s">
        <v>1478</v>
      </c>
      <c r="B27" s="87" t="s">
        <v>1444</v>
      </c>
      <c r="C27" s="107" t="s">
        <v>1479</v>
      </c>
      <c r="D27" s="65">
        <v>-119366000</v>
      </c>
      <c r="E27" s="65">
        <v>-101500000</v>
      </c>
      <c r="F27" s="51">
        <f t="shared" si="0"/>
        <v>85.032588844394553</v>
      </c>
    </row>
    <row r="28" spans="1:6" ht="25.5">
      <c r="A28" s="99" t="s">
        <v>1480</v>
      </c>
      <c r="B28" s="87" t="s">
        <v>1444</v>
      </c>
      <c r="C28" s="107" t="s">
        <v>1481</v>
      </c>
      <c r="D28" s="65">
        <v>0</v>
      </c>
      <c r="E28" s="65">
        <v>772691704.08000004</v>
      </c>
      <c r="F28" s="51"/>
    </row>
    <row r="29" spans="1:6" ht="76.5">
      <c r="A29" s="99" t="s">
        <v>1482</v>
      </c>
      <c r="B29" s="87" t="s">
        <v>1444</v>
      </c>
      <c r="C29" s="107" t="s">
        <v>1483</v>
      </c>
      <c r="D29" s="65">
        <v>0</v>
      </c>
      <c r="E29" s="65">
        <v>772691704.08000004</v>
      </c>
      <c r="F29" s="51"/>
    </row>
    <row r="30" spans="1:6" ht="102">
      <c r="A30" s="99" t="s">
        <v>1484</v>
      </c>
      <c r="B30" s="87" t="s">
        <v>1444</v>
      </c>
      <c r="C30" s="107" t="s">
        <v>1485</v>
      </c>
      <c r="D30" s="65">
        <v>0</v>
      </c>
      <c r="E30" s="65">
        <v>772691704.08000004</v>
      </c>
      <c r="F30" s="51"/>
    </row>
    <row r="31" spans="1:6">
      <c r="A31" s="94" t="s">
        <v>1486</v>
      </c>
      <c r="B31" s="88" t="s">
        <v>1487</v>
      </c>
      <c r="C31" s="68" t="s">
        <v>14</v>
      </c>
      <c r="D31" s="65">
        <v>0</v>
      </c>
      <c r="E31" s="65">
        <v>0</v>
      </c>
      <c r="F31" s="51"/>
    </row>
    <row r="32" spans="1:6">
      <c r="A32" s="108" t="s">
        <v>1445</v>
      </c>
      <c r="B32" s="41"/>
      <c r="C32" s="42"/>
      <c r="D32" s="42"/>
      <c r="E32" s="42"/>
      <c r="F32" s="51"/>
    </row>
    <row r="33" spans="1:6">
      <c r="A33" s="94" t="s">
        <v>1488</v>
      </c>
      <c r="B33" s="88" t="s">
        <v>1489</v>
      </c>
      <c r="C33" s="68" t="s">
        <v>14</v>
      </c>
      <c r="D33" s="65">
        <v>982735300</v>
      </c>
      <c r="E33" s="65">
        <v>-731167704.17999995</v>
      </c>
      <c r="F33" s="51"/>
    </row>
    <row r="34" spans="1:6" ht="25.5">
      <c r="A34" s="99" t="s">
        <v>1490</v>
      </c>
      <c r="B34" s="87" t="s">
        <v>1489</v>
      </c>
      <c r="C34" s="107" t="s">
        <v>1491</v>
      </c>
      <c r="D34" s="65">
        <v>982735300</v>
      </c>
      <c r="E34" s="65">
        <v>-731167704.17999995</v>
      </c>
      <c r="F34" s="51"/>
    </row>
    <row r="35" spans="1:6">
      <c r="A35" s="94" t="s">
        <v>1492</v>
      </c>
      <c r="B35" s="88" t="s">
        <v>1493</v>
      </c>
      <c r="C35" s="68" t="s">
        <v>14</v>
      </c>
      <c r="D35" s="65">
        <v>-15574212785.940001</v>
      </c>
      <c r="E35" s="65">
        <v>-8549945292.7200003</v>
      </c>
      <c r="F35" s="51">
        <f t="shared" si="0"/>
        <v>54.898089619262628</v>
      </c>
    </row>
    <row r="36" spans="1:6">
      <c r="A36" s="99" t="s">
        <v>1494</v>
      </c>
      <c r="B36" s="87" t="s">
        <v>1493</v>
      </c>
      <c r="C36" s="107" t="s">
        <v>1495</v>
      </c>
      <c r="D36" s="65">
        <v>-15574212785.940001</v>
      </c>
      <c r="E36" s="65">
        <v>-8549945292.7200003</v>
      </c>
      <c r="F36" s="51">
        <f t="shared" si="0"/>
        <v>54.898089619262628</v>
      </c>
    </row>
    <row r="37" spans="1:6">
      <c r="A37" s="99" t="s">
        <v>1496</v>
      </c>
      <c r="B37" s="87" t="s">
        <v>1493</v>
      </c>
      <c r="C37" s="107" t="s">
        <v>1497</v>
      </c>
      <c r="D37" s="65">
        <v>-15574212785.940001</v>
      </c>
      <c r="E37" s="65">
        <v>-8549945292.7200003</v>
      </c>
      <c r="F37" s="51">
        <f t="shared" si="0"/>
        <v>54.898089619262628</v>
      </c>
    </row>
    <row r="38" spans="1:6" ht="25.5">
      <c r="A38" s="99" t="s">
        <v>1498</v>
      </c>
      <c r="B38" s="87" t="s">
        <v>1493</v>
      </c>
      <c r="C38" s="107" t="s">
        <v>1499</v>
      </c>
      <c r="D38" s="65">
        <v>-15574212785.940001</v>
      </c>
      <c r="E38" s="65">
        <v>-8549945292.7200003</v>
      </c>
      <c r="F38" s="51">
        <f t="shared" si="0"/>
        <v>54.898089619262628</v>
      </c>
    </row>
    <row r="39" spans="1:6">
      <c r="A39" s="94" t="s">
        <v>1500</v>
      </c>
      <c r="B39" s="88" t="s">
        <v>1501</v>
      </c>
      <c r="C39" s="68" t="s">
        <v>14</v>
      </c>
      <c r="D39" s="65">
        <v>16556948085.940001</v>
      </c>
      <c r="E39" s="65">
        <v>7818777588.54</v>
      </c>
      <c r="F39" s="51">
        <f t="shared" si="0"/>
        <v>47.223543541696735</v>
      </c>
    </row>
    <row r="40" spans="1:6">
      <c r="A40" s="99" t="s">
        <v>1502</v>
      </c>
      <c r="B40" s="87" t="s">
        <v>1501</v>
      </c>
      <c r="C40" s="107" t="s">
        <v>1503</v>
      </c>
      <c r="D40" s="65">
        <v>16556948085.940001</v>
      </c>
      <c r="E40" s="65">
        <v>7818777588.54</v>
      </c>
      <c r="F40" s="51">
        <f t="shared" si="0"/>
        <v>47.223543541696735</v>
      </c>
    </row>
    <row r="41" spans="1:6" ht="25.5">
      <c r="A41" s="99" t="s">
        <v>1504</v>
      </c>
      <c r="B41" s="87" t="s">
        <v>1501</v>
      </c>
      <c r="C41" s="107" t="s">
        <v>1505</v>
      </c>
      <c r="D41" s="65">
        <v>16556948085.940001</v>
      </c>
      <c r="E41" s="65">
        <v>7818777588.54</v>
      </c>
      <c r="F41" s="51">
        <f t="shared" si="0"/>
        <v>47.223543541696735</v>
      </c>
    </row>
    <row r="42" spans="1:6" ht="26.25" thickBot="1">
      <c r="A42" s="98" t="s">
        <v>1506</v>
      </c>
      <c r="B42" s="86" t="s">
        <v>1501</v>
      </c>
      <c r="C42" s="106" t="s">
        <v>1507</v>
      </c>
      <c r="D42" s="97">
        <v>16556948085.940001</v>
      </c>
      <c r="E42" s="97">
        <v>7818777588.54</v>
      </c>
      <c r="F42" s="57">
        <f t="shared" si="0"/>
        <v>47.223543541696735</v>
      </c>
    </row>
    <row r="43" spans="1:6">
      <c r="A43" s="96"/>
      <c r="B43" s="64"/>
      <c r="C43" s="64"/>
      <c r="D43" s="64"/>
      <c r="E43" s="64"/>
      <c r="F43" s="39"/>
    </row>
    <row r="44" spans="1:6">
      <c r="A44" s="35"/>
      <c r="B44" s="35"/>
      <c r="C44" s="35"/>
      <c r="D44" s="36"/>
      <c r="E44" s="36"/>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3DDCE739-0197-4231-B673-AC1CA419B9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2017-07-19T06:11:11Z</dcterms:created>
  <dcterms:modified xsi:type="dcterms:W3CDTF">2017-07-19T06:50:26Z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C:\Users\Ivanova\AppData\Local\Кейсистемс\Свод-СМАРТ\ReportManager\0503317M.xlsx</vt:lpwstr>
  </property>
  <property fmtid="{D5CDD505-2E9C-101B-9397-08002B2CF9AE}" pid="3" name="Report Name">
    <vt:lpwstr>C__Users_Ivanova_AppData_Local_Кейсистемс_Свод-СМАРТ_ReportManager_0503317M.xlsx</vt:lpwstr>
  </property>
</Properties>
</file>