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630" yWindow="510" windowWidth="16935" windowHeight="10935"/>
  </bookViews>
  <sheets>
    <sheet name="Доходы" sheetId="2" r:id="rId1"/>
    <sheet name="Расходы" sheetId="3" r:id="rId2"/>
    <sheet name="Источники" sheetId="4" r:id="rId3"/>
  </sheets>
  <definedNames>
    <definedName name="_xlnm._FilterDatabase" localSheetId="0" hidden="1">Доходы!$A$15:$F$279</definedName>
    <definedName name="_xlnm._FilterDatabase" localSheetId="1" hidden="1">Расходы!$A$6:$F$6</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28" i="4"/>
  <c r="F29"/>
  <c r="F30"/>
  <c r="F14"/>
  <c r="F15"/>
  <c r="F16"/>
  <c r="F17"/>
  <c r="F18"/>
  <c r="F19"/>
  <c r="F22"/>
  <c r="F23"/>
  <c r="F24"/>
  <c r="F25"/>
  <c r="F26"/>
  <c r="F27"/>
  <c r="F36"/>
  <c r="F37"/>
  <c r="F38"/>
  <c r="F39"/>
  <c r="F40"/>
  <c r="F41"/>
  <c r="F42"/>
  <c r="F43"/>
  <c r="F44"/>
  <c r="F45"/>
  <c r="F7"/>
  <c r="F9" i="3"/>
  <c r="F10"/>
  <c r="F11"/>
  <c r="F12"/>
  <c r="F13"/>
  <c r="F14"/>
  <c r="F15"/>
  <c r="F16"/>
  <c r="F17"/>
  <c r="F18"/>
  <c r="F19"/>
  <c r="F20"/>
  <c r="F21"/>
  <c r="F22"/>
  <c r="F23"/>
  <c r="F24"/>
  <c r="F25"/>
  <c r="F26"/>
  <c r="F27"/>
  <c r="F28"/>
  <c r="F29"/>
  <c r="F30"/>
  <c r="F31"/>
  <c r="F32"/>
  <c r="F33"/>
  <c r="F34"/>
  <c r="F35"/>
  <c r="F39"/>
  <c r="F40"/>
  <c r="F41"/>
  <c r="F42"/>
  <c r="F43"/>
  <c r="F44"/>
  <c r="F45"/>
  <c r="F46"/>
  <c r="F47"/>
  <c r="F48"/>
  <c r="F49"/>
  <c r="F50"/>
  <c r="F51"/>
  <c r="F52"/>
  <c r="F53"/>
  <c r="F54"/>
  <c r="F55"/>
  <c r="F56"/>
  <c r="F58"/>
  <c r="F59"/>
  <c r="F60"/>
  <c r="F61"/>
  <c r="F62"/>
  <c r="F63"/>
  <c r="F64"/>
  <c r="F65"/>
  <c r="F66"/>
  <c r="F67"/>
  <c r="F68"/>
  <c r="F69"/>
  <c r="F70"/>
  <c r="F71"/>
  <c r="F72"/>
  <c r="F74"/>
  <c r="F75"/>
  <c r="F76"/>
  <c r="F77"/>
  <c r="F78"/>
  <c r="F79"/>
  <c r="F80"/>
  <c r="F81"/>
  <c r="F82"/>
  <c r="F83"/>
  <c r="F84"/>
  <c r="F85"/>
  <c r="F86"/>
  <c r="F87"/>
  <c r="F89"/>
  <c r="F93"/>
  <c r="F94"/>
  <c r="F95"/>
  <c r="F96"/>
  <c r="F97"/>
  <c r="F98"/>
  <c r="F99"/>
  <c r="F100"/>
  <c r="F101"/>
  <c r="F102"/>
  <c r="F103"/>
  <c r="F104"/>
  <c r="F105"/>
  <c r="F106"/>
  <c r="F107"/>
  <c r="F108"/>
  <c r="F109"/>
  <c r="F110"/>
  <c r="F111"/>
  <c r="F112"/>
  <c r="F113"/>
  <c r="F114"/>
  <c r="F115"/>
  <c r="F116"/>
  <c r="F117"/>
  <c r="F118"/>
  <c r="F119"/>
  <c r="F120"/>
  <c r="F121"/>
  <c r="F122"/>
  <c r="F123"/>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60"/>
  <c r="F361"/>
  <c r="F362"/>
  <c r="F363"/>
  <c r="F364"/>
  <c r="F365"/>
  <c r="F366"/>
  <c r="F367"/>
  <c r="F368"/>
  <c r="F369"/>
  <c r="F371"/>
  <c r="F372"/>
  <c r="F373"/>
  <c r="F374"/>
  <c r="F375"/>
  <c r="F376"/>
  <c r="F377"/>
  <c r="F378"/>
  <c r="F379"/>
  <c r="F380"/>
  <c r="F381"/>
  <c r="F382"/>
  <c r="F383"/>
  <c r="F384"/>
  <c r="F385"/>
  <c r="F386"/>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5"/>
  <c r="F606"/>
  <c r="F607"/>
  <c r="F608"/>
  <c r="F609"/>
  <c r="F612"/>
  <c r="F613"/>
  <c r="F614"/>
  <c r="F615"/>
  <c r="F616"/>
  <c r="F617"/>
  <c r="F618"/>
  <c r="F619"/>
  <c r="F620"/>
  <c r="F621"/>
  <c r="F622"/>
  <c r="F623"/>
  <c r="F624"/>
  <c r="F625"/>
  <c r="F626"/>
  <c r="F627"/>
  <c r="F628"/>
  <c r="F629"/>
  <c r="F630"/>
  <c r="F631"/>
  <c r="F632"/>
  <c r="F633"/>
  <c r="F634"/>
  <c r="F635"/>
  <c r="F636"/>
  <c r="F637"/>
  <c r="F638"/>
  <c r="F642"/>
  <c r="F643"/>
  <c r="F644"/>
  <c r="F645"/>
  <c r="F646"/>
  <c r="F647"/>
  <c r="F648"/>
  <c r="F649"/>
  <c r="F650"/>
  <c r="F651"/>
  <c r="F652"/>
  <c r="F653"/>
  <c r="F655"/>
  <c r="F656"/>
  <c r="F657"/>
  <c r="F658"/>
  <c r="F659"/>
  <c r="F660"/>
  <c r="F661"/>
  <c r="F662"/>
  <c r="F663"/>
  <c r="F664"/>
  <c r="F665"/>
  <c r="F666"/>
  <c r="F667"/>
  <c r="F668"/>
  <c r="F669"/>
  <c r="F670"/>
  <c r="F671"/>
  <c r="F672"/>
  <c r="F673"/>
  <c r="F674"/>
  <c r="F675"/>
  <c r="F676"/>
  <c r="F677"/>
  <c r="F678"/>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90"/>
  <c r="F7"/>
  <c r="F18" i="2"/>
  <c r="F19"/>
  <c r="F20"/>
  <c r="F21"/>
  <c r="F22"/>
  <c r="F23"/>
  <c r="F24"/>
  <c r="F25"/>
  <c r="F26"/>
  <c r="F27"/>
  <c r="F28"/>
  <c r="F29"/>
  <c r="F30"/>
  <c r="F31"/>
  <c r="F32"/>
  <c r="F33"/>
  <c r="F34"/>
  <c r="F35"/>
  <c r="F36"/>
  <c r="F40"/>
  <c r="F41"/>
  <c r="F42"/>
  <c r="F43"/>
  <c r="F44"/>
  <c r="F45"/>
  <c r="F46"/>
  <c r="F47"/>
  <c r="F48"/>
  <c r="F49"/>
  <c r="F50"/>
  <c r="F52"/>
  <c r="F53"/>
  <c r="F54"/>
  <c r="F55"/>
  <c r="F56"/>
  <c r="F57"/>
  <c r="F58"/>
  <c r="F59"/>
  <c r="F60"/>
  <c r="F62"/>
  <c r="F63"/>
  <c r="F64"/>
  <c r="F65"/>
  <c r="F66"/>
  <c r="F67"/>
  <c r="F68"/>
  <c r="F69"/>
  <c r="F70"/>
  <c r="F71"/>
  <c r="F72"/>
  <c r="F80"/>
  <c r="F83"/>
  <c r="F84"/>
  <c r="F85"/>
  <c r="F86"/>
  <c r="F87"/>
  <c r="F88"/>
  <c r="F89"/>
  <c r="F93"/>
  <c r="F94"/>
  <c r="F95"/>
  <c r="F96"/>
  <c r="F97"/>
  <c r="F98"/>
  <c r="F100"/>
  <c r="F101"/>
  <c r="F104"/>
  <c r="F105"/>
  <c r="F106"/>
  <c r="F107"/>
  <c r="F108"/>
  <c r="F109"/>
  <c r="F110"/>
  <c r="F111"/>
  <c r="F112"/>
  <c r="F113"/>
  <c r="F114"/>
  <c r="F115"/>
  <c r="F116"/>
  <c r="F120"/>
  <c r="F121"/>
  <c r="F122"/>
  <c r="F123"/>
  <c r="F124"/>
  <c r="F125"/>
  <c r="F126"/>
  <c r="F127"/>
  <c r="F131"/>
  <c r="F132"/>
  <c r="F133"/>
  <c r="F134"/>
  <c r="F135"/>
  <c r="F136"/>
  <c r="F137"/>
  <c r="F138"/>
  <c r="F139"/>
  <c r="F144"/>
  <c r="F145"/>
  <c r="F147"/>
  <c r="F148"/>
  <c r="F149"/>
  <c r="F150"/>
  <c r="F153"/>
  <c r="F154"/>
  <c r="F155"/>
  <c r="F156"/>
  <c r="F157"/>
  <c r="F162"/>
  <c r="F163"/>
  <c r="F164"/>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16"/>
</calcChain>
</file>

<file path=xl/sharedStrings.xml><?xml version="1.0" encoding="utf-8"?>
<sst xmlns="http://schemas.openxmlformats.org/spreadsheetml/2006/main" count="3371" uniqueCount="1543">
  <si>
    <t>на  1 октября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</si>
  <si>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</si>
  <si>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</si>
  <si>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</si>
  <si>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</si>
  <si>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</si>
  <si>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</si>
  <si>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</si>
  <si>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</si>
  <si>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</si>
  <si>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</si>
  <si>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</si>
  <si>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</si>
  <si>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</si>
  <si>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</si>
  <si>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</si>
  <si>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</si>
  <si>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</si>
  <si>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</si>
  <si>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</si>
  <si>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</si>
  <si>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</si>
  <si>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</si>
  <si>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</si>
  <si>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</si>
  <si>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</si>
  <si>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</si>
  <si>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</si>
  <si>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</si>
  <si>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</si>
  <si>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</si>
  <si>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</si>
  <si>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</si>
  <si>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</si>
  <si>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</si>
  <si>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</si>
  <si>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</si>
  <si>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</si>
  <si>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</si>
  <si>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</si>
  <si>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</si>
  <si>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</si>
  <si>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</si>
  <si>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</si>
  <si>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</si>
  <si>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</si>
  <si>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</si>
  <si>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</si>
  <si>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</si>
  <si>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</si>
  <si>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</si>
  <si>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</si>
  <si>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</si>
  <si>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</si>
  <si>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</si>
  <si>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</si>
  <si>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</si>
  <si>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</si>
  <si>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</si>
  <si>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</si>
  <si>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</si>
  <si>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</si>
  <si>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</si>
  <si>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</si>
  <si>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</si>
  <si>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</si>
  <si>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</si>
  <si>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</si>
  <si>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</si>
  <si>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</si>
  <si>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</si>
  <si>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</si>
  <si>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</si>
  <si>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</si>
  <si>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</si>
  <si>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</si>
  <si>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</si>
  <si>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</si>
  <si>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</si>
  <si>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</si>
  <si>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</si>
  <si>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</si>
  <si>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</si>
  <si>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</si>
  <si>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</si>
  <si>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</si>
  <si>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</si>
  <si>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</si>
  <si>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</si>
  <si>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</si>
  <si>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</si>
  <si>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</si>
  <si>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</si>
  <si>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</si>
  <si>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</si>
  <si>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</si>
  <si>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</si>
  <si>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</si>
  <si>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</si>
  <si>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</si>
  <si>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</si>
  <si>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</si>
  <si>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</si>
  <si>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</si>
  <si>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</si>
  <si>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</si>
  <si>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</si>
  <si>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</si>
  <si>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</si>
  <si>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</si>
  <si>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</si>
  <si>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</si>
  <si>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</si>
  <si>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</si>
  <si>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</si>
  <si>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</si>
  <si>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</si>
  <si>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</si>
  <si>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</si>
  <si>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</si>
  <si>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</si>
  <si>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</si>
  <si>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</si>
  <si>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</si>
  <si>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</si>
  <si>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</si>
  <si>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</si>
  <si>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</si>
  <si>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</si>
  <si>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</si>
  <si>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</si>
  <si>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</si>
  <si>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</si>
  <si>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</si>
  <si>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</si>
  <si>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</si>
  <si>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</si>
  <si>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</si>
  <si>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</si>
  <si>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t>
  </si>
  <si>
    <t xml:space="preserve"> 000 1090603002 0000 110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</si>
  <si>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</si>
  <si>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</si>
  <si>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</si>
  <si>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</si>
  <si>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</si>
  <si>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</si>
  <si>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</si>
  <si>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</si>
  <si>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</si>
  <si>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</si>
  <si>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</si>
  <si>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</si>
  <si>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</si>
  <si>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</si>
  <si>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</si>
  <si>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</si>
  <si>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</si>
  <si>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</si>
  <si>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</si>
  <si>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</si>
  <si>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</si>
  <si>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</si>
  <si>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</si>
  <si>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</si>
  <si>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</si>
  <si>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</si>
  <si>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</si>
  <si>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</si>
  <si>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</si>
  <si>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</si>
  <si>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</si>
  <si>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</si>
  <si>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</si>
  <si>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</si>
  <si>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</si>
  <si>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</si>
  <si>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</si>
  <si>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</si>
  <si>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</si>
  <si>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</si>
  <si>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</si>
  <si>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</si>
  <si>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</si>
  <si>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</si>
  <si>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</si>
  <si>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</si>
  <si>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</si>
  <si>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</si>
  <si>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</si>
  <si>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</si>
  <si>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</si>
  <si>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</si>
  <si>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</si>
  <si>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</si>
  <si>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</si>
  <si>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</si>
  <si>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</si>
  <si>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</si>
  <si>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</si>
  <si>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</si>
  <si>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</si>
  <si>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</si>
  <si>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</si>
  <si>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</si>
  <si>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</si>
  <si>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</si>
  <si>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</si>
  <si>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</si>
  <si>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</si>
  <si>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</si>
  <si>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</si>
  <si>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</si>
  <si>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</si>
  <si>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</si>
  <si>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</si>
  <si>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</si>
  <si>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</si>
  <si>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</si>
  <si>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</si>
  <si>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</si>
  <si>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</si>
  <si>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</si>
  <si>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</si>
  <si>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</si>
  <si>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</si>
  <si>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</si>
  <si>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</si>
  <si>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</si>
  <si>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</si>
  <si>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</si>
  <si>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</si>
  <si>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</si>
  <si>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</si>
  <si>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</si>
  <si>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</si>
  <si>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</si>
  <si>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</si>
  <si>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</si>
  <si>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</si>
  <si>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</si>
  <si>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</si>
  <si>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</si>
  <si>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</si>
  <si>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</si>
  <si>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</si>
  <si>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</si>
  <si>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</si>
  <si>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</si>
  <si>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</si>
  <si>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</si>
  <si>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</si>
  <si>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</si>
  <si>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</si>
  <si>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</si>
  <si>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</si>
  <si>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</si>
  <si>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</si>
  <si>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</si>
  <si>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</si>
  <si>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</si>
  <si>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</si>
  <si>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</si>
  <si>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</si>
  <si>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</si>
  <si>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</si>
  <si>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</si>
  <si>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</si>
  <si>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</si>
  <si>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</si>
  <si>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</si>
  <si>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</si>
  <si>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</si>
  <si>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</si>
  <si>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</si>
  <si>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</si>
  <si>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</si>
  <si>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</si>
  <si>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</si>
  <si>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</si>
  <si>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</si>
  <si>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</si>
  <si>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</si>
  <si>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</si>
  <si>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</si>
  <si>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</si>
  <si>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</si>
  <si>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</si>
  <si>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</si>
  <si>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</si>
  <si>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</si>
  <si>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</si>
  <si>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</si>
  <si>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</si>
  <si>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</si>
  <si>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</si>
  <si>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</si>
  <si>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</si>
  <si>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</si>
  <si>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</si>
  <si>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</si>
  <si>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</si>
  <si>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</si>
  <si>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</si>
  <si>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</si>
  <si>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</si>
  <si>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</si>
  <si>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</si>
  <si>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</si>
  <si>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</si>
  <si>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</si>
  <si>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</si>
  <si>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</si>
  <si>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</si>
  <si>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</si>
  <si>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</si>
  <si>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</si>
  <si>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</si>
  <si>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</si>
  <si>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</si>
  <si>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</si>
  <si>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</si>
  <si>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</si>
  <si>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</si>
  <si>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</si>
  <si>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</si>
  <si>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</si>
  <si>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</si>
  <si>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</si>
  <si>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</si>
  <si>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</si>
  <si>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</si>
  <si>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</si>
  <si>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</si>
  <si>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</si>
  <si>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</si>
  <si>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</si>
  <si>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</si>
  <si>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</si>
  <si>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</si>
  <si>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</si>
  <si>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</si>
  <si>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</si>
  <si>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</si>
  <si>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</si>
  <si>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</si>
  <si>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</si>
  <si>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</si>
  <si>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</si>
  <si>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</si>
  <si>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</si>
  <si>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</si>
  <si>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</si>
  <si>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</si>
  <si>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</si>
  <si>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</si>
  <si>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</si>
  <si>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</si>
  <si>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</si>
  <si>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</si>
  <si>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</si>
  <si>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</si>
  <si>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</si>
  <si>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</si>
  <si>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</si>
  <si>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</si>
  <si>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</si>
  <si>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</si>
  <si>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</si>
  <si>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</si>
  <si>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</si>
  <si>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</si>
  <si>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</si>
  <si>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</si>
  <si>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</si>
  <si>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</si>
  <si>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</si>
  <si>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</si>
  <si>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</si>
  <si>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</si>
  <si>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</si>
  <si>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</si>
  <si>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</si>
  <si>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</si>
  <si>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</si>
  <si>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</si>
  <si>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</si>
  <si>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</si>
  <si>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</si>
  <si>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</si>
  <si>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</si>
  <si>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</si>
  <si>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</si>
  <si>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</si>
  <si>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</si>
  <si>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</si>
  <si>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</si>
  <si>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</si>
  <si>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</si>
  <si>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</si>
  <si>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</si>
  <si>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</si>
  <si>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</si>
  <si>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</si>
  <si>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</si>
  <si>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</si>
  <si>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</si>
  <si>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</si>
  <si>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</si>
  <si>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</si>
  <si>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</si>
  <si>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</si>
  <si>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</si>
  <si>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</si>
  <si>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</si>
  <si>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</si>
  <si>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</si>
  <si>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</si>
  <si>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</si>
  <si>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</si>
  <si>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</si>
  <si>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</si>
  <si>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</si>
  <si>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</si>
  <si>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</si>
  <si>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</si>
  <si>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</si>
  <si>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</si>
  <si>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</si>
  <si>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</si>
  <si>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</si>
  <si>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</si>
  <si>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</si>
  <si>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</si>
  <si>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</si>
  <si>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</si>
  <si>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</si>
  <si>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</si>
  <si>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</si>
  <si>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</si>
  <si>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</si>
  <si>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</si>
  <si>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</si>
  <si>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</si>
  <si>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</si>
  <si>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</si>
  <si>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</si>
  <si>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</si>
  <si>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</si>
  <si>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</si>
  <si>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</si>
  <si>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</si>
  <si>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</si>
  <si>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</si>
  <si>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</si>
  <si>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</si>
  <si>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</si>
  <si>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</si>
  <si>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</si>
  <si>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</si>
  <si>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</si>
  <si>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</si>
  <si>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</si>
  <si>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</si>
  <si>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</si>
  <si>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</si>
  <si>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</si>
  <si>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</si>
  <si>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</si>
  <si>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</si>
  <si>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</si>
  <si>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</si>
  <si>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</si>
  <si>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</si>
  <si>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</si>
  <si>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</si>
  <si>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</si>
  <si>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</si>
  <si>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</si>
  <si>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</si>
  <si>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</si>
  <si>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</si>
  <si>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</si>
  <si>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</si>
  <si>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</si>
  <si>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</si>
  <si>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</si>
  <si>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</si>
  <si>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</si>
  <si>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</si>
  <si>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</si>
  <si>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</si>
  <si>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</si>
  <si>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</si>
  <si>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</si>
  <si>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</si>
  <si>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</si>
  <si>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</si>
  <si>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</si>
  <si>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</si>
  <si>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</si>
  <si>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</si>
  <si>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</si>
  <si>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</si>
  <si>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</si>
  <si>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</si>
  <si>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</si>
  <si>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</si>
  <si>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</si>
  <si>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</si>
  <si>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</si>
  <si>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</si>
  <si>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</si>
  <si>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</si>
  <si>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</si>
  <si>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</si>
  <si>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</si>
  <si>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</si>
  <si>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</si>
  <si>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</si>
  <si>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</si>
  <si>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</si>
  <si>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</si>
  <si>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</si>
  <si>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</si>
  <si>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</si>
  <si>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</si>
  <si>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</si>
  <si>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</si>
  <si>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</si>
  <si>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</si>
  <si>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</si>
  <si>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</si>
  <si>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</si>
  <si>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</si>
  <si>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</si>
  <si>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</si>
  <si>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</si>
  <si>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</si>
  <si>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</si>
  <si>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</si>
  <si>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</si>
  <si>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</si>
  <si>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</si>
  <si>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</si>
  <si>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</si>
  <si>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</si>
  <si>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</si>
  <si>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</si>
  <si>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</si>
  <si>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</si>
  <si>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</si>
  <si>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</si>
  <si>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</si>
  <si>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</si>
  <si>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</si>
  <si>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</si>
  <si>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</si>
  <si>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</si>
  <si>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</si>
  <si>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</si>
  <si>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</si>
  <si>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</si>
  <si>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</si>
  <si>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</si>
  <si>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</si>
  <si>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</si>
  <si>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</si>
  <si>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</si>
  <si>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</si>
  <si>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</si>
  <si>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</si>
  <si>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</si>
  <si>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</si>
  <si>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</si>
  <si>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</si>
  <si>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</si>
  <si>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</si>
  <si>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</si>
  <si>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</si>
  <si>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</si>
  <si>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</si>
  <si>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</si>
  <si>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</si>
  <si>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</si>
  <si>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</si>
  <si>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</si>
  <si>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</si>
  <si>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</si>
  <si>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</si>
  <si>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</si>
  <si>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</si>
  <si>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</si>
  <si>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</si>
  <si>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</si>
  <si>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</si>
  <si>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</si>
  <si>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</si>
  <si>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</si>
  <si>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</si>
  <si>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</si>
  <si>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</si>
  <si>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</si>
  <si>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</si>
  <si>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</si>
  <si>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</si>
  <si>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</si>
  <si>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</si>
  <si>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</si>
  <si>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</si>
  <si>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</si>
  <si>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</si>
  <si>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</si>
  <si>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</si>
  <si>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</si>
  <si>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</si>
  <si>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</si>
  <si>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</si>
  <si>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</si>
  <si>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</si>
  <si>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</si>
  <si>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</si>
  <si>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</si>
  <si>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</si>
  <si>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</si>
  <si>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</si>
  <si>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</si>
  <si>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</si>
  <si>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</si>
  <si>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</si>
  <si>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</si>
  <si>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</si>
  <si>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</si>
  <si>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</si>
  <si>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</si>
  <si>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</si>
  <si>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</si>
  <si>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</si>
  <si>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</si>
  <si>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</si>
  <si>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</si>
  <si>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</si>
  <si>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</si>
  <si>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</si>
  <si>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</si>
  <si>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</si>
  <si>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</si>
  <si>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</si>
  <si>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</si>
  <si>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</si>
  <si>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</si>
  <si>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</si>
  <si>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</si>
  <si>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</si>
  <si>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</si>
  <si>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</si>
  <si>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</si>
  <si>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</si>
  <si>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</si>
  <si>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</si>
  <si>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</si>
  <si>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</si>
  <si>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</si>
  <si>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</si>
  <si>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</si>
  <si>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</si>
  <si>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</si>
  <si>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</si>
  <si>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</si>
  <si>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</si>
  <si>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</si>
  <si>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</si>
  <si>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</si>
  <si>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</si>
  <si>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</si>
  <si>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</si>
  <si>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</si>
  <si>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</si>
  <si>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</si>
  <si>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</si>
  <si>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</si>
  <si>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</si>
  <si>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</si>
  <si>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</si>
  <si>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</si>
  <si>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</si>
  <si>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</si>
  <si>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</si>
  <si>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</si>
  <si>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</si>
  <si>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</si>
  <si>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</si>
  <si>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</si>
  <si>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</si>
  <si>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</si>
  <si>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</si>
  <si>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</si>
  <si>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</si>
  <si>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</si>
  <si>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</si>
  <si>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</si>
  <si>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</si>
  <si>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</si>
  <si>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</si>
  <si>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</si>
  <si>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</si>
  <si>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</si>
  <si>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</si>
  <si>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</si>
  <si>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</si>
  <si>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</si>
  <si>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</si>
  <si>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</si>
  <si>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</si>
  <si>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</si>
  <si>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</si>
  <si>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</si>
  <si>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</si>
  <si>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</si>
  <si>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</si>
  <si>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</si>
  <si>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</si>
  <si>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</si>
  <si>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</si>
  <si>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</si>
  <si>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</si>
  <si>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</si>
  <si>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</si>
  <si>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</si>
  <si>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</si>
  <si>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</si>
  <si>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</si>
  <si>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</si>
  <si>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</si>
  <si>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</si>
  <si>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</si>
  <si>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</si>
  <si>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</si>
  <si>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</si>
  <si>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</si>
  <si>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</si>
  <si>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</si>
  <si>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</si>
  <si>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</si>
  <si>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</si>
  <si>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</si>
  <si>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</si>
  <si>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</si>
  <si>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</si>
  <si>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</si>
  <si>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</si>
  <si>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</si>
  <si>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</si>
  <si>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</si>
  <si>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</si>
  <si>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</si>
  <si>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</si>
  <si>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</si>
  <si>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</si>
  <si>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</si>
  <si>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</si>
  <si>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</si>
  <si>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</si>
  <si>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</si>
  <si>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</si>
  <si>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</si>
  <si>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</si>
  <si>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</si>
  <si>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</si>
  <si>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</si>
  <si>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</si>
  <si>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</si>
  <si>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</si>
  <si>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</si>
  <si>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</si>
  <si>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</si>
  <si>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</si>
  <si>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</si>
  <si>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</si>
  <si>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</si>
  <si>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</si>
  <si>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</si>
  <si>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</si>
  <si>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</si>
  <si>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</si>
  <si>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</si>
  <si>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</si>
  <si>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</si>
  <si>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</si>
  <si>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</si>
  <si>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</si>
  <si>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</si>
  <si>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</si>
  <si>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</si>
  <si>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</si>
  <si>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</si>
  <si>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</si>
  <si>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</si>
  <si>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</si>
  <si>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</si>
  <si>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</si>
  <si>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</si>
  <si>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</si>
  <si>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</si>
  <si>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</si>
  <si>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</si>
  <si>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</si>
  <si>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</si>
  <si>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</si>
  <si>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</si>
  <si>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</si>
  <si>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</si>
  <si>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</si>
  <si>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</si>
  <si>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</si>
  <si>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</si>
  <si>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</si>
  <si>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</si>
  <si>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</si>
  <si>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</si>
  <si>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</si>
  <si>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</si>
  <si>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</si>
  <si>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</si>
  <si>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</si>
  <si>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</si>
  <si>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</si>
  <si>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</si>
  <si>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</si>
  <si>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</si>
  <si>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</si>
  <si>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</si>
  <si>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</si>
  <si>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</si>
  <si>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</si>
  <si>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</si>
  <si>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</si>
  <si>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</si>
  <si>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</si>
  <si>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</si>
  <si>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</si>
  <si>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</si>
  <si>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</si>
  <si>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</si>
  <si>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</si>
  <si>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</si>
  <si>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</si>
  <si>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</si>
  <si>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</si>
  <si>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</si>
  <si>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</si>
  <si>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</si>
  <si>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</si>
  <si>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</si>
  <si>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</si>
  <si>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</si>
  <si>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</si>
  <si>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</si>
  <si>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</si>
  <si>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</si>
  <si>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</si>
  <si>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</si>
  <si>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</si>
  <si>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</si>
  <si>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</si>
  <si>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</si>
  <si>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</si>
  <si>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</si>
  <si>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</si>
  <si>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</si>
  <si>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</si>
  <si>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</si>
  <si>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</si>
  <si>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</si>
  <si>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</si>
  <si>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</si>
  <si>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</si>
  <si>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</si>
  <si>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</si>
  <si>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</si>
  <si>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</si>
  <si>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</si>
  <si>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</si>
  <si>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</si>
  <si>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</si>
  <si>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</si>
  <si>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</si>
  <si>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</si>
  <si>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</si>
  <si>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</si>
  <si>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</si>
  <si>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</si>
  <si>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</si>
  <si>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</si>
  <si>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</si>
  <si>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</si>
  <si>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</si>
  <si>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</si>
  <si>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</si>
  <si>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</si>
  <si>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</si>
  <si>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</si>
  <si>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</si>
  <si>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</si>
  <si>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</si>
  <si>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</si>
  <si>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</si>
  <si>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</si>
  <si>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</si>
  <si>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</si>
  <si>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</si>
  <si>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</si>
  <si>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</si>
  <si>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</si>
  <si>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</si>
  <si>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</si>
  <si>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</si>
  <si>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</si>
  <si>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</si>
  <si>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</si>
  <si>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</si>
  <si>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</si>
  <si>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</si>
  <si>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</si>
  <si>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</si>
  <si>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</si>
  <si>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</si>
  <si>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</si>
  <si>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</si>
  <si>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</si>
  <si>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</si>
  <si>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</si>
  <si>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</si>
  <si>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</si>
  <si>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</si>
  <si>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</si>
  <si>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</si>
  <si>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</si>
  <si>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</si>
  <si>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</si>
  <si>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</si>
  <si>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</si>
  <si>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</si>
  <si>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</si>
  <si>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</si>
  <si>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</si>
  <si>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</si>
  <si>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</si>
  <si>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</si>
  <si>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</si>
  <si>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</si>
  <si>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</si>
  <si>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</si>
  <si>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</si>
  <si>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</si>
  <si>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</si>
  <si>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</si>
  <si>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</si>
  <si>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</si>
  <si>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</si>
  <si>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</si>
  <si>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</si>
  <si>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</si>
  <si>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</si>
  <si>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</si>
  <si>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</si>
  <si>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</si>
  <si>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</si>
  <si>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</si>
  <si>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</si>
  <si>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</si>
  <si>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</si>
  <si>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</si>
  <si>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</si>
  <si>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</si>
  <si>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</si>
  <si>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</si>
  <si>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</si>
  <si>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</si>
  <si>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</si>
  <si>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</si>
  <si>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</si>
  <si>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</si>
  <si>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</si>
  <si>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</si>
  <si>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</si>
  <si>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</si>
  <si>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</si>
  <si>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</si>
  <si>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</si>
  <si>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</si>
  <si>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</si>
  <si>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</si>
  <si>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</si>
  <si>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</si>
  <si>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</si>
  <si>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</si>
  <si>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</si>
  <si>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</si>
  <si>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</si>
  <si>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</si>
  <si>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</si>
  <si>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</si>
  <si>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</si>
  <si>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</si>
  <si>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</si>
  <si>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</si>
  <si>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</si>
  <si>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</si>
  <si>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</si>
  <si>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</si>
  <si>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</si>
  <si>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</si>
  <si>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</si>
  <si>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</si>
  <si>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</si>
  <si>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</si>
  <si>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</si>
  <si>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</si>
  <si>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</si>
  <si>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</si>
  <si>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</si>
  <si>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</si>
  <si>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</si>
  <si>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</si>
  <si>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</si>
  <si>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</si>
  <si>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</si>
  <si>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</si>
  <si>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</si>
  <si>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</si>
  <si>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</si>
  <si>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</si>
  <si>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</si>
  <si>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</si>
  <si>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</si>
  <si>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</si>
  <si>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</si>
  <si>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</si>
  <si>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</si>
  <si>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</si>
  <si>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</si>
  <si>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</si>
  <si>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</si>
  <si>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</si>
  <si>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</si>
  <si>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</si>
  <si>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</si>
  <si>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</si>
  <si>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</si>
  <si>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</si>
  <si>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</si>
  <si>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</si>
  <si>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</si>
  <si>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</si>
  <si>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</si>
  <si>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</si>
  <si>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</si>
  <si>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</si>
  <si>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</si>
  <si>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</si>
  <si>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</si>
  <si>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</si>
  <si>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</si>
  <si>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</si>
  <si>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</si>
  <si>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</si>
  <si>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</si>
  <si>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</si>
  <si>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</si>
  <si>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</si>
  <si>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</si>
  <si>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</si>
  <si>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</si>
  <si>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</si>
  <si>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</si>
  <si>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</si>
  <si>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</si>
  <si>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</si>
  <si>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</si>
  <si>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000 0702 0000000000 320</t>
  </si>
  <si>
    <t xml:space="preserve"> 000 0702 0000000000 321</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</si>
  <si>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</si>
  <si>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</si>
  <si>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</si>
  <si>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</si>
  <si>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</si>
  <si>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</si>
  <si>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</si>
  <si>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</si>
  <si>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</si>
  <si>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</si>
  <si>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</si>
  <si>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</si>
  <si>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</si>
  <si>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</si>
  <si>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</si>
  <si>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</si>
  <si>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</si>
  <si>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</si>
  <si>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</si>
  <si>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</si>
  <si>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</si>
  <si>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000 0703 0000000000 400</t>
  </si>
  <si>
    <t xml:space="preserve"> 000 0703 0000000000 410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</si>
  <si>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</si>
  <si>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000 0703 0000000000 412</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</si>
  <si>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</si>
  <si>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</si>
  <si>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</si>
  <si>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</si>
  <si>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</si>
  <si>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</si>
  <si>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</si>
  <si>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</si>
  <si>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</si>
  <si>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</si>
  <si>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</si>
  <si>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</si>
  <si>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</si>
  <si>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</si>
  <si>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</si>
  <si>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</si>
  <si>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</si>
  <si>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</si>
  <si>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</si>
  <si>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</si>
  <si>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</si>
  <si>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</si>
  <si>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</si>
  <si>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</si>
  <si>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</si>
  <si>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</si>
  <si>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</si>
  <si>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</si>
  <si>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</si>
  <si>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</si>
  <si>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</si>
  <si>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</si>
  <si>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</si>
  <si>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</si>
  <si>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</si>
  <si>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</si>
  <si>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</si>
  <si>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</si>
  <si>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</si>
  <si>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</si>
  <si>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</si>
  <si>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</si>
  <si>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</si>
  <si>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</si>
  <si>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</si>
  <si>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</si>
  <si>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</si>
  <si>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</si>
  <si>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</si>
  <si>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</si>
  <si>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</si>
  <si>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</si>
  <si>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</si>
  <si>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</si>
  <si>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</si>
  <si>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</si>
  <si>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</si>
  <si>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</si>
  <si>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</si>
  <si>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</si>
  <si>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</si>
  <si>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</si>
  <si>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</si>
  <si>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</si>
  <si>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</si>
  <si>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</si>
  <si>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</si>
  <si>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</si>
  <si>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</si>
  <si>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</si>
  <si>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</si>
  <si>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</si>
  <si>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</si>
  <si>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</si>
  <si>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</si>
  <si>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</si>
  <si>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</si>
  <si>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</si>
  <si>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</si>
  <si>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</si>
  <si>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</si>
  <si>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</si>
  <si>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</si>
  <si>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</si>
  <si>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</si>
  <si>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</si>
  <si>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</si>
  <si>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</si>
  <si>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</si>
  <si>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</si>
  <si>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</si>
  <si>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</si>
  <si>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</si>
  <si>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</si>
  <si>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</si>
  <si>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</si>
  <si>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</si>
  <si>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</si>
  <si>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</si>
  <si>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</si>
  <si>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</si>
  <si>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</si>
  <si>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</si>
  <si>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</si>
  <si>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</si>
  <si>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</si>
  <si>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</si>
  <si>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</si>
  <si>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</si>
  <si>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</si>
  <si>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</si>
  <si>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</si>
  <si>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</si>
  <si>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</si>
  <si>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</si>
  <si>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</si>
  <si>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</si>
  <si>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</si>
  <si>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</si>
  <si>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</si>
  <si>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</si>
  <si>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</si>
  <si>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</si>
  <si>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</si>
  <si>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</si>
  <si>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</si>
  <si>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</si>
  <si>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</si>
  <si>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</si>
  <si>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</si>
  <si>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</si>
  <si>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</si>
  <si>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</si>
  <si>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</si>
  <si>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</si>
  <si>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</si>
  <si>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</si>
  <si>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</si>
  <si>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</si>
  <si>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</si>
  <si>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000 0902 0000000000 620</t>
  </si>
  <si>
    <t xml:space="preserve"> 000 0902 0000000000 622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</si>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</sst>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46">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b/>
      <sz val="8"/>
      <name val="Arial"/>
      <family val="2"/>
      <charset val="204"/>
    </font>
    <font>
      <sz val="8"/>
      <name val="Arial"/>
      <family val="2"/>
      <charset val="204"/>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9">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95">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alignment horizontal="center"/>
    </xf>
    <xf numFmtId="0" fontId="15" fillId="0" borderId="1"/>
    <xf numFmtId="0" fontId="12" fillId="0" borderId="1"/>
    <xf numFmtId="0" fontId="17" fillId="0" borderId="1"/>
    <xf numFmtId="0" fontId="20" fillId="0" borderId="1">
      <alignment horizontal="left"/>
    </xf>
    <xf numFmtId="0" fontId="21" fillId="0" borderId="1">
      <alignment horizontal="center" vertical="top"/>
    </xf>
    <xf numFmtId="0" fontId="20" fillId="0" borderId="1"/>
    <xf numFmtId="49" fontId="20" fillId="0" borderId="1"/>
    <xf numFmtId="0" fontId="20" fillId="0" borderId="13">
      <alignment horizontal="left"/>
    </xf>
    <xf numFmtId="49" fontId="20" fillId="0" borderId="13"/>
    <xf numFmtId="0" fontId="22" fillId="0" borderId="1"/>
    <xf numFmtId="0" fontId="13" fillId="0" borderId="2">
      <alignment horizontal="center"/>
    </xf>
    <xf numFmtId="0" fontId="23" fillId="0" borderId="16">
      <alignment horizontal="center" vertical="top" wrapText="1"/>
    </xf>
    <xf numFmtId="49" fontId="23" fillId="0" borderId="16">
      <alignment horizontal="center" vertical="top" wrapText="1"/>
    </xf>
    <xf numFmtId="0" fontId="23" fillId="0" borderId="16">
      <alignment horizontal="center" vertical="center"/>
    </xf>
    <xf numFmtId="0" fontId="23" fillId="0" borderId="4">
      <alignment horizontal="center" vertical="center"/>
    </xf>
    <xf numFmtId="49" fontId="23" fillId="0" borderId="4">
      <alignment horizontal="center" vertical="center"/>
    </xf>
    <xf numFmtId="0" fontId="24" fillId="0" borderId="1"/>
    <xf numFmtId="166" fontId="24" fillId="0" borderId="1" applyFont="0" applyFill="0" applyBorder="0" applyAlignment="0" applyProtection="0"/>
    <xf numFmtId="49" fontId="25" fillId="0" borderId="1">
      <alignment horizontal="center"/>
    </xf>
    <xf numFmtId="49" fontId="25" fillId="0" borderId="19">
      <alignment horizontal="center" wrapText="1"/>
    </xf>
    <xf numFmtId="49" fontId="25" fillId="0" borderId="37">
      <alignment horizontal="center" wrapText="1"/>
    </xf>
    <xf numFmtId="49" fontId="25" fillId="0" borderId="30">
      <alignment horizontal="center"/>
    </xf>
    <xf numFmtId="49" fontId="25" fillId="0" borderId="2"/>
    <xf numFmtId="4" fontId="25" fillId="0" borderId="30">
      <alignment horizontal="right"/>
    </xf>
    <xf numFmtId="4" fontId="25" fillId="0" borderId="19">
      <alignment horizontal="right"/>
    </xf>
    <xf numFmtId="49" fontId="25" fillId="0" borderId="1">
      <alignment horizontal="right"/>
    </xf>
    <xf numFmtId="4" fontId="25" fillId="0" borderId="31">
      <alignment horizontal="right"/>
    </xf>
    <xf numFmtId="49" fontId="25" fillId="0" borderId="20">
      <alignment horizontal="center"/>
    </xf>
    <xf numFmtId="4" fontId="25" fillId="0" borderId="38">
      <alignment horizontal="right"/>
    </xf>
    <xf numFmtId="0" fontId="25" fillId="0" borderId="32">
      <alignment horizontal="left" wrapText="1"/>
    </xf>
    <xf numFmtId="0" fontId="26" fillId="0" borderId="9">
      <alignment horizontal="left" wrapText="1"/>
    </xf>
    <xf numFmtId="0" fontId="25" fillId="0" borderId="11">
      <alignment horizontal="left" wrapText="1" indent="2"/>
    </xf>
    <xf numFmtId="0" fontId="27" fillId="0" borderId="13"/>
    <xf numFmtId="0" fontId="25" fillId="0" borderId="2"/>
    <xf numFmtId="0" fontId="27" fillId="0" borderId="2"/>
    <xf numFmtId="0" fontId="26" fillId="0" borderId="1">
      <alignment horizontal="center"/>
    </xf>
    <xf numFmtId="0" fontId="26" fillId="0" borderId="2"/>
    <xf numFmtId="0" fontId="25" fillId="0" borderId="22">
      <alignment horizontal="left" wrapText="1"/>
    </xf>
    <xf numFmtId="0" fontId="25" fillId="0" borderId="29">
      <alignment horizontal="left" wrapText="1" indent="1"/>
    </xf>
    <xf numFmtId="0" fontId="25" fillId="0" borderId="22">
      <alignment horizontal="left" wrapText="1" indent="2"/>
    </xf>
    <xf numFmtId="0" fontId="25" fillId="0" borderId="39">
      <alignment horizontal="left" wrapText="1" indent="2"/>
    </xf>
    <xf numFmtId="0" fontId="25" fillId="0" borderId="1">
      <alignment horizontal="center" wrapText="1"/>
    </xf>
    <xf numFmtId="49" fontId="25" fillId="0" borderId="2">
      <alignment horizontal="left"/>
    </xf>
    <xf numFmtId="49" fontId="25" fillId="0" borderId="33">
      <alignment horizontal="center" wrapText="1"/>
    </xf>
    <xf numFmtId="49" fontId="25" fillId="0" borderId="33">
      <alignment horizontal="center" shrinkToFit="1"/>
    </xf>
    <xf numFmtId="49" fontId="25" fillId="0" borderId="30">
      <alignment horizontal="center" shrinkToFit="1"/>
    </xf>
    <xf numFmtId="0" fontId="25" fillId="0" borderId="26">
      <alignment horizontal="left" wrapText="1"/>
    </xf>
    <xf numFmtId="0" fontId="25" fillId="0" borderId="32">
      <alignment horizontal="left" wrapText="1" indent="1"/>
    </xf>
    <xf numFmtId="0" fontId="25" fillId="0" borderId="26">
      <alignment horizontal="left" wrapText="1" indent="2"/>
    </xf>
    <xf numFmtId="0" fontId="25" fillId="0" borderId="32">
      <alignment horizontal="left" wrapText="1" indent="2"/>
    </xf>
    <xf numFmtId="0" fontId="27" fillId="0" borderId="24"/>
    <xf numFmtId="0" fontId="27" fillId="0" borderId="25"/>
    <xf numFmtId="0" fontId="26" fillId="0" borderId="40">
      <alignment horizontal="center" vertical="center" textRotation="90" wrapText="1"/>
    </xf>
    <xf numFmtId="0" fontId="26" fillId="0" borderId="13">
      <alignment horizontal="center" vertical="center" textRotation="90" wrapText="1"/>
    </xf>
    <xf numFmtId="0" fontId="25" fillId="0" borderId="1">
      <alignment vertical="center"/>
    </xf>
    <xf numFmtId="0" fontId="26" fillId="0" borderId="2">
      <alignment horizontal="center" vertical="center" textRotation="90" wrapText="1"/>
    </xf>
    <xf numFmtId="0" fontId="26" fillId="0" borderId="13">
      <alignment horizontal="center" vertical="center" textRotation="90"/>
    </xf>
    <xf numFmtId="0" fontId="26" fillId="0" borderId="2">
      <alignment horizontal="center" vertical="center" textRotation="90"/>
    </xf>
    <xf numFmtId="0" fontId="26" fillId="0" borderId="40">
      <alignment horizontal="center" vertical="center" textRotation="90"/>
    </xf>
    <xf numFmtId="0" fontId="26" fillId="0" borderId="16">
      <alignment horizontal="center" vertical="center" textRotation="90"/>
    </xf>
    <xf numFmtId="0" fontId="28" fillId="0" borderId="2">
      <alignment wrapText="1"/>
    </xf>
    <xf numFmtId="0" fontId="28" fillId="0" borderId="16">
      <alignment wrapText="1"/>
    </xf>
    <xf numFmtId="0" fontId="28" fillId="0" borderId="13">
      <alignment wrapText="1"/>
    </xf>
    <xf numFmtId="0" fontId="25" fillId="0" borderId="16">
      <alignment horizontal="center" vertical="top" wrapText="1"/>
    </xf>
    <xf numFmtId="0" fontId="26" fillId="0" borderId="41"/>
    <xf numFmtId="49" fontId="29" fillId="0" borderId="42">
      <alignment horizontal="left" vertical="center" wrapText="1"/>
    </xf>
    <xf numFmtId="49" fontId="25" fillId="0" borderId="43">
      <alignment horizontal="left" vertical="center" wrapText="1" indent="2"/>
    </xf>
    <xf numFmtId="49" fontId="25" fillId="0" borderId="39">
      <alignment horizontal="left" vertical="center" wrapText="1" indent="3"/>
    </xf>
    <xf numFmtId="49" fontId="25" fillId="0" borderId="42">
      <alignment horizontal="left" vertical="center" wrapText="1" indent="3"/>
    </xf>
    <xf numFmtId="49" fontId="25" fillId="0" borderId="44">
      <alignment horizontal="left" vertical="center" wrapText="1" indent="3"/>
    </xf>
    <xf numFmtId="0" fontId="29" fillId="0" borderId="41">
      <alignment horizontal="left" vertical="center" wrapText="1"/>
    </xf>
    <xf numFmtId="49" fontId="25" fillId="0" borderId="13">
      <alignment horizontal="left" vertical="center" wrapText="1" indent="3"/>
    </xf>
    <xf numFmtId="49" fontId="25" fillId="0" borderId="1">
      <alignment horizontal="left" vertical="center" wrapText="1" indent="3"/>
    </xf>
    <xf numFmtId="49" fontId="25" fillId="0" borderId="2">
      <alignment horizontal="left" vertical="center" wrapText="1" indent="3"/>
    </xf>
    <xf numFmtId="49" fontId="29" fillId="0" borderId="41">
      <alignment horizontal="left" vertical="center" wrapText="1"/>
    </xf>
    <xf numFmtId="0" fontId="25" fillId="0" borderId="42">
      <alignment horizontal="left" vertical="center" wrapText="1"/>
    </xf>
    <xf numFmtId="0" fontId="25" fillId="0" borderId="44">
      <alignment horizontal="left" vertical="center" wrapText="1"/>
    </xf>
    <xf numFmtId="49" fontId="25" fillId="0" borderId="42">
      <alignment horizontal="left" vertical="center" wrapText="1"/>
    </xf>
    <xf numFmtId="49" fontId="25" fillId="0" borderId="44">
      <alignment horizontal="left" vertical="center" wrapText="1"/>
    </xf>
    <xf numFmtId="49" fontId="26" fillId="0" borderId="18">
      <alignment horizontal="center"/>
    </xf>
    <xf numFmtId="49" fontId="26" fillId="0" borderId="27">
      <alignment horizontal="center" vertical="center" wrapText="1"/>
    </xf>
    <xf numFmtId="49" fontId="25" fillId="0" borderId="23">
      <alignment horizontal="center" vertical="center" wrapText="1"/>
    </xf>
    <xf numFmtId="49" fontId="25" fillId="0" borderId="33">
      <alignment horizontal="center" vertical="center" wrapText="1"/>
    </xf>
    <xf numFmtId="49" fontId="25" fillId="0" borderId="27">
      <alignment horizontal="center" vertical="center" wrapText="1"/>
    </xf>
    <xf numFmtId="49" fontId="25" fillId="0" borderId="45">
      <alignment horizontal="center" vertical="center" wrapText="1"/>
    </xf>
    <xf numFmtId="49" fontId="25" fillId="0" borderId="15">
      <alignment horizontal="center" vertical="center" wrapText="1"/>
    </xf>
    <xf numFmtId="49" fontId="25" fillId="0" borderId="1">
      <alignment horizontal="center" vertical="center" wrapText="1"/>
    </xf>
    <xf numFmtId="49" fontId="25" fillId="0" borderId="2">
      <alignment horizontal="center" vertical="center" wrapText="1"/>
    </xf>
    <xf numFmtId="49" fontId="26" fillId="0" borderId="18">
      <alignment horizontal="center" vertical="center" wrapText="1"/>
    </xf>
    <xf numFmtId="0" fontId="26" fillId="0" borderId="18">
      <alignment horizontal="center" vertical="center"/>
    </xf>
    <xf numFmtId="0" fontId="25" fillId="0" borderId="23">
      <alignment horizontal="center" vertical="center"/>
    </xf>
    <xf numFmtId="0" fontId="25" fillId="0" borderId="33">
      <alignment horizontal="center" vertical="center"/>
    </xf>
    <xf numFmtId="0" fontId="25" fillId="0" borderId="27">
      <alignment horizontal="center" vertical="center"/>
    </xf>
    <xf numFmtId="0" fontId="26" fillId="0" borderId="27">
      <alignment horizontal="center" vertical="center"/>
    </xf>
    <xf numFmtId="0" fontId="25" fillId="0" borderId="45">
      <alignment horizontal="center" vertical="center"/>
    </xf>
    <xf numFmtId="49" fontId="26" fillId="0" borderId="18">
      <alignment horizontal="center" vertical="center"/>
    </xf>
    <xf numFmtId="49" fontId="25" fillId="0" borderId="23">
      <alignment horizontal="center" vertical="center"/>
    </xf>
    <xf numFmtId="49" fontId="25" fillId="0" borderId="33">
      <alignment horizontal="center" vertical="center"/>
    </xf>
    <xf numFmtId="49" fontId="25" fillId="0" borderId="27">
      <alignment horizontal="center" vertical="center"/>
    </xf>
    <xf numFmtId="49" fontId="25" fillId="0" borderId="45">
      <alignment horizontal="center" vertical="center"/>
    </xf>
    <xf numFmtId="49" fontId="25" fillId="0" borderId="2">
      <alignment horizontal="center"/>
    </xf>
    <xf numFmtId="0" fontId="25" fillId="0" borderId="13">
      <alignment horizontal="center"/>
    </xf>
    <xf numFmtId="0" fontId="25" fillId="0" borderId="1">
      <alignment horizontal="center"/>
    </xf>
    <xf numFmtId="49" fontId="25" fillId="0" borderId="2"/>
    <xf numFmtId="0" fontId="25" fillId="0" borderId="16">
      <alignment horizontal="center" vertical="top"/>
    </xf>
    <xf numFmtId="49" fontId="25" fillId="0" borderId="16">
      <alignment horizontal="center" vertical="top" wrapText="1"/>
    </xf>
    <xf numFmtId="0" fontId="25" fillId="0" borderId="24"/>
    <xf numFmtId="4" fontId="25" fillId="0" borderId="4">
      <alignment horizontal="right"/>
    </xf>
    <xf numFmtId="4" fontId="25" fillId="0" borderId="15">
      <alignment horizontal="right"/>
    </xf>
    <xf numFmtId="4" fontId="25" fillId="0" borderId="1">
      <alignment horizontal="right" shrinkToFit="1"/>
    </xf>
    <xf numFmtId="4" fontId="25" fillId="0" borderId="2">
      <alignment horizontal="right"/>
    </xf>
    <xf numFmtId="0" fontId="25" fillId="0" borderId="13"/>
    <xf numFmtId="0" fontId="25" fillId="0" borderId="16">
      <alignment horizontal="center" vertical="top" wrapText="1"/>
    </xf>
    <xf numFmtId="0" fontId="25" fillId="0" borderId="2">
      <alignment horizontal="center"/>
    </xf>
    <xf numFmtId="49" fontId="25" fillId="0" borderId="13">
      <alignment horizontal="center"/>
    </xf>
    <xf numFmtId="49" fontId="25" fillId="0" borderId="1">
      <alignment horizontal="left"/>
    </xf>
    <xf numFmtId="4" fontId="25" fillId="0" borderId="24">
      <alignment horizontal="right"/>
    </xf>
    <xf numFmtId="0" fontId="25" fillId="0" borderId="16">
      <alignment horizontal="center" vertical="top"/>
    </xf>
    <xf numFmtId="4" fontId="25" fillId="0" borderId="25">
      <alignment horizontal="right"/>
    </xf>
    <xf numFmtId="4" fontId="25" fillId="0" borderId="46">
      <alignment horizontal="right"/>
    </xf>
    <xf numFmtId="0" fontId="25" fillId="0" borderId="25"/>
    <xf numFmtId="0" fontId="36" fillId="0" borderId="8"/>
    <xf numFmtId="0" fontId="26" fillId="0" borderId="1"/>
    <xf numFmtId="0" fontId="30" fillId="0" borderId="1"/>
    <xf numFmtId="0" fontId="25" fillId="0" borderId="1">
      <alignment horizontal="left"/>
    </xf>
    <xf numFmtId="0" fontId="25" fillId="0" borderId="1"/>
    <xf numFmtId="0" fontId="36" fillId="0" borderId="1"/>
    <xf numFmtId="0" fontId="27" fillId="0" borderId="1"/>
    <xf numFmtId="49" fontId="25" fillId="0" borderId="16">
      <alignment horizontal="center" vertical="center" wrapText="1"/>
    </xf>
    <xf numFmtId="49" fontId="25" fillId="0" borderId="16">
      <alignment horizontal="center" vertical="center" wrapText="1"/>
    </xf>
    <xf numFmtId="0" fontId="25" fillId="0" borderId="17">
      <alignment horizontal="left" wrapText="1"/>
    </xf>
    <xf numFmtId="0" fontId="25" fillId="0" borderId="22">
      <alignment horizontal="left" wrapText="1" indent="1"/>
    </xf>
    <xf numFmtId="0" fontId="25" fillId="0" borderId="20">
      <alignment horizontal="left" wrapText="1" indent="2"/>
    </xf>
    <xf numFmtId="0" fontId="31" fillId="0" borderId="1">
      <alignment horizontal="center" wrapText="1"/>
    </xf>
    <xf numFmtId="0" fontId="32" fillId="0" borderId="1">
      <alignment horizontal="center" vertical="top"/>
    </xf>
    <xf numFmtId="0" fontId="25" fillId="0" borderId="2">
      <alignment wrapText="1"/>
    </xf>
    <xf numFmtId="0" fontId="25" fillId="0" borderId="12">
      <alignment wrapText="1"/>
    </xf>
    <xf numFmtId="0" fontId="25" fillId="0" borderId="13">
      <alignment horizontal="left"/>
    </xf>
    <xf numFmtId="49" fontId="25" fillId="0" borderId="18">
      <alignment horizontal="center" wrapText="1"/>
    </xf>
    <xf numFmtId="49" fontId="25" fillId="0" borderId="23">
      <alignment horizontal="center" wrapText="1"/>
    </xf>
    <xf numFmtId="49" fontId="25" fillId="0" borderId="27">
      <alignment horizontal="center"/>
    </xf>
    <xf numFmtId="0" fontId="25" fillId="0" borderId="15"/>
    <xf numFmtId="0" fontId="25" fillId="0" borderId="1">
      <alignment horizontal="center"/>
    </xf>
    <xf numFmtId="49" fontId="25" fillId="0" borderId="13"/>
    <xf numFmtId="49" fontId="25" fillId="0" borderId="1"/>
    <xf numFmtId="49" fontId="25" fillId="0" borderId="19">
      <alignment horizontal="center"/>
    </xf>
    <xf numFmtId="49" fontId="25" fillId="0" borderId="24">
      <alignment horizontal="center"/>
    </xf>
    <xf numFmtId="49" fontId="25" fillId="0" borderId="16">
      <alignment horizontal="center"/>
    </xf>
    <xf numFmtId="49" fontId="25" fillId="0" borderId="16">
      <alignment horizontal="center" vertical="center" wrapText="1"/>
    </xf>
    <xf numFmtId="49" fontId="25" fillId="0" borderId="4">
      <alignment horizontal="center" vertical="center" wrapText="1"/>
    </xf>
    <xf numFmtId="4" fontId="25" fillId="0" borderId="16">
      <alignment horizontal="right"/>
    </xf>
    <xf numFmtId="0" fontId="25" fillId="2" borderId="15"/>
    <xf numFmtId="0" fontId="25" fillId="2" borderId="1"/>
    <xf numFmtId="0" fontId="31" fillId="0" borderId="1">
      <alignment horizontal="center" wrapText="1"/>
    </xf>
    <xf numFmtId="0" fontId="33" fillId="0" borderId="3"/>
    <xf numFmtId="49" fontId="34" fillId="0" borderId="6">
      <alignment horizontal="right"/>
    </xf>
    <xf numFmtId="0" fontId="25" fillId="0" borderId="6">
      <alignment horizontal="right"/>
    </xf>
    <xf numFmtId="0" fontId="33" fillId="0" borderId="2"/>
    <xf numFmtId="0" fontId="25" fillId="0" borderId="4">
      <alignment horizontal="center"/>
    </xf>
    <xf numFmtId="49" fontId="27" fillId="0" borderId="7">
      <alignment horizontal="center"/>
    </xf>
    <xf numFmtId="164" fontId="25" fillId="0" borderId="9">
      <alignment horizontal="center"/>
    </xf>
    <xf numFmtId="0" fontId="25" fillId="0" borderId="10">
      <alignment horizontal="center"/>
    </xf>
    <xf numFmtId="49" fontId="25" fillId="0" borderId="11">
      <alignment horizontal="center"/>
    </xf>
    <xf numFmtId="49" fontId="25" fillId="0" borderId="9">
      <alignment horizontal="center"/>
    </xf>
    <xf numFmtId="0" fontId="25" fillId="0" borderId="9">
      <alignment horizontal="center"/>
    </xf>
    <xf numFmtId="49" fontId="25" fillId="0" borderId="14">
      <alignment horizontal="center"/>
    </xf>
    <xf numFmtId="0" fontId="36" fillId="0" borderId="15"/>
    <xf numFmtId="0" fontId="33" fillId="0" borderId="1"/>
    <xf numFmtId="0" fontId="27" fillId="0" borderId="5"/>
    <xf numFmtId="0" fontId="27" fillId="0" borderId="8"/>
    <xf numFmtId="4" fontId="25" fillId="0" borderId="20">
      <alignment horizontal="right"/>
    </xf>
    <xf numFmtId="49" fontId="25" fillId="0" borderId="25">
      <alignment horizontal="center"/>
    </xf>
    <xf numFmtId="0" fontId="25" fillId="0" borderId="21">
      <alignment horizontal="left" wrapText="1"/>
    </xf>
    <xf numFmtId="0" fontId="25" fillId="0" borderId="26">
      <alignment horizontal="left" wrapText="1" indent="1"/>
    </xf>
    <xf numFmtId="0" fontId="25" fillId="0" borderId="9">
      <alignment horizontal="left" wrapText="1" indent="2"/>
    </xf>
    <xf numFmtId="0" fontId="25" fillId="2" borderId="28"/>
    <xf numFmtId="0" fontId="31" fillId="0" borderId="1">
      <alignment horizontal="left" wrapText="1"/>
    </xf>
    <xf numFmtId="49" fontId="27" fillId="0" borderId="1"/>
    <xf numFmtId="0" fontId="25" fillId="0" borderId="1">
      <alignment horizontal="right"/>
    </xf>
    <xf numFmtId="49" fontId="25" fillId="0" borderId="1">
      <alignment horizontal="right"/>
    </xf>
    <xf numFmtId="0" fontId="25" fillId="0" borderId="1">
      <alignment horizontal="left" wrapText="1"/>
    </xf>
    <xf numFmtId="0" fontId="25" fillId="0" borderId="2">
      <alignment horizontal="left"/>
    </xf>
    <xf numFmtId="0" fontId="25" fillId="0" borderId="29">
      <alignment horizontal="left" wrapText="1"/>
    </xf>
    <xf numFmtId="0" fontId="25" fillId="0" borderId="12"/>
    <xf numFmtId="0" fontId="26" fillId="0" borderId="35">
      <alignment horizontal="left" wrapText="1"/>
    </xf>
    <xf numFmtId="0" fontId="25" fillId="0" borderId="31">
      <alignment horizontal="left" wrapText="1" indent="2"/>
    </xf>
    <xf numFmtId="49" fontId="25" fillId="0" borderId="1">
      <alignment horizontal="center" wrapText="1"/>
    </xf>
    <xf numFmtId="49" fontId="25" fillId="0" borderId="27">
      <alignment horizontal="center" wrapText="1"/>
    </xf>
    <xf numFmtId="0" fontId="25" fillId="0" borderId="34"/>
    <xf numFmtId="0" fontId="25" fillId="0" borderId="36">
      <alignment horizontal="center" wrapText="1"/>
    </xf>
    <xf numFmtId="49" fontId="25" fillId="0" borderId="33">
      <alignment horizontal="center"/>
    </xf>
    <xf numFmtId="0" fontId="27" fillId="0" borderId="15"/>
    <xf numFmtId="0" fontId="12" fillId="0" borderId="1"/>
    <xf numFmtId="0" fontId="12" fillId="0" borderId="1"/>
    <xf numFmtId="0" fontId="27" fillId="0" borderId="1"/>
    <xf numFmtId="0" fontId="27" fillId="0" borderId="1"/>
    <xf numFmtId="0" fontId="12" fillId="0" borderId="1"/>
    <xf numFmtId="0" fontId="27" fillId="3" borderId="28"/>
    <xf numFmtId="0" fontId="27" fillId="3" borderId="1"/>
    <xf numFmtId="0" fontId="27" fillId="3" borderId="2"/>
    <xf numFmtId="0" fontId="27" fillId="3" borderId="12"/>
    <xf numFmtId="0" fontId="27" fillId="3" borderId="13"/>
    <xf numFmtId="0" fontId="27" fillId="3" borderId="47"/>
    <xf numFmtId="0" fontId="27" fillId="3" borderId="48"/>
    <xf numFmtId="0" fontId="27" fillId="3" borderId="49"/>
    <xf numFmtId="0" fontId="27" fillId="3" borderId="50"/>
    <xf numFmtId="0" fontId="27" fillId="3" borderId="15"/>
    <xf numFmtId="0" fontId="12" fillId="0" borderId="1"/>
    <xf numFmtId="0" fontId="37" fillId="0" borderId="1"/>
    <xf numFmtId="0" fontId="38" fillId="0" borderId="1">
      <alignment horizontal="center" wrapText="1"/>
    </xf>
    <xf numFmtId="0" fontId="38" fillId="0" borderId="1">
      <alignment horizontal="center" wrapText="1"/>
    </xf>
    <xf numFmtId="0" fontId="39" fillId="0" borderId="2"/>
    <xf numFmtId="0" fontId="39" fillId="0" borderId="1"/>
    <xf numFmtId="0" fontId="17" fillId="0" borderId="1"/>
    <xf numFmtId="0" fontId="38" fillId="0" borderId="1">
      <alignment horizontal="left" wrapText="1"/>
    </xf>
    <xf numFmtId="0" fontId="15" fillId="0" borderId="1"/>
    <xf numFmtId="0" fontId="39" fillId="0" borderId="3"/>
    <xf numFmtId="0" fontId="20" fillId="0" borderId="4">
      <alignment horizontal="center"/>
    </xf>
    <xf numFmtId="0" fontId="17" fillId="0" borderId="5"/>
    <xf numFmtId="0" fontId="20" fillId="0" borderId="1">
      <alignment horizontal="left"/>
    </xf>
    <xf numFmtId="0" fontId="21" fillId="0" borderId="1">
      <alignment horizontal="center" vertical="top"/>
    </xf>
    <xf numFmtId="49" fontId="40" fillId="0" borderId="6">
      <alignment horizontal="right"/>
    </xf>
    <xf numFmtId="49" fontId="17" fillId="0" borderId="7">
      <alignment horizontal="center"/>
    </xf>
    <xf numFmtId="0" fontId="17" fillId="0" borderId="8"/>
    <xf numFmtId="49" fontId="17" fillId="0" borderId="1"/>
    <xf numFmtId="49" fontId="20" fillId="0" borderId="1">
      <alignment horizontal="right"/>
    </xf>
    <xf numFmtId="0" fontId="20" fillId="0" borderId="1"/>
    <xf numFmtId="0" fontId="20" fillId="0" borderId="1">
      <alignment horizontal="center"/>
    </xf>
    <xf numFmtId="0" fontId="20" fillId="0" borderId="6">
      <alignment horizontal="right"/>
    </xf>
    <xf numFmtId="164" fontId="20" fillId="0" borderId="9">
      <alignment horizontal="center"/>
    </xf>
    <xf numFmtId="49" fontId="20" fillId="0" borderId="1"/>
    <xf numFmtId="0" fontId="20" fillId="0" borderId="1">
      <alignment horizontal="right"/>
    </xf>
    <xf numFmtId="0" fontId="20" fillId="0" borderId="10">
      <alignment horizontal="center"/>
    </xf>
    <xf numFmtId="0" fontId="20" fillId="0" borderId="2">
      <alignment wrapText="1"/>
    </xf>
    <xf numFmtId="49" fontId="20" fillId="0" borderId="11">
      <alignment horizontal="center"/>
    </xf>
    <xf numFmtId="0" fontId="20" fillId="0" borderId="12">
      <alignment wrapText="1"/>
    </xf>
    <xf numFmtId="49" fontId="20" fillId="0" borderId="9">
      <alignment horizontal="center"/>
    </xf>
    <xf numFmtId="0" fontId="20" fillId="0" borderId="13">
      <alignment horizontal="left"/>
    </xf>
    <xf numFmtId="49" fontId="20" fillId="0" borderId="13"/>
    <xf numFmtId="0" fontId="20" fillId="0" borderId="9">
      <alignment horizontal="center"/>
    </xf>
    <xf numFmtId="49" fontId="20" fillId="0" borderId="14">
      <alignment horizontal="center"/>
    </xf>
    <xf numFmtId="0" fontId="22" fillId="0" borderId="1"/>
    <xf numFmtId="0" fontId="22" fillId="0" borderId="15"/>
    <xf numFmtId="49" fontId="20" fillId="0" borderId="16">
      <alignment horizontal="center" vertical="center" wrapText="1"/>
    </xf>
    <xf numFmtId="49" fontId="20" fillId="0" borderId="16">
      <alignment horizontal="center" vertical="center" wrapText="1"/>
    </xf>
    <xf numFmtId="49" fontId="20" fillId="0" borderId="16">
      <alignment horizontal="center" vertical="center" wrapText="1"/>
    </xf>
    <xf numFmtId="49" fontId="20" fillId="0" borderId="4">
      <alignment horizontal="center" vertical="center" wrapText="1"/>
    </xf>
    <xf numFmtId="0" fontId="20" fillId="0" borderId="17">
      <alignment horizontal="left" wrapText="1"/>
    </xf>
    <xf numFmtId="49" fontId="20" fillId="0" borderId="18">
      <alignment horizontal="center" wrapText="1"/>
    </xf>
    <xf numFmtId="49" fontId="20" fillId="0" borderId="19">
      <alignment horizontal="center"/>
    </xf>
    <xf numFmtId="4" fontId="20" fillId="0" borderId="16">
      <alignment horizontal="right"/>
    </xf>
    <xf numFmtId="4" fontId="20" fillId="0" borderId="20">
      <alignment horizontal="right"/>
    </xf>
    <xf numFmtId="0" fontId="20" fillId="0" borderId="21">
      <alignment horizontal="left" wrapText="1"/>
    </xf>
    <xf numFmtId="0" fontId="20" fillId="0" borderId="22">
      <alignment horizontal="left" wrapText="1" indent="1"/>
    </xf>
    <xf numFmtId="49" fontId="20" fillId="0" borderId="23">
      <alignment horizontal="center" wrapText="1"/>
    </xf>
    <xf numFmtId="49" fontId="20" fillId="0" borderId="24">
      <alignment horizontal="center"/>
    </xf>
    <xf numFmtId="49" fontId="20" fillId="0" borderId="25">
      <alignment horizontal="center"/>
    </xf>
    <xf numFmtId="0" fontId="20" fillId="0" borderId="26">
      <alignment horizontal="left" wrapText="1" indent="1"/>
    </xf>
    <xf numFmtId="0" fontId="20" fillId="0" borderId="20">
      <alignment horizontal="left" wrapText="1" indent="2"/>
    </xf>
    <xf numFmtId="49" fontId="20" fillId="0" borderId="27">
      <alignment horizontal="center"/>
    </xf>
    <xf numFmtId="49" fontId="20" fillId="0" borderId="16">
      <alignment horizontal="center"/>
    </xf>
    <xf numFmtId="0" fontId="20" fillId="0" borderId="9">
      <alignment horizontal="left" wrapText="1" indent="2"/>
    </xf>
    <xf numFmtId="0" fontId="20" fillId="0" borderId="15"/>
    <xf numFmtId="0" fontId="20" fillId="2" borderId="15"/>
    <xf numFmtId="0" fontId="20" fillId="2" borderId="28"/>
    <xf numFmtId="0" fontId="20" fillId="2" borderId="1"/>
    <xf numFmtId="0" fontId="20" fillId="0" borderId="1">
      <alignment horizontal="left" wrapText="1"/>
    </xf>
    <xf numFmtId="49" fontId="20" fillId="0" borderId="1">
      <alignment horizontal="center" wrapText="1"/>
    </xf>
    <xf numFmtId="49" fontId="20" fillId="0" borderId="1">
      <alignment horizontal="center"/>
    </xf>
    <xf numFmtId="49" fontId="20" fillId="0" borderId="1">
      <alignment horizontal="right"/>
    </xf>
    <xf numFmtId="0" fontId="20" fillId="0" borderId="2">
      <alignment horizontal="left"/>
    </xf>
    <xf numFmtId="49" fontId="20" fillId="0" borderId="2"/>
    <xf numFmtId="0" fontId="20" fillId="0" borderId="2"/>
    <xf numFmtId="0" fontId="17" fillId="0" borderId="2"/>
    <xf numFmtId="0" fontId="20" fillId="0" borderId="29">
      <alignment horizontal="left" wrapText="1"/>
    </xf>
    <xf numFmtId="49" fontId="20" fillId="0" borderId="19">
      <alignment horizontal="center" wrapText="1"/>
    </xf>
    <xf numFmtId="4" fontId="20" fillId="0" borderId="30">
      <alignment horizontal="right"/>
    </xf>
    <xf numFmtId="4" fontId="20" fillId="0" borderId="31">
      <alignment horizontal="right"/>
    </xf>
    <xf numFmtId="0" fontId="20" fillId="0" borderId="32">
      <alignment horizontal="left" wrapText="1"/>
    </xf>
    <xf numFmtId="49" fontId="20" fillId="0" borderId="27">
      <alignment horizontal="center" wrapText="1"/>
    </xf>
    <xf numFmtId="49" fontId="20" fillId="0" borderId="20">
      <alignment horizontal="center"/>
    </xf>
    <xf numFmtId="0" fontId="20" fillId="0" borderId="31">
      <alignment horizontal="left" wrapText="1" indent="2"/>
    </xf>
    <xf numFmtId="49" fontId="20" fillId="0" borderId="33">
      <alignment horizontal="center"/>
    </xf>
    <xf numFmtId="49" fontId="20" fillId="0" borderId="30">
      <alignment horizontal="center"/>
    </xf>
    <xf numFmtId="0" fontId="20" fillId="0" borderId="11">
      <alignment horizontal="left" wrapText="1" indent="2"/>
    </xf>
    <xf numFmtId="0" fontId="20" fillId="0" borderId="12"/>
    <xf numFmtId="0" fontId="20" fillId="0" borderId="34"/>
    <xf numFmtId="0" fontId="37" fillId="0" borderId="35">
      <alignment horizontal="left" wrapText="1"/>
    </xf>
    <xf numFmtId="0" fontId="20" fillId="0" borderId="36">
      <alignment horizontal="center" wrapText="1"/>
    </xf>
    <xf numFmtId="49" fontId="20" fillId="0" borderId="37">
      <alignment horizontal="center" wrapText="1"/>
    </xf>
    <xf numFmtId="4" fontId="20" fillId="0" borderId="19">
      <alignment horizontal="right"/>
    </xf>
    <xf numFmtId="4" fontId="20" fillId="0" borderId="38">
      <alignment horizontal="right"/>
    </xf>
    <xf numFmtId="0" fontId="37" fillId="0" borderId="9">
      <alignment horizontal="left" wrapText="1"/>
    </xf>
    <xf numFmtId="0" fontId="17" fillId="0" borderId="15"/>
    <xf numFmtId="0" fontId="17" fillId="0" borderId="13"/>
    <xf numFmtId="0" fontId="20" fillId="0" borderId="1">
      <alignment horizontal="center" wrapText="1"/>
    </xf>
    <xf numFmtId="0" fontId="37" fillId="0" borderId="1">
      <alignment horizontal="center"/>
    </xf>
    <xf numFmtId="0" fontId="37" fillId="0" borderId="2"/>
    <xf numFmtId="49" fontId="20" fillId="0" borderId="2">
      <alignment horizontal="left"/>
    </xf>
    <xf numFmtId="0" fontId="20" fillId="0" borderId="22">
      <alignment horizontal="left" wrapText="1"/>
    </xf>
    <xf numFmtId="0" fontId="20" fillId="0" borderId="26">
      <alignment horizontal="left" wrapText="1"/>
    </xf>
    <xf numFmtId="0" fontId="17" fillId="0" borderId="24"/>
    <xf numFmtId="0" fontId="17" fillId="0" borderId="25"/>
    <xf numFmtId="0" fontId="20" fillId="0" borderId="29">
      <alignment horizontal="left" wrapText="1" indent="1"/>
    </xf>
    <xf numFmtId="49" fontId="20" fillId="0" borderId="33">
      <alignment horizontal="center" wrapText="1"/>
    </xf>
    <xf numFmtId="0" fontId="20" fillId="0" borderId="32">
      <alignment horizontal="left" wrapText="1" indent="1"/>
    </xf>
    <xf numFmtId="0" fontId="20" fillId="0" borderId="22">
      <alignment horizontal="left" wrapText="1" indent="2"/>
    </xf>
    <xf numFmtId="0" fontId="20" fillId="0" borderId="26">
      <alignment horizontal="left" wrapText="1" indent="2"/>
    </xf>
    <xf numFmtId="0" fontId="20" fillId="0" borderId="39">
      <alignment horizontal="left" wrapText="1" indent="2"/>
    </xf>
    <xf numFmtId="49" fontId="20" fillId="0" borderId="33">
      <alignment horizontal="center" shrinkToFit="1"/>
    </xf>
    <xf numFmtId="49" fontId="20" fillId="0" borderId="30">
      <alignment horizontal="center" shrinkToFit="1"/>
    </xf>
    <xf numFmtId="0" fontId="20" fillId="0" borderId="32">
      <alignment horizontal="left" wrapText="1" indent="2"/>
    </xf>
    <xf numFmtId="0" fontId="37" fillId="0" borderId="40">
      <alignment horizontal="center" vertical="center" textRotation="90" wrapText="1"/>
    </xf>
    <xf numFmtId="0" fontId="20" fillId="0" borderId="16">
      <alignment horizontal="center" vertical="top" wrapText="1"/>
    </xf>
    <xf numFmtId="0" fontId="20" fillId="0" borderId="16">
      <alignment horizontal="center" vertical="top"/>
    </xf>
    <xf numFmtId="0" fontId="20" fillId="0" borderId="16">
      <alignment horizontal="center" vertical="top"/>
    </xf>
    <xf numFmtId="49" fontId="20" fillId="0" borderId="16">
      <alignment horizontal="center" vertical="top" wrapText="1"/>
    </xf>
    <xf numFmtId="0" fontId="20" fillId="0" borderId="16">
      <alignment horizontal="center" vertical="top" wrapText="1"/>
    </xf>
    <xf numFmtId="0" fontId="37" fillId="0" borderId="41"/>
    <xf numFmtId="49" fontId="37" fillId="0" borderId="18">
      <alignment horizontal="center"/>
    </xf>
    <xf numFmtId="0" fontId="22" fillId="0" borderId="8"/>
    <xf numFmtId="49" fontId="41" fillId="0" borderId="42">
      <alignment horizontal="left" vertical="center" wrapText="1"/>
    </xf>
    <xf numFmtId="49" fontId="37" fillId="0" borderId="27">
      <alignment horizontal="center" vertical="center" wrapText="1"/>
    </xf>
    <xf numFmtId="49" fontId="20" fillId="0" borderId="43">
      <alignment horizontal="left" vertical="center" wrapText="1" indent="2"/>
    </xf>
    <xf numFmtId="49" fontId="20" fillId="0" borderId="23">
      <alignment horizontal="center" vertical="center" wrapText="1"/>
    </xf>
    <xf numFmtId="0" fontId="20" fillId="0" borderId="24"/>
    <xf numFmtId="4" fontId="20" fillId="0" borderId="24">
      <alignment horizontal="right"/>
    </xf>
    <xf numFmtId="4" fontId="20" fillId="0" borderId="25">
      <alignment horizontal="right"/>
    </xf>
    <xf numFmtId="49" fontId="20" fillId="0" borderId="39">
      <alignment horizontal="left" vertical="center" wrapText="1" indent="3"/>
    </xf>
    <xf numFmtId="49" fontId="20" fillId="0" borderId="33">
      <alignment horizontal="center" vertical="center" wrapText="1"/>
    </xf>
    <xf numFmtId="49" fontId="20" fillId="0" borderId="42">
      <alignment horizontal="left" vertical="center" wrapText="1" indent="3"/>
    </xf>
    <xf numFmtId="49" fontId="20" fillId="0" borderId="27">
      <alignment horizontal="center" vertical="center" wrapText="1"/>
    </xf>
    <xf numFmtId="49" fontId="20" fillId="0" borderId="44">
      <alignment horizontal="left" vertical="center" wrapText="1" indent="3"/>
    </xf>
    <xf numFmtId="0" fontId="41" fillId="0" borderId="41">
      <alignment horizontal="left" vertical="center" wrapText="1"/>
    </xf>
    <xf numFmtId="49" fontId="20" fillId="0" borderId="45">
      <alignment horizontal="center" vertical="center" wrapText="1"/>
    </xf>
    <xf numFmtId="4" fontId="20" fillId="0" borderId="4">
      <alignment horizontal="right"/>
    </xf>
    <xf numFmtId="4" fontId="20" fillId="0" borderId="46">
      <alignment horizontal="right"/>
    </xf>
    <xf numFmtId="0" fontId="37" fillId="0" borderId="13">
      <alignment horizontal="center" vertical="center" textRotation="90" wrapText="1"/>
    </xf>
    <xf numFmtId="49" fontId="20" fillId="0" borderId="13">
      <alignment horizontal="left" vertical="center" wrapText="1" indent="3"/>
    </xf>
    <xf numFmtId="49" fontId="20" fillId="0" borderId="15">
      <alignment horizontal="center" vertical="center" wrapText="1"/>
    </xf>
    <xf numFmtId="4" fontId="20" fillId="0" borderId="15">
      <alignment horizontal="right"/>
    </xf>
    <xf numFmtId="0" fontId="20" fillId="0" borderId="1">
      <alignment vertical="center"/>
    </xf>
    <xf numFmtId="49" fontId="20" fillId="0" borderId="1">
      <alignment horizontal="left" vertical="center" wrapText="1" indent="3"/>
    </xf>
    <xf numFmtId="49" fontId="20" fillId="0" borderId="1">
      <alignment horizontal="center" vertical="center" wrapText="1"/>
    </xf>
    <xf numFmtId="4" fontId="20" fillId="0" borderId="1">
      <alignment horizontal="right" shrinkToFit="1"/>
    </xf>
    <xf numFmtId="0" fontId="37" fillId="0" borderId="2">
      <alignment horizontal="center" vertical="center" textRotation="90" wrapText="1"/>
    </xf>
    <xf numFmtId="49" fontId="20" fillId="0" borderId="2">
      <alignment horizontal="left" vertical="center" wrapText="1" indent="3"/>
    </xf>
    <xf numFmtId="49" fontId="20" fillId="0" borderId="2">
      <alignment horizontal="center" vertical="center" wrapText="1"/>
    </xf>
    <xf numFmtId="4" fontId="20" fillId="0" borderId="2">
      <alignment horizontal="right"/>
    </xf>
    <xf numFmtId="49" fontId="37" fillId="0" borderId="18">
      <alignment horizontal="center" vertical="center" wrapText="1"/>
    </xf>
    <xf numFmtId="0" fontId="20" fillId="0" borderId="25"/>
    <xf numFmtId="0" fontId="37" fillId="0" borderId="13">
      <alignment horizontal="center" vertical="center" textRotation="90"/>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43" fontId="12" fillId="0" borderId="1" applyFont="0" applyFill="0" applyBorder="0" applyAlignment="0" applyProtection="0"/>
    <xf numFmtId="0" fontId="43" fillId="0" borderId="1"/>
    <xf numFmtId="0" fontId="44" fillId="0" borderId="2">
      <alignment horizontal="left"/>
    </xf>
    <xf numFmtId="49" fontId="44" fillId="0" borderId="2"/>
    <xf numFmtId="0" fontId="44" fillId="0" borderId="2"/>
    <xf numFmtId="0" fontId="35" fillId="0" borderId="1"/>
    <xf numFmtId="0" fontId="43" fillId="0" borderId="1">
      <alignment horizontal="center"/>
    </xf>
    <xf numFmtId="0" fontId="43" fillId="0" borderId="2"/>
    <xf numFmtId="49" fontId="44" fillId="0" borderId="2">
      <alignment horizontal="left"/>
    </xf>
    <xf numFmtId="0" fontId="44" fillId="0" borderId="2"/>
    <xf numFmtId="49" fontId="44" fillId="0" borderId="2"/>
    <xf numFmtId="0" fontId="20" fillId="0" borderId="2">
      <alignment wrapText="1"/>
    </xf>
    <xf numFmtId="0" fontId="38" fillId="0" borderId="1">
      <alignment horizontal="center" wrapText="1"/>
    </xf>
    <xf numFmtId="49" fontId="17" fillId="0" borderId="7">
      <alignment horizontal="center"/>
    </xf>
    <xf numFmtId="0" fontId="20" fillId="0" borderId="1">
      <alignment horizontal="right"/>
    </xf>
    <xf numFmtId="0" fontId="20" fillId="0" borderId="6">
      <alignment horizontal="right"/>
    </xf>
    <xf numFmtId="0" fontId="37" fillId="0" borderId="1"/>
    <xf numFmtId="49" fontId="17" fillId="0" borderId="1"/>
    <xf numFmtId="0" fontId="20" fillId="0" borderId="4">
      <alignment horizontal="center"/>
    </xf>
    <xf numFmtId="0" fontId="39" fillId="0" borderId="1"/>
    <xf numFmtId="0" fontId="39" fillId="0" borderId="2"/>
    <xf numFmtId="49" fontId="20" fillId="0" borderId="2">
      <alignment horizontal="left" vertical="center" wrapText="1" indent="3"/>
    </xf>
    <xf numFmtId="4" fontId="20" fillId="0" borderId="4">
      <alignment horizontal="right"/>
    </xf>
    <xf numFmtId="4" fontId="20" fillId="0" borderId="15">
      <alignment horizontal="right"/>
    </xf>
    <xf numFmtId="0" fontId="20" fillId="0" borderId="24"/>
    <xf numFmtId="49" fontId="20" fillId="0" borderId="43">
      <alignment horizontal="left" vertical="center" wrapText="1" indent="2"/>
    </xf>
    <xf numFmtId="49" fontId="20" fillId="0" borderId="1">
      <alignment horizontal="center" vertical="center" wrapText="1"/>
    </xf>
    <xf numFmtId="0" fontId="37" fillId="0" borderId="13">
      <alignment horizontal="center" vertical="center" textRotation="90" wrapText="1"/>
    </xf>
    <xf numFmtId="49" fontId="20" fillId="0" borderId="45">
      <alignment horizontal="center" vertical="center" wrapText="1"/>
    </xf>
    <xf numFmtId="49" fontId="20" fillId="0" borderId="33">
      <alignment horizontal="center" vertical="center" wrapText="1"/>
    </xf>
    <xf numFmtId="49" fontId="20" fillId="0" borderId="44">
      <alignment horizontal="left" vertical="center" wrapText="1" indent="3"/>
    </xf>
    <xf numFmtId="0" fontId="20" fillId="0" borderId="1">
      <alignment vertical="center"/>
    </xf>
    <xf numFmtId="4" fontId="20" fillId="0" borderId="25">
      <alignment horizontal="right"/>
    </xf>
    <xf numFmtId="49" fontId="20" fillId="0" borderId="1">
      <alignment horizontal="left" vertical="center" wrapText="1" indent="3"/>
    </xf>
    <xf numFmtId="4" fontId="20" fillId="0" borderId="46">
      <alignment horizontal="right"/>
    </xf>
    <xf numFmtId="49" fontId="20" fillId="0" borderId="42">
      <alignment horizontal="left" vertical="center" wrapText="1" indent="3"/>
    </xf>
    <xf numFmtId="49" fontId="20" fillId="0" borderId="39">
      <alignment horizontal="left" vertical="center" wrapText="1" indent="3"/>
    </xf>
    <xf numFmtId="4" fontId="20" fillId="0" borderId="24">
      <alignment horizontal="right"/>
    </xf>
    <xf numFmtId="0" fontId="20" fillId="0" borderId="16">
      <alignment horizontal="center" vertical="top"/>
    </xf>
    <xf numFmtId="49" fontId="37" fillId="0" borderId="27">
      <alignment horizontal="center" vertical="center" wrapText="1"/>
    </xf>
    <xf numFmtId="49" fontId="41" fillId="0" borderId="42">
      <alignment horizontal="left" vertical="center" wrapText="1"/>
    </xf>
    <xf numFmtId="0" fontId="20" fillId="0" borderId="16">
      <alignment horizontal="center" vertical="top"/>
    </xf>
    <xf numFmtId="0" fontId="22" fillId="0" borderId="8"/>
    <xf numFmtId="49" fontId="20" fillId="0" borderId="30">
      <alignment horizontal="center" shrinkToFit="1"/>
    </xf>
    <xf numFmtId="0" fontId="20" fillId="0" borderId="22">
      <alignment horizontal="left" wrapText="1" indent="2"/>
    </xf>
    <xf numFmtId="0" fontId="20" fillId="0" borderId="32">
      <alignment horizontal="left" wrapText="1" indent="1"/>
    </xf>
    <xf numFmtId="49" fontId="37" fillId="0" borderId="18">
      <alignment horizontal="center"/>
    </xf>
    <xf numFmtId="0" fontId="20" fillId="0" borderId="16">
      <alignment horizontal="center" vertical="top" wrapText="1"/>
    </xf>
    <xf numFmtId="49" fontId="20" fillId="0" borderId="33">
      <alignment horizontal="center" shrinkToFit="1"/>
    </xf>
    <xf numFmtId="0" fontId="37" fillId="0" borderId="41"/>
    <xf numFmtId="0" fontId="20" fillId="0" borderId="39">
      <alignment horizontal="left" wrapText="1" indent="2"/>
    </xf>
    <xf numFmtId="49" fontId="20" fillId="0" borderId="16">
      <alignment horizontal="center" vertical="top" wrapText="1"/>
    </xf>
    <xf numFmtId="0" fontId="37" fillId="0" borderId="40">
      <alignment horizontal="center" vertical="center" textRotation="90" wrapText="1"/>
    </xf>
    <xf numFmtId="0" fontId="20" fillId="0" borderId="32">
      <alignment horizontal="left" wrapText="1" indent="2"/>
    </xf>
    <xf numFmtId="0" fontId="20" fillId="0" borderId="26">
      <alignment horizontal="left" wrapText="1" indent="2"/>
    </xf>
    <xf numFmtId="49" fontId="20" fillId="0" borderId="33">
      <alignment horizontal="center" wrapText="1"/>
    </xf>
    <xf numFmtId="0" fontId="17" fillId="0" borderId="15"/>
    <xf numFmtId="0" fontId="20" fillId="0" borderId="21">
      <alignment horizontal="left" wrapText="1"/>
    </xf>
    <xf numFmtId="0" fontId="20" fillId="0" borderId="9">
      <alignment horizontal="center"/>
    </xf>
    <xf numFmtId="4" fontId="20" fillId="0" borderId="20">
      <alignment horizontal="right"/>
    </xf>
    <xf numFmtId="49" fontId="20" fillId="0" borderId="16">
      <alignment horizontal="center" vertical="center" wrapText="1"/>
    </xf>
    <xf numFmtId="0" fontId="37" fillId="0" borderId="9">
      <alignment horizontal="left" wrapText="1"/>
    </xf>
    <xf numFmtId="4" fontId="20" fillId="0" borderId="31">
      <alignment horizontal="right"/>
    </xf>
    <xf numFmtId="0" fontId="20" fillId="0" borderId="12">
      <alignment wrapText="1"/>
    </xf>
    <xf numFmtId="4" fontId="20" fillId="0" borderId="38">
      <alignment horizontal="right"/>
    </xf>
    <xf numFmtId="4" fontId="20" fillId="0" borderId="30">
      <alignment horizontal="right"/>
    </xf>
    <xf numFmtId="4" fontId="20" fillId="0" borderId="19">
      <alignment horizontal="right"/>
    </xf>
    <xf numFmtId="49" fontId="20" fillId="0" borderId="19">
      <alignment horizontal="center" wrapText="1"/>
    </xf>
    <xf numFmtId="4" fontId="20" fillId="0" borderId="16">
      <alignment horizontal="right"/>
    </xf>
    <xf numFmtId="49" fontId="20" fillId="0" borderId="14">
      <alignment horizontal="center"/>
    </xf>
    <xf numFmtId="49" fontId="20" fillId="0" borderId="37">
      <alignment horizontal="center" wrapText="1"/>
    </xf>
    <xf numFmtId="0" fontId="20" fillId="0" borderId="29">
      <alignment horizontal="left" wrapText="1"/>
    </xf>
    <xf numFmtId="0" fontId="20" fillId="0" borderId="36">
      <alignment horizontal="center" wrapText="1"/>
    </xf>
    <xf numFmtId="0" fontId="17" fillId="0" borderId="2"/>
    <xf numFmtId="0" fontId="37" fillId="0" borderId="35">
      <alignment horizontal="left" wrapText="1"/>
    </xf>
    <xf numFmtId="0" fontId="20" fillId="0" borderId="34"/>
    <xf numFmtId="0" fontId="20" fillId="0" borderId="2"/>
    <xf numFmtId="49" fontId="20" fillId="0" borderId="19">
      <alignment horizontal="center"/>
    </xf>
    <xf numFmtId="0" fontId="20" fillId="0" borderId="29">
      <alignment horizontal="left" wrapText="1" indent="1"/>
    </xf>
    <xf numFmtId="0" fontId="20" fillId="0" borderId="12"/>
    <xf numFmtId="49" fontId="20" fillId="0" borderId="2"/>
    <xf numFmtId="49" fontId="20" fillId="0" borderId="18">
      <alignment horizontal="center" wrapText="1"/>
    </xf>
    <xf numFmtId="0" fontId="17" fillId="0" borderId="25"/>
    <xf numFmtId="0" fontId="20" fillId="0" borderId="11">
      <alignment horizontal="left" wrapText="1" indent="2"/>
    </xf>
    <xf numFmtId="0" fontId="20" fillId="0" borderId="2">
      <alignment horizontal="left"/>
    </xf>
    <xf numFmtId="0" fontId="20" fillId="0" borderId="17">
      <alignment horizontal="left" wrapText="1"/>
    </xf>
    <xf numFmtId="0" fontId="17" fillId="0" borderId="24"/>
    <xf numFmtId="49" fontId="20" fillId="0" borderId="30">
      <alignment horizontal="center"/>
    </xf>
    <xf numFmtId="49" fontId="20" fillId="0" borderId="1">
      <alignment horizontal="right"/>
    </xf>
    <xf numFmtId="49" fontId="20" fillId="0" borderId="4">
      <alignment horizontal="center" vertical="center" wrapText="1"/>
    </xf>
    <xf numFmtId="49" fontId="20" fillId="0" borderId="1">
      <alignment horizontal="center"/>
    </xf>
    <xf numFmtId="49" fontId="20" fillId="0" borderId="9">
      <alignment horizontal="center"/>
    </xf>
    <xf numFmtId="0" fontId="20" fillId="0" borderId="26">
      <alignment horizontal="left" wrapText="1"/>
    </xf>
    <xf numFmtId="0" fontId="20" fillId="0" borderId="22">
      <alignment horizontal="left" wrapText="1"/>
    </xf>
    <xf numFmtId="49" fontId="20" fillId="0" borderId="2">
      <alignment horizontal="left"/>
    </xf>
    <xf numFmtId="49" fontId="20" fillId="0" borderId="33">
      <alignment horizontal="center"/>
    </xf>
    <xf numFmtId="0" fontId="37" fillId="0" borderId="2"/>
    <xf numFmtId="49" fontId="20" fillId="0" borderId="1">
      <alignment horizontal="center" wrapText="1"/>
    </xf>
    <xf numFmtId="0" fontId="20" fillId="0" borderId="31">
      <alignment horizontal="left" wrapText="1" indent="2"/>
    </xf>
    <xf numFmtId="0" fontId="20" fillId="0" borderId="1">
      <alignment horizontal="left" wrapText="1"/>
    </xf>
    <xf numFmtId="0" fontId="20" fillId="2" borderId="1"/>
    <xf numFmtId="0" fontId="20" fillId="2" borderId="28"/>
    <xf numFmtId="49" fontId="20" fillId="0" borderId="20">
      <alignment horizontal="center"/>
    </xf>
    <xf numFmtId="0" fontId="20" fillId="2" borderId="15"/>
    <xf numFmtId="0" fontId="20" fillId="0" borderId="15"/>
    <xf numFmtId="0" fontId="20" fillId="0" borderId="9">
      <alignment horizontal="left" wrapText="1" indent="2"/>
    </xf>
    <xf numFmtId="49" fontId="20" fillId="0" borderId="27">
      <alignment horizontal="center" wrapText="1"/>
    </xf>
    <xf numFmtId="49" fontId="20" fillId="0" borderId="16">
      <alignment horizontal="center"/>
    </xf>
    <xf numFmtId="49" fontId="20" fillId="0" borderId="27">
      <alignment horizontal="center"/>
    </xf>
    <xf numFmtId="0" fontId="20" fillId="0" borderId="20">
      <alignment horizontal="left" wrapText="1" indent="2"/>
    </xf>
    <xf numFmtId="0" fontId="20" fillId="0" borderId="32">
      <alignment horizontal="left" wrapText="1"/>
    </xf>
    <xf numFmtId="0" fontId="20" fillId="0" borderId="26">
      <alignment horizontal="left" wrapText="1" indent="1"/>
    </xf>
    <xf numFmtId="49" fontId="20" fillId="0" borderId="25">
      <alignment horizontal="center"/>
    </xf>
    <xf numFmtId="49" fontId="20" fillId="0" borderId="16">
      <alignment horizontal="center" vertical="center" wrapText="1"/>
    </xf>
    <xf numFmtId="49" fontId="20" fillId="0" borderId="24">
      <alignment horizontal="center"/>
    </xf>
    <xf numFmtId="0" fontId="22" fillId="0" borderId="15"/>
    <xf numFmtId="49" fontId="20" fillId="0" borderId="23">
      <alignment horizontal="center" wrapText="1"/>
    </xf>
    <xf numFmtId="0" fontId="20" fillId="0" borderId="22">
      <alignment horizontal="left" wrapText="1" indent="1"/>
    </xf>
    <xf numFmtId="0" fontId="37" fillId="0" borderId="1">
      <alignment horizontal="center"/>
    </xf>
    <xf numFmtId="0" fontId="20" fillId="0" borderId="1">
      <alignment horizontal="center" wrapText="1"/>
    </xf>
    <xf numFmtId="0" fontId="17" fillId="0" borderId="13"/>
    <xf numFmtId="49" fontId="20" fillId="0" borderId="16">
      <alignment horizontal="center" vertical="center" wrapText="1"/>
    </xf>
    <xf numFmtId="49" fontId="20" fillId="0" borderId="2">
      <alignment horizontal="center" vertical="center" wrapText="1"/>
    </xf>
    <xf numFmtId="0" fontId="20" fillId="0" borderId="25"/>
    <xf numFmtId="0" fontId="37" fillId="0" borderId="13">
      <alignment horizontal="center" vertical="center" textRotation="90"/>
    </xf>
    <xf numFmtId="49" fontId="37" fillId="0" borderId="18">
      <alignment horizontal="center" vertical="center" wrapText="1"/>
    </xf>
    <xf numFmtId="4" fontId="20" fillId="0" borderId="2">
      <alignment horizontal="right"/>
    </xf>
    <xf numFmtId="49" fontId="20" fillId="0" borderId="11">
      <alignment horizontal="center"/>
    </xf>
    <xf numFmtId="0" fontId="38" fillId="0" borderId="1">
      <alignment horizontal="left" wrapText="1"/>
    </xf>
    <xf numFmtId="0" fontId="38" fillId="0" borderId="1">
      <alignment horizontal="center" wrapText="1"/>
    </xf>
    <xf numFmtId="0" fontId="20" fillId="0" borderId="16">
      <alignment horizontal="center" vertical="top" wrapText="1"/>
    </xf>
    <xf numFmtId="164" fontId="20" fillId="0" borderId="9">
      <alignment horizontal="center"/>
    </xf>
    <xf numFmtId="0" fontId="20" fillId="0" borderId="1">
      <alignment horizontal="center"/>
    </xf>
    <xf numFmtId="49" fontId="20" fillId="0" borderId="1">
      <alignment horizontal="right"/>
    </xf>
    <xf numFmtId="0" fontId="17" fillId="0" borderId="8"/>
    <xf numFmtId="49" fontId="40" fillId="0" borderId="6">
      <alignment horizontal="right"/>
    </xf>
    <xf numFmtId="0" fontId="17" fillId="0" borderId="5"/>
    <xf numFmtId="0" fontId="39" fillId="0" borderId="3"/>
    <xf numFmtId="0" fontId="20" fillId="0" borderId="10">
      <alignment horizontal="center"/>
    </xf>
    <xf numFmtId="0" fontId="37" fillId="0" borderId="2">
      <alignment horizontal="center" vertical="center" textRotation="90" wrapText="1"/>
    </xf>
    <xf numFmtId="49" fontId="20" fillId="0" borderId="15">
      <alignment horizontal="center" vertical="center" wrapText="1"/>
    </xf>
    <xf numFmtId="0" fontId="41" fillId="0" borderId="41">
      <alignment horizontal="left" vertical="center" wrapText="1"/>
    </xf>
    <xf numFmtId="49" fontId="20" fillId="0" borderId="27">
      <alignment horizontal="center" vertical="center" wrapText="1"/>
    </xf>
    <xf numFmtId="49" fontId="20" fillId="0" borderId="23">
      <alignment horizontal="center" vertical="center" wrapText="1"/>
    </xf>
    <xf numFmtId="49" fontId="20" fillId="0" borderId="13">
      <alignment horizontal="left" vertical="center" wrapText="1" indent="3"/>
    </xf>
    <xf numFmtId="4" fontId="20" fillId="0" borderId="1">
      <alignment horizontal="right" shrinkToFit="1"/>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0" fontId="12" fillId="0" borderId="1"/>
  </cellStyleXfs>
  <cellXfs count="109">
    <xf numFmtId="0" fontId="0" fillId="0" borderId="0" xfId="0"/>
    <xf numFmtId="0" fontId="18" fillId="0" borderId="12" xfId="213" applyNumberFormat="1" applyFont="1" applyFill="1" applyBorder="1" applyAlignment="1" applyProtection="1">
      <alignment horizontal="left" wrapText="1"/>
    </xf>
    <xf numFmtId="0" fontId="18" fillId="0" borderId="2" xfId="213" applyNumberFormat="1" applyFont="1" applyFill="1" applyBorder="1" applyAlignment="1" applyProtection="1">
      <alignment horizontal="left" wrapText="1"/>
    </xf>
    <xf numFmtId="0" fontId="19" fillId="0" borderId="55" xfId="223" applyNumberFormat="1" applyFont="1" applyBorder="1" applyAlignment="1">
      <alignment horizontal="center" vertical="center" wrapText="1"/>
    </xf>
    <xf numFmtId="0" fontId="19" fillId="0" borderId="57" xfId="223" applyNumberFormat="1" applyFont="1" applyBorder="1" applyAlignment="1">
      <alignment horizontal="center" vertical="center" wrapText="1"/>
    </xf>
    <xf numFmtId="0" fontId="19" fillId="0" borderId="53" xfId="223" applyNumberFormat="1" applyFont="1" applyBorder="1" applyAlignment="1" applyProtection="1">
      <alignment horizontal="center" vertical="center" wrapText="1"/>
    </xf>
    <xf numFmtId="0" fontId="19" fillId="0" borderId="52" xfId="223" applyNumberFormat="1" applyFont="1" applyBorder="1" applyAlignment="1" applyProtection="1">
      <alignment horizontal="center" vertical="center" wrapText="1"/>
    </xf>
    <xf numFmtId="49" fontId="19" fillId="0" borderId="24" xfId="224" applyNumberFormat="1" applyFont="1" applyBorder="1" applyAlignment="1">
      <alignment horizontal="center" vertical="center" wrapText="1"/>
    </xf>
    <xf numFmtId="49" fontId="19" fillId="0" borderId="16" xfId="224" applyNumberFormat="1" applyFont="1" applyBorder="1" applyAlignment="1">
      <alignment horizontal="center" vertical="center" wrapText="1"/>
    </xf>
    <xf numFmtId="0" fontId="19" fillId="0" borderId="56" xfId="223" applyNumberFormat="1" applyFont="1" applyBorder="1" applyAlignment="1">
      <alignment horizontal="center" vertical="center" wrapText="1"/>
    </xf>
    <xf numFmtId="0" fontId="19" fillId="0" borderId="16" xfId="223" applyNumberFormat="1" applyFont="1" applyBorder="1" applyAlignment="1">
      <alignment horizontal="center" vertical="center" wrapText="1"/>
    </xf>
    <xf numFmtId="0" fontId="14" fillId="0" borderId="1" xfId="222" applyNumberFormat="1" applyFont="1" applyBorder="1" applyProtection="1">
      <alignment horizontal="center"/>
    </xf>
    <xf numFmtId="49" fontId="19" fillId="0" borderId="52" xfId="224" applyNumberFormat="1" applyFont="1" applyBorder="1" applyAlignment="1" applyProtection="1">
      <alignment horizontal="center" vertical="center" wrapText="1"/>
    </xf>
    <xf numFmtId="0" fontId="19" fillId="0" borderId="54" xfId="223" applyNumberFormat="1" applyFont="1" applyBorder="1" applyAlignment="1">
      <alignment horizontal="center" vertical="center" wrapText="1"/>
    </xf>
    <xf numFmtId="0" fontId="19" fillId="0" borderId="24" xfId="223" applyNumberFormat="1" applyFont="1" applyBorder="1" applyAlignment="1">
      <alignment horizontal="center" vertical="center" wrapText="1"/>
    </xf>
    <xf numFmtId="0" fontId="19" fillId="0" borderId="51" xfId="223" applyNumberFormat="1" applyFont="1" applyBorder="1" applyAlignment="1" applyProtection="1">
      <alignment horizontal="center" vertical="center" wrapText="1"/>
    </xf>
    <xf numFmtId="0" fontId="14" fillId="0" borderId="1" xfId="211" applyNumberFormat="1" applyFont="1" applyAlignment="1" applyProtection="1">
      <alignment horizontal="center"/>
    </xf>
    <xf numFmtId="0" fontId="19" fillId="0" borderId="59" xfId="223" applyNumberFormat="1" applyFont="1" applyBorder="1" applyAlignment="1" applyProtection="1">
      <alignment horizontal="center" vertical="center" wrapText="1"/>
    </xf>
    <xf numFmtId="165" fontId="19" fillId="0" borderId="64" xfId="190" applyNumberFormat="1" applyFont="1" applyBorder="1" applyProtection="1">
      <protection locked="0"/>
    </xf>
    <xf numFmtId="0" fontId="14" fillId="0" borderId="1" xfId="222" applyNumberFormat="1" applyFont="1" applyBorder="1">
      <alignment horizontal="center"/>
    </xf>
    <xf numFmtId="0" fontId="18" fillId="0" borderId="1" xfId="86" applyNumberFormat="1" applyFont="1" applyBorder="1" applyProtection="1"/>
    <xf numFmtId="0" fontId="14" fillId="0" borderId="1" xfId="607" applyNumberFormat="1" applyFont="1" applyAlignment="1" applyProtection="1">
      <alignment horizontal="center"/>
    </xf>
    <xf numFmtId="0" fontId="19" fillId="0" borderId="72" xfId="223" applyNumberFormat="1" applyFont="1" applyBorder="1" applyAlignment="1" applyProtection="1">
      <alignment horizontal="center" vertical="center" wrapText="1"/>
    </xf>
    <xf numFmtId="49" fontId="19" fillId="0" borderId="71" xfId="224" applyNumberFormat="1" applyFont="1" applyBorder="1" applyAlignment="1" applyProtection="1">
      <alignment horizontal="center" vertical="center" wrapText="1"/>
    </xf>
    <xf numFmtId="49" fontId="18" fillId="0" borderId="77" xfId="82" applyNumberFormat="1" applyFont="1" applyBorder="1" applyProtection="1">
      <alignment horizontal="center" wrapText="1"/>
    </xf>
    <xf numFmtId="0" fontId="19" fillId="0" borderId="0" xfId="0" applyFont="1" applyProtection="1">
      <protection locked="0"/>
    </xf>
    <xf numFmtId="0" fontId="18" fillId="0" borderId="74" xfId="79" applyNumberFormat="1" applyFont="1" applyBorder="1" applyProtection="1"/>
    <xf numFmtId="165" fontId="19" fillId="0" borderId="66" xfId="190" applyNumberFormat="1" applyFont="1" applyBorder="1" applyProtection="1">
      <protection locked="0"/>
    </xf>
    <xf numFmtId="166" fontId="19" fillId="0" borderId="70" xfId="606" applyNumberFormat="1" applyFont="1" applyBorder="1" applyAlignment="1" applyProtection="1">
      <alignment horizontal="center" vertical="center" wrapText="1"/>
    </xf>
    <xf numFmtId="0" fontId="19" fillId="0" borderId="71" xfId="223" applyNumberFormat="1" applyFont="1" applyBorder="1" applyAlignment="1" applyProtection="1">
      <alignment horizontal="center" vertical="center" wrapText="1"/>
    </xf>
    <xf numFmtId="0" fontId="16" fillId="0" borderId="76" xfId="80" applyNumberFormat="1" applyFont="1" applyBorder="1" applyProtection="1">
      <alignment horizontal="left" wrapText="1"/>
    </xf>
    <xf numFmtId="0" fontId="14" fillId="0" borderId="1" xfId="612" applyNumberFormat="1" applyFont="1" applyAlignment="1" applyProtection="1">
      <alignment horizontal="center"/>
    </xf>
    <xf numFmtId="0" fontId="18" fillId="0" borderId="1" xfId="6" applyNumberFormat="1" applyFont="1" applyProtection="1"/>
    <xf numFmtId="0" fontId="19" fillId="0" borderId="1" xfId="0" applyFont="1" applyBorder="1" applyProtection="1">
      <protection locked="0"/>
    </xf>
    <xf numFmtId="0" fontId="18" fillId="0" borderId="77" xfId="81" applyNumberFormat="1" applyFont="1" applyBorder="1" applyProtection="1">
      <alignment horizontal="center" wrapText="1"/>
    </xf>
    <xf numFmtId="0" fontId="18" fillId="0" borderId="73" xfId="78" applyNumberFormat="1" applyFont="1" applyBorder="1" applyProtection="1"/>
    <xf numFmtId="165" fontId="19" fillId="0" borderId="75" xfId="190" applyNumberFormat="1" applyFont="1" applyBorder="1" applyProtection="1">
      <protection locked="0"/>
    </xf>
    <xf numFmtId="165" fontId="19" fillId="0" borderId="69" xfId="190" applyNumberFormat="1" applyFont="1" applyBorder="1" applyProtection="1">
      <protection locked="0"/>
    </xf>
    <xf numFmtId="165" fontId="19" fillId="0" borderId="78" xfId="190" applyNumberFormat="1" applyFont="1" applyBorder="1" applyProtection="1">
      <protection locked="0"/>
    </xf>
    <xf numFmtId="166" fontId="19" fillId="0" borderId="60" xfId="606" applyNumberFormat="1" applyFont="1" applyBorder="1" applyAlignment="1" applyProtection="1">
      <alignment horizontal="center" vertical="center" wrapText="1"/>
    </xf>
    <xf numFmtId="0" fontId="18" fillId="0" borderId="1" xfId="87" applyNumberFormat="1" applyFont="1" applyBorder="1" applyProtection="1"/>
    <xf numFmtId="49" fontId="19" fillId="0" borderId="59" xfId="224" applyNumberFormat="1" applyFont="1" applyBorder="1" applyAlignment="1" applyProtection="1">
      <alignment horizontal="center" vertical="center" wrapText="1"/>
    </xf>
    <xf numFmtId="4" fontId="18" fillId="0" borderId="77" xfId="83" applyNumberFormat="1" applyFont="1" applyBorder="1" applyProtection="1">
      <alignment horizontal="right"/>
    </xf>
    <xf numFmtId="0" fontId="19" fillId="0" borderId="58" xfId="223" applyNumberFormat="1" applyFont="1" applyBorder="1" applyAlignment="1" applyProtection="1">
      <alignment horizontal="center" vertical="center" wrapText="1"/>
    </xf>
    <xf numFmtId="0" fontId="18" fillId="0" borderId="62" xfId="40" applyNumberFormat="1" applyFont="1" applyBorder="1" applyProtection="1">
      <alignment horizontal="left" wrapText="1"/>
    </xf>
    <xf numFmtId="49" fontId="18" fillId="0" borderId="63" xfId="68" applyNumberFormat="1" applyFont="1" applyBorder="1" applyProtection="1">
      <alignment horizontal="center" wrapText="1"/>
    </xf>
    <xf numFmtId="0" fontId="16" fillId="0" borderId="1" xfId="212" applyNumberFormat="1" applyFont="1" applyProtection="1"/>
    <xf numFmtId="0" fontId="16" fillId="0" borderId="1" xfId="213" applyNumberFormat="1" applyFont="1" applyFill="1" applyBorder="1" applyAlignment="1" applyProtection="1">
      <alignment wrapText="1"/>
    </xf>
    <xf numFmtId="0" fontId="18" fillId="0" borderId="1" xfId="214" applyNumberFormat="1" applyFont="1" applyProtection="1"/>
    <xf numFmtId="0" fontId="19" fillId="0" borderId="1" xfId="213" applyFont="1"/>
    <xf numFmtId="0" fontId="18" fillId="0" borderId="1" xfId="215" applyNumberFormat="1" applyFont="1" applyProtection="1">
      <alignment horizontal="left"/>
    </xf>
    <xf numFmtId="0" fontId="18" fillId="0" borderId="1" xfId="216" applyNumberFormat="1" applyFont="1" applyProtection="1">
      <alignment horizontal="center" vertical="top"/>
    </xf>
    <xf numFmtId="0" fontId="18" fillId="0" borderId="1" xfId="217" applyNumberFormat="1" applyFont="1" applyProtection="1"/>
    <xf numFmtId="0" fontId="18" fillId="0" borderId="1" xfId="213" applyNumberFormat="1" applyFont="1" applyFill="1" applyBorder="1" applyAlignment="1" applyProtection="1"/>
    <xf numFmtId="49" fontId="18" fillId="0" borderId="1" xfId="218" applyNumberFormat="1" applyFont="1" applyProtection="1"/>
    <xf numFmtId="0" fontId="18" fillId="0" borderId="13" xfId="219" applyNumberFormat="1" applyFont="1" applyProtection="1">
      <alignment horizontal="left"/>
    </xf>
    <xf numFmtId="49" fontId="18" fillId="0" borderId="13" xfId="220" applyNumberFormat="1" applyFont="1" applyProtection="1"/>
    <xf numFmtId="0" fontId="18" fillId="0" borderId="1" xfId="221" applyNumberFormat="1" applyFont="1" applyProtection="1"/>
    <xf numFmtId="0" fontId="18" fillId="0" borderId="1" xfId="19" applyNumberFormat="1" applyFont="1" applyProtection="1"/>
    <xf numFmtId="0" fontId="18" fillId="2" borderId="1" xfId="58" applyNumberFormat="1" applyFont="1" applyProtection="1"/>
    <xf numFmtId="0" fontId="18" fillId="0" borderId="1" xfId="55" applyNumberFormat="1" applyFont="1" applyBorder="1" applyProtection="1"/>
    <xf numFmtId="0" fontId="18" fillId="2" borderId="1" xfId="56" applyNumberFormat="1" applyFont="1" applyBorder="1" applyProtection="1"/>
    <xf numFmtId="4" fontId="18" fillId="0" borderId="61" xfId="43" applyNumberFormat="1" applyFont="1" applyBorder="1" applyProtection="1">
      <alignment horizontal="right"/>
    </xf>
    <xf numFmtId="49" fontId="18" fillId="0" borderId="61" xfId="47" applyNumberFormat="1" applyFont="1" applyBorder="1" applyProtection="1">
      <alignment horizontal="center" wrapText="1"/>
    </xf>
    <xf numFmtId="49" fontId="18" fillId="0" borderId="61" xfId="48" applyNumberFormat="1" applyFont="1" applyBorder="1" applyProtection="1">
      <alignment horizontal="center"/>
    </xf>
    <xf numFmtId="49" fontId="18" fillId="0" borderId="61" xfId="52" applyNumberFormat="1" applyFont="1" applyBorder="1" applyProtection="1">
      <alignment horizontal="center"/>
    </xf>
    <xf numFmtId="49" fontId="18" fillId="0" borderId="61" xfId="53" applyNumberFormat="1" applyFont="1" applyBorder="1" applyProtection="1">
      <alignment horizontal="center"/>
    </xf>
    <xf numFmtId="49" fontId="18" fillId="0" borderId="63" xfId="41" applyNumberFormat="1" applyFont="1" applyBorder="1" applyProtection="1">
      <alignment horizontal="center" wrapText="1"/>
    </xf>
    <xf numFmtId="49" fontId="18" fillId="0" borderId="63" xfId="42" applyNumberFormat="1" applyFont="1" applyBorder="1" applyProtection="1">
      <alignment horizontal="center"/>
    </xf>
    <xf numFmtId="4" fontId="18" fillId="0" borderId="63" xfId="43" applyNumberFormat="1" applyFont="1" applyBorder="1" applyProtection="1">
      <alignment horizontal="right"/>
    </xf>
    <xf numFmtId="0" fontId="18" fillId="0" borderId="65" xfId="46" applyNumberFormat="1" applyFont="1" applyBorder="1" applyProtection="1">
      <alignment horizontal="left" wrapText="1" indent="1"/>
    </xf>
    <xf numFmtId="0" fontId="18" fillId="0" borderId="65" xfId="51" applyNumberFormat="1" applyFont="1" applyBorder="1" applyProtection="1">
      <alignment horizontal="left" wrapText="1" indent="2"/>
    </xf>
    <xf numFmtId="0" fontId="18" fillId="0" borderId="67" xfId="51" applyNumberFormat="1" applyFont="1" applyBorder="1" applyProtection="1">
      <alignment horizontal="left" wrapText="1" indent="2"/>
    </xf>
    <xf numFmtId="49" fontId="18" fillId="0" borderId="68" xfId="52" applyNumberFormat="1" applyFont="1" applyBorder="1" applyProtection="1">
      <alignment horizontal="center"/>
    </xf>
    <xf numFmtId="49" fontId="18" fillId="0" borderId="68" xfId="53" applyNumberFormat="1" applyFont="1" applyBorder="1" applyProtection="1">
      <alignment horizontal="center"/>
    </xf>
    <xf numFmtId="4" fontId="18" fillId="0" borderId="68" xfId="43" applyNumberFormat="1" applyFont="1" applyBorder="1" applyProtection="1">
      <alignment horizontal="right"/>
    </xf>
    <xf numFmtId="4" fontId="18" fillId="0" borderId="61" xfId="69" applyNumberFormat="1" applyFont="1" applyBorder="1" applyProtection="1">
      <alignment horizontal="right"/>
    </xf>
    <xf numFmtId="49" fontId="18" fillId="0" borderId="61" xfId="72" applyNumberFormat="1" applyFont="1" applyBorder="1" applyProtection="1">
      <alignment horizontal="center" wrapText="1"/>
    </xf>
    <xf numFmtId="49" fontId="18" fillId="0" borderId="61" xfId="75" applyNumberFormat="1" applyFont="1" applyBorder="1" applyProtection="1">
      <alignment horizontal="center"/>
    </xf>
    <xf numFmtId="49" fontId="18" fillId="0" borderId="61" xfId="76" applyNumberFormat="1" applyFont="1" applyBorder="1" applyProtection="1">
      <alignment horizontal="center"/>
    </xf>
    <xf numFmtId="0" fontId="18" fillId="0" borderId="65" xfId="74" applyNumberFormat="1" applyFont="1" applyBorder="1" applyProtection="1">
      <alignment horizontal="left" wrapText="1" indent="2"/>
    </xf>
    <xf numFmtId="49" fontId="18" fillId="0" borderId="68" xfId="102" applyNumberFormat="1" applyFont="1" applyBorder="1" applyProtection="1">
      <alignment horizontal="center" shrinkToFit="1"/>
    </xf>
    <xf numFmtId="49" fontId="18" fillId="0" borderId="61" xfId="102" applyNumberFormat="1" applyFont="1" applyBorder="1" applyProtection="1">
      <alignment horizontal="center" shrinkToFit="1"/>
    </xf>
    <xf numFmtId="49" fontId="18" fillId="0" borderId="61" xfId="97" applyNumberFormat="1" applyFont="1" applyBorder="1" applyProtection="1">
      <alignment horizontal="center" wrapText="1"/>
    </xf>
    <xf numFmtId="0" fontId="18" fillId="0" borderId="65" xfId="92" applyNumberFormat="1" applyFont="1" applyBorder="1" applyProtection="1">
      <alignment horizontal="left" wrapText="1"/>
    </xf>
    <xf numFmtId="0" fontId="18" fillId="0" borderId="65" xfId="96" applyNumberFormat="1" applyFont="1" applyBorder="1" applyProtection="1">
      <alignment horizontal="left" wrapText="1" indent="1"/>
    </xf>
    <xf numFmtId="4" fontId="18" fillId="0" borderId="68" xfId="69" applyNumberFormat="1" applyFont="1" applyBorder="1" applyProtection="1">
      <alignment horizontal="right"/>
    </xf>
    <xf numFmtId="0" fontId="18" fillId="0" borderId="67" xfId="101" applyNumberFormat="1" applyFont="1" applyBorder="1" applyProtection="1">
      <alignment horizontal="left" wrapText="1" indent="2"/>
    </xf>
    <xf numFmtId="0" fontId="18" fillId="0" borderId="65" xfId="101" applyNumberFormat="1" applyFont="1" applyBorder="1" applyProtection="1">
      <alignment horizontal="left" wrapText="1" indent="2"/>
    </xf>
    <xf numFmtId="0" fontId="18" fillId="0" borderId="61" xfId="94" applyNumberFormat="1" applyFont="1" applyBorder="1" applyProtection="1"/>
    <xf numFmtId="49" fontId="18" fillId="0" borderId="68" xfId="103" applyNumberFormat="1" applyFont="1" applyBorder="1" applyProtection="1">
      <alignment horizontal="center" shrinkToFit="1"/>
    </xf>
    <xf numFmtId="49" fontId="18" fillId="0" borderId="61" xfId="103" applyNumberFormat="1" applyFont="1" applyBorder="1" applyProtection="1">
      <alignment horizontal="center" shrinkToFit="1"/>
    </xf>
    <xf numFmtId="0" fontId="18" fillId="0" borderId="65" xfId="99" applyNumberFormat="1" applyFont="1" applyBorder="1" applyProtection="1">
      <alignment horizontal="left" wrapText="1" indent="2"/>
    </xf>
    <xf numFmtId="4" fontId="18" fillId="0" borderId="63" xfId="69" applyNumberFormat="1" applyFont="1" applyBorder="1" applyProtection="1">
      <alignment horizontal="right"/>
    </xf>
    <xf numFmtId="0" fontId="18" fillId="0" borderId="62" xfId="67" applyNumberFormat="1" applyFont="1" applyBorder="1" applyProtection="1">
      <alignment horizontal="left" wrapText="1"/>
    </xf>
    <xf numFmtId="0" fontId="19" fillId="0" borderId="58" xfId="225" applyNumberFormat="1" applyFont="1" applyBorder="1" applyProtection="1">
      <alignment horizontal="center" vertical="center"/>
    </xf>
    <xf numFmtId="0" fontId="19" fillId="0" borderId="59" xfId="226" applyNumberFormat="1" applyFont="1" applyBorder="1" applyProtection="1">
      <alignment horizontal="center" vertical="center"/>
    </xf>
    <xf numFmtId="49" fontId="19" fillId="0" borderId="59" xfId="227" applyNumberFormat="1" applyFont="1" applyBorder="1" applyProtection="1">
      <alignment horizontal="center" vertical="center"/>
    </xf>
    <xf numFmtId="49" fontId="19" fillId="0" borderId="60" xfId="227" applyNumberFormat="1" applyFont="1" applyBorder="1" applyProtection="1">
      <alignment horizontal="center" vertical="center"/>
    </xf>
    <xf numFmtId="0" fontId="19" fillId="0" borderId="2" xfId="608" applyNumberFormat="1" applyFont="1" applyProtection="1">
      <alignment horizontal="left"/>
    </xf>
    <xf numFmtId="49" fontId="19" fillId="0" borderId="2" xfId="609" applyNumberFormat="1" applyFont="1" applyProtection="1"/>
    <xf numFmtId="0" fontId="19" fillId="0" borderId="2" xfId="610" applyNumberFormat="1" applyFont="1" applyProtection="1"/>
    <xf numFmtId="0" fontId="45" fillId="0" borderId="1" xfId="611" applyFont="1"/>
    <xf numFmtId="166" fontId="19" fillId="0" borderId="60" xfId="606" applyNumberFormat="1" applyFont="1" applyBorder="1" applyAlignment="1" applyProtection="1">
      <alignment horizontal="center" vertical="center"/>
    </xf>
    <xf numFmtId="0" fontId="14" fillId="0" borderId="1" xfId="613" applyNumberFormat="1" applyFont="1" applyBorder="1" applyProtection="1"/>
    <xf numFmtId="49" fontId="19" fillId="0" borderId="1" xfId="614" applyNumberFormat="1" applyFont="1" applyBorder="1" applyProtection="1">
      <alignment horizontal="left"/>
    </xf>
    <xf numFmtId="0" fontId="19" fillId="0" borderId="1" xfId="615" applyNumberFormat="1" applyFont="1" applyBorder="1" applyProtection="1"/>
    <xf numFmtId="49" fontId="19" fillId="0" borderId="1" xfId="616" applyNumberFormat="1" applyFont="1" applyBorder="1" applyProtection="1"/>
    <xf numFmtId="166" fontId="45" fillId="0" borderId="1" xfId="606" applyNumberFormat="1" applyFont="1" applyBorder="1"/>
  </cellXfs>
  <cellStyles count="795">
    <cellStyle name="br" xfId="177"/>
    <cellStyle name="br 2" xfId="404"/>
    <cellStyle name="br 3" xfId="209"/>
    <cellStyle name="br 4" xfId="201"/>
    <cellStyle name="br 5" xfId="195"/>
    <cellStyle name="col" xfId="176"/>
    <cellStyle name="col 2" xfId="405"/>
    <cellStyle name="col 3" xfId="208"/>
    <cellStyle name="col 4" xfId="200"/>
    <cellStyle name="col 5" xfId="194"/>
    <cellStyle name="style0" xfId="178"/>
    <cellStyle name="style0 2" xfId="594"/>
    <cellStyle name="style0 3" xfId="782"/>
    <cellStyle name="style0 4" xfId="406"/>
    <cellStyle name="td" xfId="179"/>
    <cellStyle name="td 2" xfId="595"/>
    <cellStyle name="td 3" xfId="783"/>
    <cellStyle name="td 4" xfId="407"/>
    <cellStyle name="tr" xfId="175"/>
    <cellStyle name="tr 2" xfId="408"/>
    <cellStyle name="tr 3" xfId="207"/>
    <cellStyle name="tr 4" xfId="199"/>
    <cellStyle name="tr 5" xfId="193"/>
    <cellStyle name="xl100" xfId="61"/>
    <cellStyle name="xl100 14" xfId="609"/>
    <cellStyle name="xl100 2" xfId="480"/>
    <cellStyle name="xl100 3" xfId="696"/>
    <cellStyle name="xl100 4" xfId="230"/>
    <cellStyle name="xl100 8" xfId="616"/>
    <cellStyle name="xl101" xfId="68"/>
    <cellStyle name="xl101 2" xfId="487"/>
    <cellStyle name="xl101 3" xfId="673"/>
    <cellStyle name="xl101 4" xfId="231"/>
    <cellStyle name="xl102" xfId="82"/>
    <cellStyle name="xl102 2" xfId="501"/>
    <cellStyle name="xl102 3" xfId="676"/>
    <cellStyle name="xl102 4" xfId="232"/>
    <cellStyle name="xl103" xfId="76"/>
    <cellStyle name="xl103 2" xfId="495"/>
    <cellStyle name="xl103 3" xfId="693"/>
    <cellStyle name="xl103 4" xfId="233"/>
    <cellStyle name="xl104" xfId="64"/>
    <cellStyle name="xl104 14" xfId="610"/>
    <cellStyle name="xl104 2" xfId="483"/>
    <cellStyle name="xl104 3" xfId="686"/>
    <cellStyle name="xl104 4" xfId="234"/>
    <cellStyle name="xl104 8" xfId="615"/>
    <cellStyle name="xl105" xfId="69"/>
    <cellStyle name="xl105 2" xfId="488"/>
    <cellStyle name="xl105 3" xfId="671"/>
    <cellStyle name="xl105 4" xfId="235"/>
    <cellStyle name="xl106" xfId="83"/>
    <cellStyle name="xl106 2" xfId="502"/>
    <cellStyle name="xl106 3" xfId="672"/>
    <cellStyle name="xl106 4" xfId="236"/>
    <cellStyle name="xl107" xfId="62"/>
    <cellStyle name="xl107 2" xfId="481"/>
    <cellStyle name="xl107 3" xfId="694"/>
    <cellStyle name="xl107 4" xfId="237"/>
    <cellStyle name="xl108" xfId="70"/>
    <cellStyle name="xl108 2" xfId="489"/>
    <cellStyle name="xl108 3" xfId="668"/>
    <cellStyle name="xl108 4" xfId="238"/>
    <cellStyle name="xl108 8" xfId="612"/>
    <cellStyle name="xl109" xfId="73"/>
    <cellStyle name="xl109 2" xfId="492"/>
    <cellStyle name="xl109 3" xfId="708"/>
    <cellStyle name="xl109 4" xfId="239"/>
    <cellStyle name="xl109 8" xfId="613"/>
    <cellStyle name="xl110" xfId="84"/>
    <cellStyle name="xl110 2" xfId="503"/>
    <cellStyle name="xl110 3" xfId="670"/>
    <cellStyle name="xl110 4" xfId="240"/>
    <cellStyle name="xl111" xfId="71"/>
    <cellStyle name="xl111 2" xfId="490"/>
    <cellStyle name="xl111 3" xfId="716"/>
    <cellStyle name="xl111 4" xfId="241"/>
    <cellStyle name="xl112" xfId="85"/>
    <cellStyle name="xl112 2" xfId="504"/>
    <cellStyle name="xl112 3" xfId="667"/>
    <cellStyle name="xl112 4" xfId="242"/>
    <cellStyle name="xl113" xfId="77"/>
    <cellStyle name="xl113 2" xfId="496"/>
    <cellStyle name="xl113 3" xfId="689"/>
    <cellStyle name="xl113 4" xfId="243"/>
    <cellStyle name="xl114" xfId="87"/>
    <cellStyle name="xl114 2" xfId="506"/>
    <cellStyle name="xl114 3" xfId="726"/>
    <cellStyle name="xl114 4" xfId="244"/>
    <cellStyle name="xl115" xfId="65"/>
    <cellStyle name="xl115 2" xfId="484"/>
    <cellStyle name="xl115 3" xfId="682"/>
    <cellStyle name="xl115 4" xfId="245"/>
    <cellStyle name="xl115 8" xfId="614"/>
    <cellStyle name="xl116" xfId="66"/>
    <cellStyle name="xl116 2" xfId="485"/>
    <cellStyle name="xl116 3" xfId="679"/>
    <cellStyle name="xl116 4" xfId="246"/>
    <cellStyle name="xl117" xfId="89"/>
    <cellStyle name="xl117 2" xfId="508"/>
    <cellStyle name="xl117 3" xfId="724"/>
    <cellStyle name="xl117 4" xfId="247"/>
    <cellStyle name="xl118" xfId="90"/>
    <cellStyle name="xl118 2" xfId="509"/>
    <cellStyle name="xl118 3" xfId="702"/>
    <cellStyle name="xl118 4" xfId="248"/>
    <cellStyle name="xl119" xfId="92"/>
    <cellStyle name="xl119 2" xfId="511"/>
    <cellStyle name="xl119 3" xfId="699"/>
    <cellStyle name="xl119 4" xfId="249"/>
    <cellStyle name="xl120" xfId="96"/>
    <cellStyle name="xl120 2" xfId="515"/>
    <cellStyle name="xl120 3" xfId="684"/>
    <cellStyle name="xl120 4" xfId="250"/>
    <cellStyle name="xl121" xfId="99"/>
    <cellStyle name="xl121 2" xfId="518"/>
    <cellStyle name="xl121 3" xfId="650"/>
    <cellStyle name="xl121 4" xfId="251"/>
    <cellStyle name="xl122" xfId="189"/>
    <cellStyle name="xl122 2" xfId="605"/>
    <cellStyle name="xl122 3" xfId="793"/>
    <cellStyle name="xl122 4" xfId="409"/>
    <cellStyle name="xl123" xfId="101"/>
    <cellStyle name="xl123 2" xfId="520"/>
    <cellStyle name="xl123 3" xfId="656"/>
    <cellStyle name="xl123 4" xfId="252"/>
    <cellStyle name="xl124" xfId="88"/>
    <cellStyle name="xl124 2" xfId="507"/>
    <cellStyle name="xl124 3" xfId="725"/>
    <cellStyle name="xl124 4" xfId="253"/>
    <cellStyle name="xl125" xfId="91"/>
    <cellStyle name="xl125 2" xfId="510"/>
    <cellStyle name="xl125 3" xfId="700"/>
    <cellStyle name="xl125 4" xfId="254"/>
    <cellStyle name="xl126" xfId="97"/>
    <cellStyle name="xl126 2" xfId="516"/>
    <cellStyle name="xl126 3" xfId="661"/>
    <cellStyle name="xl126 4" xfId="255"/>
    <cellStyle name="xl127" xfId="102"/>
    <cellStyle name="xl127 2" xfId="521"/>
    <cellStyle name="xl127 3" xfId="654"/>
    <cellStyle name="xl127 4" xfId="256"/>
    <cellStyle name="xl128" xfId="103"/>
    <cellStyle name="xl128 2" xfId="522"/>
    <cellStyle name="xl128 3" xfId="649"/>
    <cellStyle name="xl128 4" xfId="257"/>
    <cellStyle name="xl129" xfId="93"/>
    <cellStyle name="xl129 2" xfId="512"/>
    <cellStyle name="xl129 3" xfId="698"/>
    <cellStyle name="xl129 4" xfId="258"/>
    <cellStyle name="xl130" xfId="98"/>
    <cellStyle name="xl130 2" xfId="517"/>
    <cellStyle name="xl130 3" xfId="651"/>
    <cellStyle name="xl130 4" xfId="259"/>
    <cellStyle name="xl131" xfId="100"/>
    <cellStyle name="xl131 2" xfId="519"/>
    <cellStyle name="xl131 3" xfId="660"/>
    <cellStyle name="xl131 4" xfId="260"/>
    <cellStyle name="xl132" xfId="104"/>
    <cellStyle name="xl132 2" xfId="523"/>
    <cellStyle name="xl132 3" xfId="659"/>
    <cellStyle name="xl132 4" xfId="261"/>
    <cellStyle name="xl133" xfId="94"/>
    <cellStyle name="xl133 2" xfId="513"/>
    <cellStyle name="xl133 3" xfId="692"/>
    <cellStyle name="xl133 4" xfId="262"/>
    <cellStyle name="xl134" xfId="95"/>
    <cellStyle name="xl134 2" xfId="514"/>
    <cellStyle name="xl134 3" xfId="688"/>
    <cellStyle name="xl134 4" xfId="263"/>
    <cellStyle name="xl135" xfId="105"/>
    <cellStyle name="xl135 2" xfId="524"/>
    <cellStyle name="xl135 3" xfId="658"/>
    <cellStyle name="xl135 4" xfId="264"/>
    <cellStyle name="xl136" xfId="130"/>
    <cellStyle name="xl136 2" xfId="549"/>
    <cellStyle name="xl136 3" xfId="633"/>
    <cellStyle name="xl136 4" xfId="265"/>
    <cellStyle name="xl137" xfId="134"/>
    <cellStyle name="xl137 2" xfId="553"/>
    <cellStyle name="xl137 3" xfId="637"/>
    <cellStyle name="xl137 4" xfId="266"/>
    <cellStyle name="xl138" xfId="138"/>
    <cellStyle name="xl138 2" xfId="557"/>
    <cellStyle name="xl138 3" xfId="745"/>
    <cellStyle name="xl138 4" xfId="267"/>
    <cellStyle name="xl139" xfId="144"/>
    <cellStyle name="xl139 2" xfId="563"/>
    <cellStyle name="xl139 3" xfId="730"/>
    <cellStyle name="xl139 4" xfId="268"/>
    <cellStyle name="xl140" xfId="145"/>
    <cellStyle name="xl140 2" xfId="564"/>
    <cellStyle name="xl140 3" xfId="752"/>
    <cellStyle name="xl140 4" xfId="269"/>
    <cellStyle name="xl141" xfId="146"/>
    <cellStyle name="xl141 2" xfId="565"/>
    <cellStyle name="xl141 3" xfId="753"/>
    <cellStyle name="xl141 4" xfId="270"/>
    <cellStyle name="xl142" xfId="148"/>
    <cellStyle name="xl142 2" xfId="567"/>
    <cellStyle name="xl142 3" xfId="755"/>
    <cellStyle name="xl142 4" xfId="271"/>
    <cellStyle name="xl143" xfId="171"/>
    <cellStyle name="xl143 2" xfId="590"/>
    <cellStyle name="xl143 3" xfId="778"/>
    <cellStyle name="xl143 4" xfId="272"/>
    <cellStyle name="xl144" xfId="172"/>
    <cellStyle name="xl144 2" xfId="591"/>
    <cellStyle name="xl144 3" xfId="779"/>
    <cellStyle name="xl144 4" xfId="273"/>
    <cellStyle name="xl145" xfId="173"/>
    <cellStyle name="xl145 2" xfId="592"/>
    <cellStyle name="xl145 3" xfId="780"/>
    <cellStyle name="xl145 4" xfId="274"/>
    <cellStyle name="xl146" xfId="106"/>
    <cellStyle name="xl146 2" xfId="525"/>
    <cellStyle name="xl146 3" xfId="653"/>
    <cellStyle name="xl146 4" xfId="275"/>
    <cellStyle name="xl147" xfId="111"/>
    <cellStyle name="xl147 2" xfId="530"/>
    <cellStyle name="xl147 3" xfId="655"/>
    <cellStyle name="xl147 4" xfId="276"/>
    <cellStyle name="xl148" xfId="114"/>
    <cellStyle name="xl148 2" xfId="533"/>
    <cellStyle name="xl148 3" xfId="646"/>
    <cellStyle name="xl148 4" xfId="277"/>
    <cellStyle name="xl149" xfId="116"/>
    <cellStyle name="xl149 2" xfId="535"/>
    <cellStyle name="xl149 3" xfId="631"/>
    <cellStyle name="xl149 4" xfId="278"/>
    <cellStyle name="xl150" xfId="121"/>
    <cellStyle name="xl150 2" xfId="540"/>
    <cellStyle name="xl150 3" xfId="642"/>
    <cellStyle name="xl150 4" xfId="279"/>
    <cellStyle name="xl151" xfId="123"/>
    <cellStyle name="xl151 2" xfId="542"/>
    <cellStyle name="xl151 3" xfId="641"/>
    <cellStyle name="xl151 4" xfId="280"/>
    <cellStyle name="xl152" xfId="125"/>
    <cellStyle name="xl152 2" xfId="544"/>
    <cellStyle name="xl152 3" xfId="636"/>
    <cellStyle name="xl152 4" xfId="281"/>
    <cellStyle name="xl153" xfId="126"/>
    <cellStyle name="xl153 2" xfId="545"/>
    <cellStyle name="xl153 3" xfId="747"/>
    <cellStyle name="xl153 4" xfId="282"/>
    <cellStyle name="xl154" xfId="131"/>
    <cellStyle name="xl154 2" xfId="550"/>
    <cellStyle name="xl154 3" xfId="750"/>
    <cellStyle name="xl154 4" xfId="283"/>
    <cellStyle name="xl155" xfId="135"/>
    <cellStyle name="xl155 2" xfId="554"/>
    <cellStyle name="xl155 3" xfId="639"/>
    <cellStyle name="xl155 4" xfId="284"/>
    <cellStyle name="xl156" xfId="139"/>
    <cellStyle name="xl156 2" xfId="558"/>
    <cellStyle name="xl156 3" xfId="627"/>
    <cellStyle name="xl156 4" xfId="285"/>
    <cellStyle name="xl157" xfId="147"/>
    <cellStyle name="xl157 2" xfId="566"/>
    <cellStyle name="xl157 3" xfId="754"/>
    <cellStyle name="xl157 4" xfId="286"/>
    <cellStyle name="xl158" xfId="150"/>
    <cellStyle name="xl158 2" xfId="569"/>
    <cellStyle name="xl158 3" xfId="757"/>
    <cellStyle name="xl158 4" xfId="287"/>
    <cellStyle name="xl159" xfId="154"/>
    <cellStyle name="xl159 2" xfId="573"/>
    <cellStyle name="xl159 3" xfId="761"/>
    <cellStyle name="xl159 4" xfId="288"/>
    <cellStyle name="xl160" xfId="158"/>
    <cellStyle name="xl160 2" xfId="577"/>
    <cellStyle name="xl160 3" xfId="765"/>
    <cellStyle name="xl160 4" xfId="289"/>
    <cellStyle name="xl161" xfId="162"/>
    <cellStyle name="xl161 2" xfId="581"/>
    <cellStyle name="xl161 3" xfId="769"/>
    <cellStyle name="xl161 4" xfId="290"/>
    <cellStyle name="xl162" xfId="112"/>
    <cellStyle name="xl162 2" xfId="531"/>
    <cellStyle name="xl162 3" xfId="652"/>
    <cellStyle name="xl162 4" xfId="291"/>
    <cellStyle name="xl163" xfId="115"/>
    <cellStyle name="xl163 2" xfId="534"/>
    <cellStyle name="xl163 3" xfId="645"/>
    <cellStyle name="xl163 4" xfId="292"/>
    <cellStyle name="xl164" xfId="117"/>
    <cellStyle name="xl164 2" xfId="536"/>
    <cellStyle name="xl164 3" xfId="749"/>
    <cellStyle name="xl164 4" xfId="293"/>
    <cellStyle name="xl165" xfId="122"/>
    <cellStyle name="xl165 2" xfId="541"/>
    <cellStyle name="xl165 3" xfId="635"/>
    <cellStyle name="xl165 4" xfId="294"/>
    <cellStyle name="xl166" xfId="124"/>
    <cellStyle name="xl166 2" xfId="543"/>
    <cellStyle name="xl166 3" xfId="748"/>
    <cellStyle name="xl166 4" xfId="295"/>
    <cellStyle name="xl167" xfId="127"/>
    <cellStyle name="xl167 2" xfId="546"/>
    <cellStyle name="xl167 3" xfId="634"/>
    <cellStyle name="xl167 4" xfId="296"/>
    <cellStyle name="xl168" xfId="132"/>
    <cellStyle name="xl168 2" xfId="551"/>
    <cellStyle name="xl168 3" xfId="746"/>
    <cellStyle name="xl168 4" xfId="297"/>
    <cellStyle name="xl169" xfId="136"/>
    <cellStyle name="xl169 2" xfId="555"/>
    <cellStyle name="xl169 3" xfId="632"/>
    <cellStyle name="xl169 4" xfId="298"/>
    <cellStyle name="xl170" xfId="140"/>
    <cellStyle name="xl170 2" xfId="559"/>
    <cellStyle name="xl170 3" xfId="728"/>
    <cellStyle name="xl170 4" xfId="299"/>
    <cellStyle name="xl171" xfId="142"/>
    <cellStyle name="xl171 2" xfId="561"/>
    <cellStyle name="xl171 3" xfId="731"/>
    <cellStyle name="xl171 4" xfId="300"/>
    <cellStyle name="xl172" xfId="149"/>
    <cellStyle name="xl172 2" xfId="568"/>
    <cellStyle name="xl172 3" xfId="756"/>
    <cellStyle name="xl172 4" xfId="301"/>
    <cellStyle name="xl173" xfId="151"/>
    <cellStyle name="xl173 2" xfId="570"/>
    <cellStyle name="xl173 3" xfId="758"/>
    <cellStyle name="xl173 4" xfId="302"/>
    <cellStyle name="xl174" xfId="152"/>
    <cellStyle name="xl174 2" xfId="571"/>
    <cellStyle name="xl174 3" xfId="759"/>
    <cellStyle name="xl174 4" xfId="303"/>
    <cellStyle name="xl175" xfId="153"/>
    <cellStyle name="xl175 2" xfId="572"/>
    <cellStyle name="xl175 3" xfId="760"/>
    <cellStyle name="xl175 4" xfId="304"/>
    <cellStyle name="xl176" xfId="155"/>
    <cellStyle name="xl176 2" xfId="574"/>
    <cellStyle name="xl176 3" xfId="762"/>
    <cellStyle name="xl176 4" xfId="305"/>
    <cellStyle name="xl177" xfId="156"/>
    <cellStyle name="xl177 2" xfId="575"/>
    <cellStyle name="xl177 3" xfId="763"/>
    <cellStyle name="xl177 4" xfId="306"/>
    <cellStyle name="xl178" xfId="157"/>
    <cellStyle name="xl178 2" xfId="576"/>
    <cellStyle name="xl178 3" xfId="764"/>
    <cellStyle name="xl178 4" xfId="307"/>
    <cellStyle name="xl179" xfId="159"/>
    <cellStyle name="xl179 2" xfId="578"/>
    <cellStyle name="xl179 3" xfId="766"/>
    <cellStyle name="xl179 4" xfId="308"/>
    <cellStyle name="xl180" xfId="160"/>
    <cellStyle name="xl180 2" xfId="579"/>
    <cellStyle name="xl180 3" xfId="767"/>
    <cellStyle name="xl180 4" xfId="309"/>
    <cellStyle name="xl181" xfId="161"/>
    <cellStyle name="xl181 2" xfId="580"/>
    <cellStyle name="xl181 3" xfId="768"/>
    <cellStyle name="xl181 4" xfId="310"/>
    <cellStyle name="xl182" xfId="163"/>
    <cellStyle name="xl182 2" xfId="582"/>
    <cellStyle name="xl182 3" xfId="770"/>
    <cellStyle name="xl182 4" xfId="311"/>
    <cellStyle name="xl183" xfId="164"/>
    <cellStyle name="xl183 2" xfId="583"/>
    <cellStyle name="xl183 3" xfId="771"/>
    <cellStyle name="xl183 4" xfId="312"/>
    <cellStyle name="xl184" xfId="167"/>
    <cellStyle name="xl184 2" xfId="586"/>
    <cellStyle name="xl184 3" xfId="774"/>
    <cellStyle name="xl184 4" xfId="313"/>
    <cellStyle name="xl185" xfId="169"/>
    <cellStyle name="xl185 2" xfId="588"/>
    <cellStyle name="xl185 3" xfId="776"/>
    <cellStyle name="xl185 4" xfId="314"/>
    <cellStyle name="xl186" xfId="170"/>
    <cellStyle name="xl186 2" xfId="589"/>
    <cellStyle name="xl186 3" xfId="777"/>
    <cellStyle name="xl186 4" xfId="315"/>
    <cellStyle name="xl187" xfId="107"/>
    <cellStyle name="xl187 2" xfId="526"/>
    <cellStyle name="xl187 3" xfId="647"/>
    <cellStyle name="xl187 4" xfId="316"/>
    <cellStyle name="xl188" xfId="109"/>
    <cellStyle name="xl188 2" xfId="528"/>
    <cellStyle name="xl188 3" xfId="657"/>
    <cellStyle name="xl188 4" xfId="317"/>
    <cellStyle name="xl189" xfId="118"/>
    <cellStyle name="xl189 2" xfId="537"/>
    <cellStyle name="xl189 3" xfId="630"/>
    <cellStyle name="xl189 4" xfId="318"/>
    <cellStyle name="xl190" xfId="128"/>
    <cellStyle name="xl190 2" xfId="547"/>
    <cellStyle name="xl190 3" xfId="628"/>
    <cellStyle name="xl190 4" xfId="319"/>
    <cellStyle name="xl191" xfId="133"/>
    <cellStyle name="xl191 2" xfId="552"/>
    <cellStyle name="xl191 3" xfId="629"/>
    <cellStyle name="xl191 4" xfId="320"/>
    <cellStyle name="xl192" xfId="137"/>
    <cellStyle name="xl192 2" xfId="556"/>
    <cellStyle name="xl192 3" xfId="751"/>
    <cellStyle name="xl192 4" xfId="321"/>
    <cellStyle name="xl193" xfId="141"/>
    <cellStyle name="xl193 2" xfId="560"/>
    <cellStyle name="xl193 3" xfId="732"/>
    <cellStyle name="xl193 4" xfId="322"/>
    <cellStyle name="xl194" xfId="174"/>
    <cellStyle name="xl194 2" xfId="593"/>
    <cellStyle name="xl194 3" xfId="781"/>
    <cellStyle name="xl194 4" xfId="323"/>
    <cellStyle name="xl195" xfId="110"/>
    <cellStyle name="xl195 2" xfId="529"/>
    <cellStyle name="xl195 3" xfId="736"/>
    <cellStyle name="xl195 4" xfId="324"/>
    <cellStyle name="xl196" xfId="165"/>
    <cellStyle name="xl196 2" xfId="584"/>
    <cellStyle name="xl196 3" xfId="772"/>
    <cellStyle name="xl196 4" xfId="325"/>
    <cellStyle name="xl197" xfId="168"/>
    <cellStyle name="xl197 2" xfId="587"/>
    <cellStyle name="xl197 3" xfId="775"/>
    <cellStyle name="xl197 4" xfId="326"/>
    <cellStyle name="xl198" xfId="166"/>
    <cellStyle name="xl198 2" xfId="585"/>
    <cellStyle name="xl198 3" xfId="773"/>
    <cellStyle name="xl198 4" xfId="327"/>
    <cellStyle name="xl199" xfId="119"/>
    <cellStyle name="xl199 2" xfId="538"/>
    <cellStyle name="xl199 3" xfId="643"/>
    <cellStyle name="xl199 4" xfId="328"/>
    <cellStyle name="xl200" xfId="108"/>
    <cellStyle name="xl200 2" xfId="527"/>
    <cellStyle name="xl200 3" xfId="644"/>
    <cellStyle name="xl200 4" xfId="329"/>
    <cellStyle name="xl201" xfId="120"/>
    <cellStyle name="xl201 2" xfId="539"/>
    <cellStyle name="xl201 3" xfId="638"/>
    <cellStyle name="xl201 4" xfId="330"/>
    <cellStyle name="xl202" xfId="129"/>
    <cellStyle name="xl202 2" xfId="548"/>
    <cellStyle name="xl202 3" xfId="640"/>
    <cellStyle name="xl202 4" xfId="331"/>
    <cellStyle name="xl203" xfId="143"/>
    <cellStyle name="xl203 2" xfId="562"/>
    <cellStyle name="xl203 3" xfId="729"/>
    <cellStyle name="xl203 4" xfId="332"/>
    <cellStyle name="xl204" xfId="113"/>
    <cellStyle name="xl204 2" xfId="532"/>
    <cellStyle name="xl204 3" xfId="648"/>
    <cellStyle name="xl204 4" xfId="333"/>
    <cellStyle name="xl21" xfId="180"/>
    <cellStyle name="xl21 2" xfId="596"/>
    <cellStyle name="xl21 3" xfId="784"/>
    <cellStyle name="xl21 4" xfId="410"/>
    <cellStyle name="xl22" xfId="1"/>
    <cellStyle name="xl22 14" xfId="607"/>
    <cellStyle name="xl22 2" xfId="420"/>
    <cellStyle name="xl22 3" xfId="622"/>
    <cellStyle name="xl22 4" xfId="334"/>
    <cellStyle name="xl23" xfId="8"/>
    <cellStyle name="xl23 2" xfId="427"/>
    <cellStyle name="xl23 3" xfId="335"/>
    <cellStyle name="xl23 33" xfId="212"/>
    <cellStyle name="xl23 4" xfId="211"/>
    <cellStyle name="xl24" xfId="12"/>
    <cellStyle name="xl24 2" xfId="431"/>
    <cellStyle name="xl24 3" xfId="336"/>
    <cellStyle name="xl24 33" xfId="215"/>
    <cellStyle name="xl25" xfId="19"/>
    <cellStyle name="xl25 2" xfId="438"/>
    <cellStyle name="xl25 3" xfId="337"/>
    <cellStyle name="xl25 33" xfId="217"/>
    <cellStyle name="xl26" xfId="34"/>
    <cellStyle name="xl26 2" xfId="453"/>
    <cellStyle name="xl26 3" xfId="338"/>
    <cellStyle name="xl26 8" xfId="221"/>
    <cellStyle name="xl27" xfId="6"/>
    <cellStyle name="xl27 2" xfId="425"/>
    <cellStyle name="xl27 3" xfId="222"/>
    <cellStyle name="xl27 34" xfId="214"/>
    <cellStyle name="xl27 4" xfId="339"/>
    <cellStyle name="xl28" xfId="181"/>
    <cellStyle name="xl28 2" xfId="597"/>
    <cellStyle name="xl28 3" xfId="223"/>
    <cellStyle name="xl28 4" xfId="785"/>
    <cellStyle name="xl28 5" xfId="411"/>
    <cellStyle name="xl29" xfId="36"/>
    <cellStyle name="xl29 2" xfId="455"/>
    <cellStyle name="xl29 3" xfId="225"/>
    <cellStyle name="xl29 4" xfId="719"/>
    <cellStyle name="xl29 5" xfId="340"/>
    <cellStyle name="xl30" xfId="38"/>
    <cellStyle name="xl30 2" xfId="457"/>
    <cellStyle name="xl30 3" xfId="727"/>
    <cellStyle name="xl30 4" xfId="341"/>
    <cellStyle name="xl31" xfId="182"/>
    <cellStyle name="xl31 2" xfId="598"/>
    <cellStyle name="xl31 3" xfId="786"/>
    <cellStyle name="xl31 4" xfId="412"/>
    <cellStyle name="xl32" xfId="40"/>
    <cellStyle name="xl32 2" xfId="459"/>
    <cellStyle name="xl32 3" xfId="691"/>
    <cellStyle name="xl32 4" xfId="342"/>
    <cellStyle name="xl33" xfId="46"/>
    <cellStyle name="xl33 2" xfId="465"/>
    <cellStyle name="xl33 3" xfId="723"/>
    <cellStyle name="xl33 4" xfId="343"/>
    <cellStyle name="xl34" xfId="51"/>
    <cellStyle name="xl34 2" xfId="470"/>
    <cellStyle name="xl34 3" xfId="715"/>
    <cellStyle name="xl34 4" xfId="344"/>
    <cellStyle name="xl35" xfId="183"/>
    <cellStyle name="xl35 2" xfId="599"/>
    <cellStyle name="xl35 3" xfId="787"/>
    <cellStyle name="xl35 4" xfId="413"/>
    <cellStyle name="xl36" xfId="2"/>
    <cellStyle name="xl36 2" xfId="421"/>
    <cellStyle name="xl36 3" xfId="618"/>
    <cellStyle name="xl36 4" xfId="345"/>
    <cellStyle name="xl37" xfId="13"/>
    <cellStyle name="xl37 2" xfId="432"/>
    <cellStyle name="xl37 3" xfId="346"/>
    <cellStyle name="xl37 34" xfId="216"/>
    <cellStyle name="xl38" xfId="26"/>
    <cellStyle name="xl38 2" xfId="445"/>
    <cellStyle name="xl38 3" xfId="226"/>
    <cellStyle name="xl38 4" xfId="617"/>
    <cellStyle name="xl38 5" xfId="347"/>
    <cellStyle name="xl39" xfId="28"/>
    <cellStyle name="xl39 2" xfId="447"/>
    <cellStyle name="xl39 3" xfId="669"/>
    <cellStyle name="xl39 4" xfId="348"/>
    <cellStyle name="xl40" xfId="30"/>
    <cellStyle name="xl40 2" xfId="449"/>
    <cellStyle name="xl40 3" xfId="349"/>
    <cellStyle name="xl40 34" xfId="219"/>
    <cellStyle name="xl41" xfId="184"/>
    <cellStyle name="xl41 2" xfId="600"/>
    <cellStyle name="xl41 3" xfId="788"/>
    <cellStyle name="xl41 4" xfId="414"/>
    <cellStyle name="xl42" xfId="41"/>
    <cellStyle name="xl42 2" xfId="460"/>
    <cellStyle name="xl42 3" xfId="687"/>
    <cellStyle name="xl42 4" xfId="350"/>
    <cellStyle name="xl43" xfId="47"/>
    <cellStyle name="xl43 2" xfId="466"/>
    <cellStyle name="xl43 3" xfId="722"/>
    <cellStyle name="xl43 4" xfId="351"/>
    <cellStyle name="xl44" xfId="52"/>
    <cellStyle name="xl44 2" xfId="471"/>
    <cellStyle name="xl44 3" xfId="714"/>
    <cellStyle name="xl44 4" xfId="352"/>
    <cellStyle name="xl45" xfId="185"/>
    <cellStyle name="xl45 2" xfId="601"/>
    <cellStyle name="xl45 3" xfId="789"/>
    <cellStyle name="xl45 4" xfId="415"/>
    <cellStyle name="xl46" xfId="55"/>
    <cellStyle name="xl46 2" xfId="474"/>
    <cellStyle name="xl46 3" xfId="710"/>
    <cellStyle name="xl46 4" xfId="353"/>
    <cellStyle name="xl47" xfId="20"/>
    <cellStyle name="xl47 2" xfId="439"/>
    <cellStyle name="xl47 3" xfId="738"/>
    <cellStyle name="xl47 4" xfId="354"/>
    <cellStyle name="xl48" xfId="31"/>
    <cellStyle name="xl48 2" xfId="450"/>
    <cellStyle name="xl48 3" xfId="224"/>
    <cellStyle name="xl48 36" xfId="220"/>
    <cellStyle name="xl48 4" xfId="355"/>
    <cellStyle name="xl49" xfId="23"/>
    <cellStyle name="xl49 2" xfId="442"/>
    <cellStyle name="xl49 3" xfId="227"/>
    <cellStyle name="xl49 36" xfId="218"/>
    <cellStyle name="xl49 4" xfId="356"/>
    <cellStyle name="xl50" xfId="42"/>
    <cellStyle name="xl50 2" xfId="461"/>
    <cellStyle name="xl50 3" xfId="683"/>
    <cellStyle name="xl50 4" xfId="357"/>
    <cellStyle name="xl51" xfId="48"/>
    <cellStyle name="xl51 2" xfId="467"/>
    <cellStyle name="xl51 3" xfId="720"/>
    <cellStyle name="xl51 4" xfId="358"/>
    <cellStyle name="xl52" xfId="53"/>
    <cellStyle name="xl52 2" xfId="472"/>
    <cellStyle name="xl52 3" xfId="713"/>
    <cellStyle name="xl52 4" xfId="359"/>
    <cellStyle name="xl53" xfId="37"/>
    <cellStyle name="xl53 2" xfId="456"/>
    <cellStyle name="xl53 3" xfId="666"/>
    <cellStyle name="xl53 4" xfId="360"/>
    <cellStyle name="xl54" xfId="39"/>
    <cellStyle name="xl54 2" xfId="458"/>
    <cellStyle name="xl54 3" xfId="695"/>
    <cellStyle name="xl54 4" xfId="361"/>
    <cellStyle name="xl55" xfId="186"/>
    <cellStyle name="xl55 2" xfId="602"/>
    <cellStyle name="xl55 3" xfId="790"/>
    <cellStyle name="xl55 4" xfId="416"/>
    <cellStyle name="xl56" xfId="43"/>
    <cellStyle name="xl56 2" xfId="462"/>
    <cellStyle name="xl56 3" xfId="674"/>
    <cellStyle name="xl56 4" xfId="362"/>
    <cellStyle name="xl57" xfId="56"/>
    <cellStyle name="xl57 2" xfId="475"/>
    <cellStyle name="xl57 3" xfId="709"/>
    <cellStyle name="xl57 4" xfId="363"/>
    <cellStyle name="xl58" xfId="58"/>
    <cellStyle name="xl58 2" xfId="477"/>
    <cellStyle name="xl58 3" xfId="706"/>
    <cellStyle name="xl58 4" xfId="364"/>
    <cellStyle name="xl59" xfId="3"/>
    <cellStyle name="xl59 2" xfId="422"/>
    <cellStyle name="xl59 3" xfId="735"/>
    <cellStyle name="xl59 4" xfId="365"/>
    <cellStyle name="xl60" xfId="9"/>
    <cellStyle name="xl60 2" xfId="428"/>
    <cellStyle name="xl60 3" xfId="743"/>
    <cellStyle name="xl60 4" xfId="366"/>
    <cellStyle name="xl61" xfId="14"/>
    <cellStyle name="xl61 2" xfId="433"/>
    <cellStyle name="xl61 3" xfId="741"/>
    <cellStyle name="xl61 4" xfId="367"/>
    <cellStyle name="xl62" xfId="21"/>
    <cellStyle name="xl62 2" xfId="440"/>
    <cellStyle name="xl62 3" xfId="621"/>
    <cellStyle name="xl62 4" xfId="368"/>
    <cellStyle name="xl63" xfId="4"/>
    <cellStyle name="xl63 2" xfId="423"/>
    <cellStyle name="xl63 3" xfId="626"/>
    <cellStyle name="xl63 4" xfId="369"/>
    <cellStyle name="xl64" xfId="10"/>
    <cellStyle name="xl64 2" xfId="429"/>
    <cellStyle name="xl64 3" xfId="624"/>
    <cellStyle name="xl64 4" xfId="370"/>
    <cellStyle name="xl65" xfId="15"/>
    <cellStyle name="xl65 2" xfId="434"/>
    <cellStyle name="xl65 3" xfId="619"/>
    <cellStyle name="xl65 4" xfId="371"/>
    <cellStyle name="xl66" xfId="22"/>
    <cellStyle name="xl66 2" xfId="441"/>
    <cellStyle name="xl66 3" xfId="737"/>
    <cellStyle name="xl66 4" xfId="372"/>
    <cellStyle name="xl67" xfId="25"/>
    <cellStyle name="xl67 2" xfId="444"/>
    <cellStyle name="xl67 3" xfId="744"/>
    <cellStyle name="xl67 4" xfId="373"/>
    <cellStyle name="xl68" xfId="27"/>
    <cellStyle name="xl68 2" xfId="446"/>
    <cellStyle name="xl68 3" xfId="733"/>
    <cellStyle name="xl68 4" xfId="374"/>
    <cellStyle name="xl69" xfId="29"/>
    <cellStyle name="xl69 2" xfId="448"/>
    <cellStyle name="xl69 3" xfId="697"/>
    <cellStyle name="xl69 4" xfId="375"/>
    <cellStyle name="xl70" xfId="32"/>
    <cellStyle name="xl70 2" xfId="451"/>
    <cellStyle name="xl70 3" xfId="664"/>
    <cellStyle name="xl70 4" xfId="376"/>
    <cellStyle name="xl71" xfId="33"/>
    <cellStyle name="xl71 2" xfId="452"/>
    <cellStyle name="xl71 3" xfId="675"/>
    <cellStyle name="xl71 4" xfId="377"/>
    <cellStyle name="xl72" xfId="35"/>
    <cellStyle name="xl72 2" xfId="454"/>
    <cellStyle name="xl72 3" xfId="721"/>
    <cellStyle name="xl72 4" xfId="378"/>
    <cellStyle name="xl73" xfId="5"/>
    <cellStyle name="xl73 2" xfId="424"/>
    <cellStyle name="xl73 3" xfId="625"/>
    <cellStyle name="xl73 4" xfId="379"/>
    <cellStyle name="xl74" xfId="11"/>
    <cellStyle name="xl74 2" xfId="430"/>
    <cellStyle name="xl74 3" xfId="742"/>
    <cellStyle name="xl74 4" xfId="380"/>
    <cellStyle name="xl75" xfId="16"/>
    <cellStyle name="xl75 2" xfId="435"/>
    <cellStyle name="xl75 3" xfId="740"/>
    <cellStyle name="xl75 4" xfId="381"/>
    <cellStyle name="xl76" xfId="44"/>
    <cellStyle name="xl76 2" xfId="463"/>
    <cellStyle name="xl76 3" xfId="665"/>
    <cellStyle name="xl76 4" xfId="382"/>
    <cellStyle name="xl77" xfId="49"/>
    <cellStyle name="xl77 2" xfId="468"/>
    <cellStyle name="xl77 3" xfId="718"/>
    <cellStyle name="xl77 4" xfId="383"/>
    <cellStyle name="xl78" xfId="45"/>
    <cellStyle name="xl78 2" xfId="464"/>
    <cellStyle name="xl78 3" xfId="663"/>
    <cellStyle name="xl78 4" xfId="384"/>
    <cellStyle name="xl79" xfId="50"/>
    <cellStyle name="xl79 2" xfId="469"/>
    <cellStyle name="xl79 3" xfId="717"/>
    <cellStyle name="xl79 4" xfId="385"/>
    <cellStyle name="xl80" xfId="54"/>
    <cellStyle name="xl80 2" xfId="473"/>
    <cellStyle name="xl80 3" xfId="711"/>
    <cellStyle name="xl80 4" xfId="386"/>
    <cellStyle name="xl81" xfId="187"/>
    <cellStyle name="xl81 2" xfId="603"/>
    <cellStyle name="xl81 3" xfId="791"/>
    <cellStyle name="xl81 4" xfId="417"/>
    <cellStyle name="xl82" xfId="57"/>
    <cellStyle name="xl82 2" xfId="476"/>
    <cellStyle name="xl82 3" xfId="707"/>
    <cellStyle name="xl82 4" xfId="387"/>
    <cellStyle name="xl83" xfId="7"/>
    <cellStyle name="xl83 2" xfId="426"/>
    <cellStyle name="xl83 3" xfId="734"/>
    <cellStyle name="xl83 4" xfId="388"/>
    <cellStyle name="xl84" xfId="17"/>
    <cellStyle name="xl84 2" xfId="436"/>
    <cellStyle name="xl84 3" xfId="623"/>
    <cellStyle name="xl84 4" xfId="389"/>
    <cellStyle name="xl85" xfId="24"/>
    <cellStyle name="xl85 14" xfId="608"/>
    <cellStyle name="xl85 2" xfId="443"/>
    <cellStyle name="xl85 3" xfId="620"/>
    <cellStyle name="xl85 4" xfId="390"/>
    <cellStyle name="xl86" xfId="18"/>
    <cellStyle name="xl86 2" xfId="437"/>
    <cellStyle name="xl86 3" xfId="739"/>
    <cellStyle name="xl86 4" xfId="391"/>
    <cellStyle name="xl87" xfId="59"/>
    <cellStyle name="xl87 2" xfId="478"/>
    <cellStyle name="xl87 3" xfId="705"/>
    <cellStyle name="xl87 4" xfId="392"/>
    <cellStyle name="xl88" xfId="63"/>
    <cellStyle name="xl88 2" xfId="482"/>
    <cellStyle name="xl88 3" xfId="690"/>
    <cellStyle name="xl88 4" xfId="393"/>
    <cellStyle name="xl89" xfId="67"/>
    <cellStyle name="xl89 2" xfId="486"/>
    <cellStyle name="xl89 3" xfId="677"/>
    <cellStyle name="xl89 4" xfId="394"/>
    <cellStyle name="xl90" xfId="78"/>
    <cellStyle name="xl90 2" xfId="497"/>
    <cellStyle name="xl90 3" xfId="685"/>
    <cellStyle name="xl90 4" xfId="395"/>
    <cellStyle name="xl91" xfId="80"/>
    <cellStyle name="xl91 2" xfId="499"/>
    <cellStyle name="xl91 3" xfId="680"/>
    <cellStyle name="xl91 4" xfId="396"/>
    <cellStyle name="xl92" xfId="74"/>
    <cellStyle name="xl92 2" xfId="493"/>
    <cellStyle name="xl92 3" xfId="704"/>
    <cellStyle name="xl92 4" xfId="397"/>
    <cellStyle name="xl93" xfId="60"/>
    <cellStyle name="xl93 2" xfId="479"/>
    <cellStyle name="xl93 3" xfId="703"/>
    <cellStyle name="xl93 4" xfId="398"/>
    <cellStyle name="xl94" xfId="72"/>
    <cellStyle name="xl94 2" xfId="491"/>
    <cellStyle name="xl94 3" xfId="712"/>
    <cellStyle name="xl94 4" xfId="399"/>
    <cellStyle name="xl95" xfId="79"/>
    <cellStyle name="xl95 2" xfId="498"/>
    <cellStyle name="xl95 3" xfId="681"/>
    <cellStyle name="xl95 4" xfId="400"/>
    <cellStyle name="xl96" xfId="81"/>
    <cellStyle name="xl96 2" xfId="500"/>
    <cellStyle name="xl96 3" xfId="678"/>
    <cellStyle name="xl96 4" xfId="401"/>
    <cellStyle name="xl97" xfId="188"/>
    <cellStyle name="xl97 2" xfId="604"/>
    <cellStyle name="xl97 3" xfId="792"/>
    <cellStyle name="xl97 4" xfId="418"/>
    <cellStyle name="xl98" xfId="75"/>
    <cellStyle name="xl98 2" xfId="494"/>
    <cellStyle name="xl98 3" xfId="701"/>
    <cellStyle name="xl98 4" xfId="402"/>
    <cellStyle name="xl99" xfId="86"/>
    <cellStyle name="xl99 2" xfId="505"/>
    <cellStyle name="xl99 3" xfId="662"/>
    <cellStyle name="xl99 4" xfId="403"/>
    <cellStyle name="Обычный" xfId="0" builtinId="0"/>
    <cellStyle name="Обычный 10" xfId="198"/>
    <cellStyle name="Обычный 11" xfId="191"/>
    <cellStyle name="Обычный 12" xfId="192"/>
    <cellStyle name="Обычный 13" xfId="794"/>
    <cellStyle name="Обычный 17" xfId="213"/>
    <cellStyle name="Обычный 2" xfId="611"/>
    <cellStyle name="Обычный 3" xfId="419"/>
    <cellStyle name="Обычный 4" xfId="228"/>
    <cellStyle name="Обычный 5" xfId="204"/>
    <cellStyle name="Обычный 6" xfId="205"/>
    <cellStyle name="Обычный 7" xfId="206"/>
    <cellStyle name="Обычный 8" xfId="197"/>
    <cellStyle name="Обычный 9" xfId="202"/>
    <cellStyle name="Финансовый" xfId="190" builtinId="3"/>
    <cellStyle name="Финансовый 2" xfId="606"/>
    <cellStyle name="Финансовый 3" xfId="229"/>
    <cellStyle name="Финансовый 4" xfId="210"/>
    <cellStyle name="Финансовый 5" xfId="203"/>
    <cellStyle name="Финансовый 6" xfId="196"/>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81"/>
  <sheetViews>
    <sheetView tabSelected="1" zoomScaleNormal="100" workbookViewId="0">
      <selection activeCell="I25" sqref="I25"/>
    </sheetView>
  </sheetViews>
  <sheetFormatPr defaultRowHeight="12.75"/>
  <cols>
    <col min="1" max="1" width="53" style="25" customWidth="1"/>
    <col min="2" max="2" width="7.42578125" style="25" customWidth="1"/>
    <col min="3" max="3" width="21.85546875" style="25" customWidth="1"/>
    <col min="4" max="4" width="20.42578125" style="25" customWidth="1"/>
    <col min="5" max="5" width="15.28515625" style="25" customWidth="1"/>
    <col min="6" max="6" width="16.85546875" style="25" customWidth="1"/>
    <col min="7" max="16384" width="9.140625" style="25"/>
  </cols>
  <sheetData>
    <row r="1" spans="1:6" ht="15" customHeight="1">
      <c r="A1" s="16" t="s">
        <v>1536</v>
      </c>
      <c r="B1" s="16"/>
      <c r="C1" s="16"/>
      <c r="D1" s="16"/>
      <c r="E1" s="16"/>
      <c r="F1" s="16"/>
    </row>
    <row r="2" spans="1:6">
      <c r="A2" s="46"/>
      <c r="B2" s="47"/>
      <c r="C2" s="47"/>
      <c r="D2" s="47"/>
      <c r="E2" s="48"/>
      <c r="F2" s="49"/>
    </row>
    <row r="3" spans="1:6">
      <c r="A3" s="50"/>
      <c r="B3" s="51"/>
      <c r="C3" s="51"/>
      <c r="D3" s="51"/>
      <c r="E3" s="48"/>
      <c r="F3" s="49"/>
    </row>
    <row r="4" spans="1:6">
      <c r="A4" s="52"/>
      <c r="B4" s="52"/>
      <c r="C4" s="53" t="s">
        <v>0</v>
      </c>
      <c r="D4" s="53"/>
      <c r="E4" s="48"/>
      <c r="F4" s="49"/>
    </row>
    <row r="5" spans="1:6">
      <c r="A5" s="50"/>
      <c r="B5" s="50"/>
      <c r="C5" s="50"/>
      <c r="D5" s="54"/>
      <c r="E5" s="48"/>
      <c r="F5" s="49"/>
    </row>
    <row r="6" spans="1:6">
      <c r="A6" s="50" t="s">
        <v>1</v>
      </c>
      <c r="B6" s="2" t="s">
        <v>2</v>
      </c>
      <c r="C6" s="2"/>
      <c r="D6" s="2"/>
      <c r="E6" s="48"/>
      <c r="F6" s="49"/>
    </row>
    <row r="7" spans="1:6">
      <c r="A7" s="50" t="s">
        <v>3</v>
      </c>
      <c r="B7" s="1" t="s">
        <v>4</v>
      </c>
      <c r="C7" s="1"/>
      <c r="D7" s="1"/>
      <c r="E7" s="48"/>
      <c r="F7" s="49"/>
    </row>
    <row r="8" spans="1:6">
      <c r="A8" s="50" t="s">
        <v>5</v>
      </c>
      <c r="B8" s="55"/>
      <c r="C8" s="56"/>
      <c r="D8" s="56"/>
      <c r="E8" s="48"/>
      <c r="F8" s="49"/>
    </row>
    <row r="9" spans="1:6">
      <c r="A9" s="50" t="s">
        <v>6</v>
      </c>
      <c r="B9" s="50"/>
      <c r="C9" s="54"/>
      <c r="D9" s="54"/>
      <c r="E9" s="48"/>
      <c r="F9" s="49"/>
    </row>
    <row r="10" spans="1:6">
      <c r="A10" s="57"/>
      <c r="B10" s="57"/>
      <c r="C10" s="57"/>
      <c r="D10" s="57"/>
      <c r="E10" s="48"/>
      <c r="F10" s="49"/>
    </row>
    <row r="11" spans="1:6" ht="13.5" thickBot="1">
      <c r="A11" s="11" t="s">
        <v>1537</v>
      </c>
      <c r="B11" s="19"/>
      <c r="C11" s="19"/>
      <c r="D11" s="19"/>
      <c r="E11" s="19"/>
      <c r="F11" s="19"/>
    </row>
    <row r="12" spans="1:6">
      <c r="A12" s="15" t="s">
        <v>1538</v>
      </c>
      <c r="B12" s="6" t="s">
        <v>1535</v>
      </c>
      <c r="C12" s="6" t="s">
        <v>1539</v>
      </c>
      <c r="D12" s="12" t="s">
        <v>7</v>
      </c>
      <c r="E12" s="12" t="s">
        <v>8</v>
      </c>
      <c r="F12" s="5" t="s">
        <v>1540</v>
      </c>
    </row>
    <row r="13" spans="1:6">
      <c r="A13" s="13"/>
      <c r="B13" s="10"/>
      <c r="C13" s="10"/>
      <c r="D13" s="8"/>
      <c r="E13" s="8"/>
      <c r="F13" s="3"/>
    </row>
    <row r="14" spans="1:6" ht="13.5" thickBot="1">
      <c r="A14" s="9"/>
      <c r="B14" s="14"/>
      <c r="C14" s="14"/>
      <c r="D14" s="7"/>
      <c r="E14" s="7"/>
      <c r="F14" s="4"/>
    </row>
    <row r="15" spans="1:6" ht="13.5" thickBot="1">
      <c r="A15" s="95">
        <v>1</v>
      </c>
      <c r="B15" s="96">
        <v>2</v>
      </c>
      <c r="C15" s="96">
        <v>3</v>
      </c>
      <c r="D15" s="97" t="s">
        <v>9</v>
      </c>
      <c r="E15" s="97" t="s">
        <v>10</v>
      </c>
      <c r="F15" s="98" t="s">
        <v>11</v>
      </c>
    </row>
    <row r="16" spans="1:6">
      <c r="A16" s="44" t="s">
        <v>12</v>
      </c>
      <c r="B16" s="67" t="s">
        <v>13</v>
      </c>
      <c r="C16" s="68" t="s">
        <v>14</v>
      </c>
      <c r="D16" s="69">
        <v>15712643452.24</v>
      </c>
      <c r="E16" s="69">
        <v>11363772965.59</v>
      </c>
      <c r="F16" s="18">
        <f>E16*100/D16</f>
        <v>72.322477119341599</v>
      </c>
    </row>
    <row r="17" spans="1:6">
      <c r="A17" s="70" t="s">
        <v>16</v>
      </c>
      <c r="B17" s="63"/>
      <c r="C17" s="64"/>
      <c r="D17" s="64"/>
      <c r="E17" s="64"/>
      <c r="F17" s="27"/>
    </row>
    <row r="18" spans="1:6">
      <c r="A18" s="71" t="s">
        <v>17</v>
      </c>
      <c r="B18" s="65" t="s">
        <v>13</v>
      </c>
      <c r="C18" s="66" t="s">
        <v>18</v>
      </c>
      <c r="D18" s="62">
        <v>3019267200</v>
      </c>
      <c r="E18" s="62">
        <v>2354324228.8899999</v>
      </c>
      <c r="F18" s="27">
        <f t="shared" ref="F17:F80" si="0">E18*100/D18</f>
        <v>77.976676886696211</v>
      </c>
    </row>
    <row r="19" spans="1:6">
      <c r="A19" s="71" t="s">
        <v>19</v>
      </c>
      <c r="B19" s="65" t="s">
        <v>13</v>
      </c>
      <c r="C19" s="66" t="s">
        <v>20</v>
      </c>
      <c r="D19" s="62">
        <v>1912620000</v>
      </c>
      <c r="E19" s="62">
        <v>1575211894.49</v>
      </c>
      <c r="F19" s="27">
        <f t="shared" si="0"/>
        <v>82.358853012621424</v>
      </c>
    </row>
    <row r="20" spans="1:6">
      <c r="A20" s="71" t="s">
        <v>21</v>
      </c>
      <c r="B20" s="65" t="s">
        <v>13</v>
      </c>
      <c r="C20" s="66" t="s">
        <v>22</v>
      </c>
      <c r="D20" s="62">
        <v>694409000</v>
      </c>
      <c r="E20" s="62">
        <v>663804978.65999997</v>
      </c>
      <c r="F20" s="27">
        <f t="shared" si="0"/>
        <v>95.592795983346988</v>
      </c>
    </row>
    <row r="21" spans="1:6" ht="38.25">
      <c r="A21" s="71" t="s">
        <v>23</v>
      </c>
      <c r="B21" s="65" t="s">
        <v>13</v>
      </c>
      <c r="C21" s="66" t="s">
        <v>24</v>
      </c>
      <c r="D21" s="62">
        <v>694409000</v>
      </c>
      <c r="E21" s="62">
        <v>663804978.65999997</v>
      </c>
      <c r="F21" s="27">
        <f t="shared" si="0"/>
        <v>95.592795983346988</v>
      </c>
    </row>
    <row r="22" spans="1:6" ht="38.25">
      <c r="A22" s="71" t="s">
        <v>25</v>
      </c>
      <c r="B22" s="65" t="s">
        <v>13</v>
      </c>
      <c r="C22" s="66" t="s">
        <v>26</v>
      </c>
      <c r="D22" s="62">
        <v>690939000</v>
      </c>
      <c r="E22" s="62">
        <v>660311449.74000001</v>
      </c>
      <c r="F22" s="27">
        <f t="shared" si="0"/>
        <v>95.567256985059458</v>
      </c>
    </row>
    <row r="23" spans="1:6" ht="38.25">
      <c r="A23" s="71" t="s">
        <v>27</v>
      </c>
      <c r="B23" s="65" t="s">
        <v>13</v>
      </c>
      <c r="C23" s="66" t="s">
        <v>28</v>
      </c>
      <c r="D23" s="62">
        <v>3470000</v>
      </c>
      <c r="E23" s="62">
        <v>3493528.92</v>
      </c>
      <c r="F23" s="27">
        <f t="shared" si="0"/>
        <v>100.67806685878962</v>
      </c>
    </row>
    <row r="24" spans="1:6">
      <c r="A24" s="71" t="s">
        <v>29</v>
      </c>
      <c r="B24" s="65" t="s">
        <v>13</v>
      </c>
      <c r="C24" s="66" t="s">
        <v>30</v>
      </c>
      <c r="D24" s="62">
        <v>1218211000</v>
      </c>
      <c r="E24" s="62">
        <v>911406915.83000004</v>
      </c>
      <c r="F24" s="27">
        <f t="shared" si="0"/>
        <v>74.815193413127943</v>
      </c>
    </row>
    <row r="25" spans="1:6" ht="63.75">
      <c r="A25" s="71" t="s">
        <v>31</v>
      </c>
      <c r="B25" s="65" t="s">
        <v>13</v>
      </c>
      <c r="C25" s="66" t="s">
        <v>32</v>
      </c>
      <c r="D25" s="62">
        <v>1191025000</v>
      </c>
      <c r="E25" s="62">
        <v>882749774.91999996</v>
      </c>
      <c r="F25" s="27">
        <f t="shared" si="0"/>
        <v>74.116813242375258</v>
      </c>
    </row>
    <row r="26" spans="1:6" ht="102">
      <c r="A26" s="71" t="s">
        <v>33</v>
      </c>
      <c r="B26" s="65" t="s">
        <v>13</v>
      </c>
      <c r="C26" s="66" t="s">
        <v>34</v>
      </c>
      <c r="D26" s="62">
        <v>5052000</v>
      </c>
      <c r="E26" s="62">
        <v>6178497.7400000002</v>
      </c>
      <c r="F26" s="27">
        <f t="shared" si="0"/>
        <v>122.2980550277118</v>
      </c>
    </row>
    <row r="27" spans="1:6" ht="38.25">
      <c r="A27" s="71" t="s">
        <v>35</v>
      </c>
      <c r="B27" s="65" t="s">
        <v>13</v>
      </c>
      <c r="C27" s="66" t="s">
        <v>36</v>
      </c>
      <c r="D27" s="62">
        <v>9515000</v>
      </c>
      <c r="E27" s="62">
        <v>11934115.289999999</v>
      </c>
      <c r="F27" s="27">
        <f t="shared" si="0"/>
        <v>125.42422795585917</v>
      </c>
    </row>
    <row r="28" spans="1:6" ht="76.5">
      <c r="A28" s="71" t="s">
        <v>37</v>
      </c>
      <c r="B28" s="65" t="s">
        <v>13</v>
      </c>
      <c r="C28" s="66" t="s">
        <v>38</v>
      </c>
      <c r="D28" s="62">
        <v>12619000</v>
      </c>
      <c r="E28" s="62">
        <v>10544527.880000001</v>
      </c>
      <c r="F28" s="27">
        <f t="shared" si="0"/>
        <v>83.560724938584684</v>
      </c>
    </row>
    <row r="29" spans="1:6" ht="38.25">
      <c r="A29" s="71" t="s">
        <v>39</v>
      </c>
      <c r="B29" s="65" t="s">
        <v>13</v>
      </c>
      <c r="C29" s="66" t="s">
        <v>40</v>
      </c>
      <c r="D29" s="62">
        <v>657612000</v>
      </c>
      <c r="E29" s="62">
        <v>463454109.88999999</v>
      </c>
      <c r="F29" s="27">
        <f t="shared" si="0"/>
        <v>70.475312173439661</v>
      </c>
    </row>
    <row r="30" spans="1:6" ht="25.5">
      <c r="A30" s="71" t="s">
        <v>41</v>
      </c>
      <c r="B30" s="65" t="s">
        <v>13</v>
      </c>
      <c r="C30" s="66" t="s">
        <v>42</v>
      </c>
      <c r="D30" s="62">
        <v>657612000</v>
      </c>
      <c r="E30" s="62">
        <v>463454109.88999999</v>
      </c>
      <c r="F30" s="27">
        <f t="shared" si="0"/>
        <v>70.475312173439661</v>
      </c>
    </row>
    <row r="31" spans="1:6" ht="25.5">
      <c r="A31" s="71" t="s">
        <v>43</v>
      </c>
      <c r="B31" s="65" t="s">
        <v>13</v>
      </c>
      <c r="C31" s="66" t="s">
        <v>44</v>
      </c>
      <c r="D31" s="62">
        <v>420000</v>
      </c>
      <c r="E31" s="62">
        <v>462391.84</v>
      </c>
      <c r="F31" s="27">
        <f t="shared" si="0"/>
        <v>110.09329523809524</v>
      </c>
    </row>
    <row r="32" spans="1:6" ht="127.5">
      <c r="A32" s="71" t="s">
        <v>45</v>
      </c>
      <c r="B32" s="65" t="s">
        <v>13</v>
      </c>
      <c r="C32" s="66" t="s">
        <v>46</v>
      </c>
      <c r="D32" s="62">
        <v>9056000</v>
      </c>
      <c r="E32" s="62">
        <v>13176846.939999999</v>
      </c>
      <c r="F32" s="27">
        <f t="shared" si="0"/>
        <v>145.50405189929327</v>
      </c>
    </row>
    <row r="33" spans="1:6" ht="63.75">
      <c r="A33" s="71" t="s">
        <v>47</v>
      </c>
      <c r="B33" s="65" t="s">
        <v>13</v>
      </c>
      <c r="C33" s="66" t="s">
        <v>48</v>
      </c>
      <c r="D33" s="62">
        <v>268613000</v>
      </c>
      <c r="E33" s="62">
        <v>181887213.65000001</v>
      </c>
      <c r="F33" s="27">
        <f t="shared" si="0"/>
        <v>67.713481346770266</v>
      </c>
    </row>
    <row r="34" spans="1:6" ht="76.5">
      <c r="A34" s="71" t="s">
        <v>49</v>
      </c>
      <c r="B34" s="65" t="s">
        <v>13</v>
      </c>
      <c r="C34" s="66" t="s">
        <v>50</v>
      </c>
      <c r="D34" s="62">
        <v>3063000</v>
      </c>
      <c r="E34" s="62">
        <v>1929616.34</v>
      </c>
      <c r="F34" s="27">
        <f t="shared" si="0"/>
        <v>62.997595168135817</v>
      </c>
    </row>
    <row r="35" spans="1:6" ht="63.75">
      <c r="A35" s="71" t="s">
        <v>51</v>
      </c>
      <c r="B35" s="65" t="s">
        <v>13</v>
      </c>
      <c r="C35" s="66" t="s">
        <v>52</v>
      </c>
      <c r="D35" s="62">
        <v>402992000</v>
      </c>
      <c r="E35" s="62">
        <v>303638947.83999997</v>
      </c>
      <c r="F35" s="27">
        <f t="shared" si="0"/>
        <v>75.346147774645644</v>
      </c>
    </row>
    <row r="36" spans="1:6" ht="63.75">
      <c r="A36" s="71" t="s">
        <v>53</v>
      </c>
      <c r="B36" s="65" t="s">
        <v>13</v>
      </c>
      <c r="C36" s="66" t="s">
        <v>54</v>
      </c>
      <c r="D36" s="62">
        <v>-26532000</v>
      </c>
      <c r="E36" s="62">
        <v>-37640906.719999999</v>
      </c>
      <c r="F36" s="27">
        <f t="shared" si="0"/>
        <v>141.86984290667874</v>
      </c>
    </row>
    <row r="37" spans="1:6">
      <c r="A37" s="71" t="s">
        <v>55</v>
      </c>
      <c r="B37" s="65" t="s">
        <v>13</v>
      </c>
      <c r="C37" s="66" t="s">
        <v>56</v>
      </c>
      <c r="D37" s="62" t="s">
        <v>15</v>
      </c>
      <c r="E37" s="62">
        <v>6841.1</v>
      </c>
      <c r="F37" s="27"/>
    </row>
    <row r="38" spans="1:6">
      <c r="A38" s="71" t="s">
        <v>57</v>
      </c>
      <c r="B38" s="65" t="s">
        <v>13</v>
      </c>
      <c r="C38" s="66" t="s">
        <v>58</v>
      </c>
      <c r="D38" s="62" t="s">
        <v>15</v>
      </c>
      <c r="E38" s="62">
        <v>6841.1</v>
      </c>
      <c r="F38" s="27"/>
    </row>
    <row r="39" spans="1:6" ht="25.5">
      <c r="A39" s="71" t="s">
        <v>59</v>
      </c>
      <c r="B39" s="65" t="s">
        <v>13</v>
      </c>
      <c r="C39" s="66" t="s">
        <v>60</v>
      </c>
      <c r="D39" s="62" t="s">
        <v>15</v>
      </c>
      <c r="E39" s="62">
        <v>6841.1</v>
      </c>
      <c r="F39" s="27"/>
    </row>
    <row r="40" spans="1:6">
      <c r="A40" s="71" t="s">
        <v>61</v>
      </c>
      <c r="B40" s="65" t="s">
        <v>13</v>
      </c>
      <c r="C40" s="66" t="s">
        <v>62</v>
      </c>
      <c r="D40" s="62">
        <v>223921000</v>
      </c>
      <c r="E40" s="62">
        <v>135837881.94999999</v>
      </c>
      <c r="F40" s="27">
        <f t="shared" si="0"/>
        <v>60.663306233001812</v>
      </c>
    </row>
    <row r="41" spans="1:6">
      <c r="A41" s="71" t="s">
        <v>63</v>
      </c>
      <c r="B41" s="65" t="s">
        <v>13</v>
      </c>
      <c r="C41" s="66" t="s">
        <v>64</v>
      </c>
      <c r="D41" s="62">
        <v>125962000</v>
      </c>
      <c r="E41" s="62">
        <v>93038404.439999998</v>
      </c>
      <c r="F41" s="27">
        <f t="shared" si="0"/>
        <v>73.862279449357743</v>
      </c>
    </row>
    <row r="42" spans="1:6" ht="25.5">
      <c r="A42" s="71" t="s">
        <v>65</v>
      </c>
      <c r="B42" s="65" t="s">
        <v>13</v>
      </c>
      <c r="C42" s="66" t="s">
        <v>66</v>
      </c>
      <c r="D42" s="62">
        <v>124702000</v>
      </c>
      <c r="E42" s="62">
        <v>91781626.239999995</v>
      </c>
      <c r="F42" s="27">
        <f t="shared" si="0"/>
        <v>73.600765216275605</v>
      </c>
    </row>
    <row r="43" spans="1:6" ht="25.5">
      <c r="A43" s="71" t="s">
        <v>67</v>
      </c>
      <c r="B43" s="65" t="s">
        <v>13</v>
      </c>
      <c r="C43" s="66" t="s">
        <v>68</v>
      </c>
      <c r="D43" s="62">
        <v>1260000</v>
      </c>
      <c r="E43" s="62">
        <v>1256778.2</v>
      </c>
      <c r="F43" s="27">
        <f t="shared" si="0"/>
        <v>99.744301587301592</v>
      </c>
    </row>
    <row r="44" spans="1:6">
      <c r="A44" s="71" t="s">
        <v>69</v>
      </c>
      <c r="B44" s="65" t="s">
        <v>13</v>
      </c>
      <c r="C44" s="66" t="s">
        <v>70</v>
      </c>
      <c r="D44" s="62">
        <v>97959000</v>
      </c>
      <c r="E44" s="62">
        <v>42799477.509999998</v>
      </c>
      <c r="F44" s="27">
        <f t="shared" si="0"/>
        <v>43.69121521248686</v>
      </c>
    </row>
    <row r="45" spans="1:6">
      <c r="A45" s="71" t="s">
        <v>71</v>
      </c>
      <c r="B45" s="65" t="s">
        <v>13</v>
      </c>
      <c r="C45" s="66" t="s">
        <v>72</v>
      </c>
      <c r="D45" s="62">
        <v>15883000</v>
      </c>
      <c r="E45" s="62">
        <v>15517178.49</v>
      </c>
      <c r="F45" s="27">
        <f t="shared" si="0"/>
        <v>97.696773216646733</v>
      </c>
    </row>
    <row r="46" spans="1:6">
      <c r="A46" s="71" t="s">
        <v>73</v>
      </c>
      <c r="B46" s="65" t="s">
        <v>13</v>
      </c>
      <c r="C46" s="66" t="s">
        <v>74</v>
      </c>
      <c r="D46" s="62">
        <v>82076000</v>
      </c>
      <c r="E46" s="62">
        <v>27282299.02</v>
      </c>
      <c r="F46" s="27">
        <f t="shared" si="0"/>
        <v>33.240288293776501</v>
      </c>
    </row>
    <row r="47" spans="1:6" ht="25.5">
      <c r="A47" s="71" t="s">
        <v>75</v>
      </c>
      <c r="B47" s="65" t="s">
        <v>13</v>
      </c>
      <c r="C47" s="66" t="s">
        <v>76</v>
      </c>
      <c r="D47" s="62">
        <v>4000</v>
      </c>
      <c r="E47" s="62">
        <v>2145.1999999999998</v>
      </c>
      <c r="F47" s="27">
        <f t="shared" si="0"/>
        <v>53.629999999999995</v>
      </c>
    </row>
    <row r="48" spans="1:6" ht="25.5">
      <c r="A48" s="71" t="s">
        <v>77</v>
      </c>
      <c r="B48" s="65" t="s">
        <v>13</v>
      </c>
      <c r="C48" s="66" t="s">
        <v>78</v>
      </c>
      <c r="D48" s="62">
        <v>4000</v>
      </c>
      <c r="E48" s="62">
        <v>2145.1999999999998</v>
      </c>
      <c r="F48" s="27">
        <f t="shared" si="0"/>
        <v>53.629999999999995</v>
      </c>
    </row>
    <row r="49" spans="1:6" ht="25.5">
      <c r="A49" s="71" t="s">
        <v>79</v>
      </c>
      <c r="B49" s="65" t="s">
        <v>13</v>
      </c>
      <c r="C49" s="66" t="s">
        <v>80</v>
      </c>
      <c r="D49" s="62">
        <v>4000</v>
      </c>
      <c r="E49" s="62">
        <v>2145.1999999999998</v>
      </c>
      <c r="F49" s="27">
        <f t="shared" si="0"/>
        <v>53.629999999999995</v>
      </c>
    </row>
    <row r="50" spans="1:6">
      <c r="A50" s="71" t="s">
        <v>81</v>
      </c>
      <c r="B50" s="65" t="s">
        <v>13</v>
      </c>
      <c r="C50" s="66" t="s">
        <v>82</v>
      </c>
      <c r="D50" s="62">
        <v>19270200</v>
      </c>
      <c r="E50" s="62">
        <v>12854489.75</v>
      </c>
      <c r="F50" s="27">
        <f t="shared" si="0"/>
        <v>66.706571545702687</v>
      </c>
    </row>
    <row r="51" spans="1:6" ht="63.75">
      <c r="A51" s="71" t="s">
        <v>83</v>
      </c>
      <c r="B51" s="65" t="s">
        <v>13</v>
      </c>
      <c r="C51" s="66" t="s">
        <v>84</v>
      </c>
      <c r="D51" s="62" t="s">
        <v>15</v>
      </c>
      <c r="E51" s="62">
        <v>81500</v>
      </c>
      <c r="F51" s="27"/>
    </row>
    <row r="52" spans="1:6" ht="38.25">
      <c r="A52" s="71" t="s">
        <v>85</v>
      </c>
      <c r="B52" s="65" t="s">
        <v>13</v>
      </c>
      <c r="C52" s="66" t="s">
        <v>86</v>
      </c>
      <c r="D52" s="62">
        <v>19270200</v>
      </c>
      <c r="E52" s="62">
        <v>12772989.75</v>
      </c>
      <c r="F52" s="27">
        <f t="shared" si="0"/>
        <v>66.283638727153843</v>
      </c>
    </row>
    <row r="53" spans="1:6" ht="89.25">
      <c r="A53" s="71" t="s">
        <v>87</v>
      </c>
      <c r="B53" s="65" t="s">
        <v>13</v>
      </c>
      <c r="C53" s="66" t="s">
        <v>88</v>
      </c>
      <c r="D53" s="62">
        <v>10000</v>
      </c>
      <c r="E53" s="62">
        <v>25800</v>
      </c>
      <c r="F53" s="27">
        <f t="shared" si="0"/>
        <v>258</v>
      </c>
    </row>
    <row r="54" spans="1:6" ht="38.25">
      <c r="A54" s="71" t="s">
        <v>89</v>
      </c>
      <c r="B54" s="65" t="s">
        <v>13</v>
      </c>
      <c r="C54" s="66" t="s">
        <v>90</v>
      </c>
      <c r="D54" s="62">
        <v>15943000</v>
      </c>
      <c r="E54" s="62">
        <v>9537113.8100000005</v>
      </c>
      <c r="F54" s="27">
        <f t="shared" si="0"/>
        <v>59.820070312990026</v>
      </c>
    </row>
    <row r="55" spans="1:6" ht="51">
      <c r="A55" s="71" t="s">
        <v>91</v>
      </c>
      <c r="B55" s="65" t="s">
        <v>13</v>
      </c>
      <c r="C55" s="66" t="s">
        <v>92</v>
      </c>
      <c r="D55" s="62">
        <v>218500</v>
      </c>
      <c r="E55" s="62">
        <v>256250</v>
      </c>
      <c r="F55" s="27">
        <f t="shared" si="0"/>
        <v>117.27688787185355</v>
      </c>
    </row>
    <row r="56" spans="1:6" ht="63.75">
      <c r="A56" s="71" t="s">
        <v>93</v>
      </c>
      <c r="B56" s="65" t="s">
        <v>13</v>
      </c>
      <c r="C56" s="66" t="s">
        <v>94</v>
      </c>
      <c r="D56" s="62">
        <v>218500</v>
      </c>
      <c r="E56" s="62">
        <v>256250</v>
      </c>
      <c r="F56" s="27">
        <f t="shared" si="0"/>
        <v>117.27688787185355</v>
      </c>
    </row>
    <row r="57" spans="1:6" ht="25.5">
      <c r="A57" s="71" t="s">
        <v>95</v>
      </c>
      <c r="B57" s="65" t="s">
        <v>13</v>
      </c>
      <c r="C57" s="66" t="s">
        <v>96</v>
      </c>
      <c r="D57" s="62">
        <v>99000</v>
      </c>
      <c r="E57" s="62">
        <v>173300</v>
      </c>
      <c r="F57" s="27">
        <f t="shared" si="0"/>
        <v>175.05050505050505</v>
      </c>
    </row>
    <row r="58" spans="1:6" ht="63.75">
      <c r="A58" s="71" t="s">
        <v>97</v>
      </c>
      <c r="B58" s="65" t="s">
        <v>13</v>
      </c>
      <c r="C58" s="66" t="s">
        <v>98</v>
      </c>
      <c r="D58" s="62">
        <v>127200</v>
      </c>
      <c r="E58" s="62">
        <v>59200</v>
      </c>
      <c r="F58" s="27">
        <f t="shared" si="0"/>
        <v>46.540880503144656</v>
      </c>
    </row>
    <row r="59" spans="1:6" ht="38.25">
      <c r="A59" s="71" t="s">
        <v>99</v>
      </c>
      <c r="B59" s="65" t="s">
        <v>13</v>
      </c>
      <c r="C59" s="66" t="s">
        <v>100</v>
      </c>
      <c r="D59" s="62">
        <v>3500</v>
      </c>
      <c r="E59" s="62">
        <v>7000</v>
      </c>
      <c r="F59" s="27">
        <f t="shared" si="0"/>
        <v>200</v>
      </c>
    </row>
    <row r="60" spans="1:6" ht="63.75">
      <c r="A60" s="71" t="s">
        <v>101</v>
      </c>
      <c r="B60" s="65" t="s">
        <v>13</v>
      </c>
      <c r="C60" s="66" t="s">
        <v>102</v>
      </c>
      <c r="D60" s="62">
        <v>2168000</v>
      </c>
      <c r="E60" s="62">
        <v>1942925.94</v>
      </c>
      <c r="F60" s="27">
        <f t="shared" si="0"/>
        <v>89.618355166051657</v>
      </c>
    </row>
    <row r="61" spans="1:6" ht="76.5">
      <c r="A61" s="71" t="s">
        <v>103</v>
      </c>
      <c r="B61" s="65" t="s">
        <v>13</v>
      </c>
      <c r="C61" s="66" t="s">
        <v>104</v>
      </c>
      <c r="D61" s="62" t="s">
        <v>15</v>
      </c>
      <c r="E61" s="62">
        <v>128000</v>
      </c>
      <c r="F61" s="27"/>
    </row>
    <row r="62" spans="1:6" ht="165.75">
      <c r="A62" s="71" t="s">
        <v>105</v>
      </c>
      <c r="B62" s="65" t="s">
        <v>13</v>
      </c>
      <c r="C62" s="66" t="s">
        <v>106</v>
      </c>
      <c r="D62" s="62">
        <v>2168000</v>
      </c>
      <c r="E62" s="62">
        <v>1814925.94</v>
      </c>
      <c r="F62" s="27">
        <f t="shared" si="0"/>
        <v>83.71429612546126</v>
      </c>
    </row>
    <row r="63" spans="1:6" ht="51">
      <c r="A63" s="71" t="s">
        <v>107</v>
      </c>
      <c r="B63" s="65" t="s">
        <v>13</v>
      </c>
      <c r="C63" s="66" t="s">
        <v>108</v>
      </c>
      <c r="D63" s="62">
        <v>75000</v>
      </c>
      <c r="E63" s="62">
        <v>43200</v>
      </c>
      <c r="F63" s="27">
        <f t="shared" si="0"/>
        <v>57.6</v>
      </c>
    </row>
    <row r="64" spans="1:6" ht="76.5">
      <c r="A64" s="71" t="s">
        <v>109</v>
      </c>
      <c r="B64" s="65" t="s">
        <v>13</v>
      </c>
      <c r="C64" s="66" t="s">
        <v>110</v>
      </c>
      <c r="D64" s="62">
        <v>75000</v>
      </c>
      <c r="E64" s="62">
        <v>43200</v>
      </c>
      <c r="F64" s="27">
        <f t="shared" si="0"/>
        <v>57.6</v>
      </c>
    </row>
    <row r="65" spans="1:6" ht="38.25">
      <c r="A65" s="71" t="s">
        <v>111</v>
      </c>
      <c r="B65" s="65" t="s">
        <v>13</v>
      </c>
      <c r="C65" s="66" t="s">
        <v>112</v>
      </c>
      <c r="D65" s="62">
        <v>154000</v>
      </c>
      <c r="E65" s="62">
        <v>70200</v>
      </c>
      <c r="F65" s="27">
        <f t="shared" si="0"/>
        <v>45.584415584415588</v>
      </c>
    </row>
    <row r="66" spans="1:6" ht="76.5">
      <c r="A66" s="71" t="s">
        <v>113</v>
      </c>
      <c r="B66" s="65" t="s">
        <v>13</v>
      </c>
      <c r="C66" s="66" t="s">
        <v>114</v>
      </c>
      <c r="D66" s="62">
        <v>154000</v>
      </c>
      <c r="E66" s="62">
        <v>70200</v>
      </c>
      <c r="F66" s="27">
        <f t="shared" si="0"/>
        <v>45.584415584415588</v>
      </c>
    </row>
    <row r="67" spans="1:6" ht="63.75">
      <c r="A67" s="71" t="s">
        <v>115</v>
      </c>
      <c r="B67" s="65" t="s">
        <v>13</v>
      </c>
      <c r="C67" s="66" t="s">
        <v>116</v>
      </c>
      <c r="D67" s="62">
        <v>32000</v>
      </c>
      <c r="E67" s="62">
        <v>56000</v>
      </c>
      <c r="F67" s="27">
        <f t="shared" si="0"/>
        <v>175</v>
      </c>
    </row>
    <row r="68" spans="1:6" ht="76.5">
      <c r="A68" s="71" t="s">
        <v>117</v>
      </c>
      <c r="B68" s="65" t="s">
        <v>13</v>
      </c>
      <c r="C68" s="66" t="s">
        <v>118</v>
      </c>
      <c r="D68" s="62">
        <v>32000</v>
      </c>
      <c r="E68" s="62">
        <v>56000</v>
      </c>
      <c r="F68" s="27">
        <f t="shared" si="0"/>
        <v>175</v>
      </c>
    </row>
    <row r="69" spans="1:6" ht="38.25">
      <c r="A69" s="71" t="s">
        <v>119</v>
      </c>
      <c r="B69" s="65" t="s">
        <v>13</v>
      </c>
      <c r="C69" s="66" t="s">
        <v>120</v>
      </c>
      <c r="D69" s="62">
        <v>25000</v>
      </c>
      <c r="E69" s="62">
        <v>15000</v>
      </c>
      <c r="F69" s="27">
        <f t="shared" si="0"/>
        <v>60</v>
      </c>
    </row>
    <row r="70" spans="1:6" ht="76.5">
      <c r="A70" s="71" t="s">
        <v>121</v>
      </c>
      <c r="B70" s="65" t="s">
        <v>13</v>
      </c>
      <c r="C70" s="66" t="s">
        <v>122</v>
      </c>
      <c r="D70" s="62">
        <v>350000</v>
      </c>
      <c r="E70" s="62">
        <v>432000</v>
      </c>
      <c r="F70" s="27">
        <f t="shared" si="0"/>
        <v>123.42857142857143</v>
      </c>
    </row>
    <row r="71" spans="1:6" ht="76.5">
      <c r="A71" s="71" t="s">
        <v>123</v>
      </c>
      <c r="B71" s="65" t="s">
        <v>13</v>
      </c>
      <c r="C71" s="66" t="s">
        <v>124</v>
      </c>
      <c r="D71" s="62">
        <v>5000</v>
      </c>
      <c r="E71" s="62">
        <v>5000</v>
      </c>
      <c r="F71" s="27">
        <f t="shared" si="0"/>
        <v>100</v>
      </c>
    </row>
    <row r="72" spans="1:6" ht="51">
      <c r="A72" s="71" t="s">
        <v>125</v>
      </c>
      <c r="B72" s="65" t="s">
        <v>13</v>
      </c>
      <c r="C72" s="66" t="s">
        <v>126</v>
      </c>
      <c r="D72" s="62">
        <v>60000</v>
      </c>
      <c r="E72" s="62">
        <v>150000</v>
      </c>
      <c r="F72" s="27">
        <f t="shared" si="0"/>
        <v>250</v>
      </c>
    </row>
    <row r="73" spans="1:6" ht="38.25">
      <c r="A73" s="71" t="s">
        <v>127</v>
      </c>
      <c r="B73" s="65" t="s">
        <v>13</v>
      </c>
      <c r="C73" s="66" t="s">
        <v>128</v>
      </c>
      <c r="D73" s="62" t="s">
        <v>15</v>
      </c>
      <c r="E73" s="62">
        <v>1993.23</v>
      </c>
      <c r="F73" s="27"/>
    </row>
    <row r="74" spans="1:6">
      <c r="A74" s="71" t="s">
        <v>129</v>
      </c>
      <c r="B74" s="65" t="s">
        <v>13</v>
      </c>
      <c r="C74" s="66" t="s">
        <v>130</v>
      </c>
      <c r="D74" s="62" t="s">
        <v>15</v>
      </c>
      <c r="E74" s="62">
        <v>0.05</v>
      </c>
      <c r="F74" s="27"/>
    </row>
    <row r="75" spans="1:6">
      <c r="A75" s="71" t="s">
        <v>131</v>
      </c>
      <c r="B75" s="65" t="s">
        <v>13</v>
      </c>
      <c r="C75" s="66" t="s">
        <v>132</v>
      </c>
      <c r="D75" s="62" t="s">
        <v>15</v>
      </c>
      <c r="E75" s="62">
        <v>0.05</v>
      </c>
      <c r="F75" s="27"/>
    </row>
    <row r="76" spans="1:6">
      <c r="A76" s="71" t="s">
        <v>133</v>
      </c>
      <c r="B76" s="65" t="s">
        <v>13</v>
      </c>
      <c r="C76" s="66" t="s">
        <v>134</v>
      </c>
      <c r="D76" s="62" t="s">
        <v>15</v>
      </c>
      <c r="E76" s="62">
        <v>0.05</v>
      </c>
      <c r="F76" s="27"/>
    </row>
    <row r="77" spans="1:6" ht="25.5">
      <c r="A77" s="71" t="s">
        <v>135</v>
      </c>
      <c r="B77" s="65" t="s">
        <v>13</v>
      </c>
      <c r="C77" s="66" t="s">
        <v>136</v>
      </c>
      <c r="D77" s="62" t="s">
        <v>15</v>
      </c>
      <c r="E77" s="62">
        <v>1993.18</v>
      </c>
      <c r="F77" s="27"/>
    </row>
    <row r="78" spans="1:6">
      <c r="A78" s="71" t="s">
        <v>137</v>
      </c>
      <c r="B78" s="65" t="s">
        <v>13</v>
      </c>
      <c r="C78" s="66" t="s">
        <v>138</v>
      </c>
      <c r="D78" s="62" t="s">
        <v>15</v>
      </c>
      <c r="E78" s="62">
        <v>1347.58</v>
      </c>
      <c r="F78" s="27"/>
    </row>
    <row r="79" spans="1:6">
      <c r="A79" s="71" t="s">
        <v>139</v>
      </c>
      <c r="B79" s="65" t="s">
        <v>13</v>
      </c>
      <c r="C79" s="66" t="s">
        <v>140</v>
      </c>
      <c r="D79" s="62" t="s">
        <v>15</v>
      </c>
      <c r="E79" s="62">
        <v>645.6</v>
      </c>
      <c r="F79" s="27"/>
    </row>
    <row r="80" spans="1:6" ht="38.25">
      <c r="A80" s="71" t="s">
        <v>141</v>
      </c>
      <c r="B80" s="65" t="s">
        <v>13</v>
      </c>
      <c r="C80" s="66" t="s">
        <v>142</v>
      </c>
      <c r="D80" s="62">
        <v>11574000</v>
      </c>
      <c r="E80" s="62">
        <v>10046747.58</v>
      </c>
      <c r="F80" s="27">
        <f t="shared" si="0"/>
        <v>86.804454639709689</v>
      </c>
    </row>
    <row r="81" spans="1:6" ht="63.75">
      <c r="A81" s="71" t="s">
        <v>143</v>
      </c>
      <c r="B81" s="65" t="s">
        <v>13</v>
      </c>
      <c r="C81" s="66" t="s">
        <v>144</v>
      </c>
      <c r="D81" s="62" t="s">
        <v>15</v>
      </c>
      <c r="E81" s="62">
        <v>60000</v>
      </c>
      <c r="F81" s="27"/>
    </row>
    <row r="82" spans="1:6" ht="51">
      <c r="A82" s="71" t="s">
        <v>145</v>
      </c>
      <c r="B82" s="65" t="s">
        <v>13</v>
      </c>
      <c r="C82" s="66" t="s">
        <v>146</v>
      </c>
      <c r="D82" s="62" t="s">
        <v>15</v>
      </c>
      <c r="E82" s="62">
        <v>60000</v>
      </c>
      <c r="F82" s="27"/>
    </row>
    <row r="83" spans="1:6" ht="25.5">
      <c r="A83" s="71" t="s">
        <v>147</v>
      </c>
      <c r="B83" s="65" t="s">
        <v>13</v>
      </c>
      <c r="C83" s="66" t="s">
        <v>148</v>
      </c>
      <c r="D83" s="62">
        <v>308000</v>
      </c>
      <c r="E83" s="62">
        <v>492310</v>
      </c>
      <c r="F83" s="27">
        <f t="shared" ref="F81:F144" si="1">E83*100/D83</f>
        <v>159.84090909090909</v>
      </c>
    </row>
    <row r="84" spans="1:6" ht="38.25">
      <c r="A84" s="71" t="s">
        <v>149</v>
      </c>
      <c r="B84" s="65" t="s">
        <v>13</v>
      </c>
      <c r="C84" s="66" t="s">
        <v>150</v>
      </c>
      <c r="D84" s="62">
        <v>308000</v>
      </c>
      <c r="E84" s="62">
        <v>492310</v>
      </c>
      <c r="F84" s="27">
        <f t="shared" si="1"/>
        <v>159.84090909090909</v>
      </c>
    </row>
    <row r="85" spans="1:6" ht="76.5">
      <c r="A85" s="71" t="s">
        <v>151</v>
      </c>
      <c r="B85" s="65" t="s">
        <v>13</v>
      </c>
      <c r="C85" s="66" t="s">
        <v>152</v>
      </c>
      <c r="D85" s="62">
        <v>8016000</v>
      </c>
      <c r="E85" s="62">
        <v>6499424.1399999997</v>
      </c>
      <c r="F85" s="27">
        <f t="shared" si="1"/>
        <v>81.080640469061876</v>
      </c>
    </row>
    <row r="86" spans="1:6" ht="76.5">
      <c r="A86" s="71" t="s">
        <v>153</v>
      </c>
      <c r="B86" s="65" t="s">
        <v>13</v>
      </c>
      <c r="C86" s="66" t="s">
        <v>154</v>
      </c>
      <c r="D86" s="62">
        <v>5899000</v>
      </c>
      <c r="E86" s="62">
        <v>5689351.54</v>
      </c>
      <c r="F86" s="27">
        <f t="shared" si="1"/>
        <v>96.446033904051532</v>
      </c>
    </row>
    <row r="87" spans="1:6" ht="76.5">
      <c r="A87" s="71" t="s">
        <v>155</v>
      </c>
      <c r="B87" s="65" t="s">
        <v>13</v>
      </c>
      <c r="C87" s="66" t="s">
        <v>156</v>
      </c>
      <c r="D87" s="62">
        <v>5899000</v>
      </c>
      <c r="E87" s="62">
        <v>5689351.54</v>
      </c>
      <c r="F87" s="27">
        <f t="shared" si="1"/>
        <v>96.446033904051532</v>
      </c>
    </row>
    <row r="88" spans="1:6" ht="89.25">
      <c r="A88" s="71" t="s">
        <v>157</v>
      </c>
      <c r="B88" s="65" t="s">
        <v>13</v>
      </c>
      <c r="C88" s="66" t="s">
        <v>158</v>
      </c>
      <c r="D88" s="62">
        <v>2117000</v>
      </c>
      <c r="E88" s="62">
        <v>810072.6</v>
      </c>
      <c r="F88" s="27">
        <f t="shared" si="1"/>
        <v>38.265120453471894</v>
      </c>
    </row>
    <row r="89" spans="1:6" ht="102">
      <c r="A89" s="71" t="s">
        <v>159</v>
      </c>
      <c r="B89" s="65" t="s">
        <v>13</v>
      </c>
      <c r="C89" s="66" t="s">
        <v>160</v>
      </c>
      <c r="D89" s="62">
        <v>2117000</v>
      </c>
      <c r="E89" s="62">
        <v>810072.6</v>
      </c>
      <c r="F89" s="27">
        <f t="shared" si="1"/>
        <v>38.265120453471894</v>
      </c>
    </row>
    <row r="90" spans="1:6" ht="38.25">
      <c r="A90" s="71" t="s">
        <v>161</v>
      </c>
      <c r="B90" s="65" t="s">
        <v>13</v>
      </c>
      <c r="C90" s="66" t="s">
        <v>162</v>
      </c>
      <c r="D90" s="62" t="s">
        <v>15</v>
      </c>
      <c r="E90" s="62">
        <v>1770.86</v>
      </c>
      <c r="F90" s="27"/>
    </row>
    <row r="91" spans="1:6" ht="38.25">
      <c r="A91" s="71" t="s">
        <v>163</v>
      </c>
      <c r="B91" s="65" t="s">
        <v>13</v>
      </c>
      <c r="C91" s="66" t="s">
        <v>164</v>
      </c>
      <c r="D91" s="62" t="s">
        <v>15</v>
      </c>
      <c r="E91" s="62">
        <v>1770.86</v>
      </c>
      <c r="F91" s="27"/>
    </row>
    <row r="92" spans="1:6" ht="89.25">
      <c r="A92" s="71" t="s">
        <v>165</v>
      </c>
      <c r="B92" s="65" t="s">
        <v>13</v>
      </c>
      <c r="C92" s="66" t="s">
        <v>166</v>
      </c>
      <c r="D92" s="62" t="s">
        <v>15</v>
      </c>
      <c r="E92" s="62">
        <v>1770.86</v>
      </c>
      <c r="F92" s="27"/>
    </row>
    <row r="93" spans="1:6" ht="76.5">
      <c r="A93" s="71" t="s">
        <v>167</v>
      </c>
      <c r="B93" s="65" t="s">
        <v>13</v>
      </c>
      <c r="C93" s="66" t="s">
        <v>168</v>
      </c>
      <c r="D93" s="62">
        <v>3250000</v>
      </c>
      <c r="E93" s="62">
        <v>2993242.58</v>
      </c>
      <c r="F93" s="27">
        <f t="shared" si="1"/>
        <v>92.099771692307698</v>
      </c>
    </row>
    <row r="94" spans="1:6" ht="76.5">
      <c r="A94" s="71" t="s">
        <v>169</v>
      </c>
      <c r="B94" s="65" t="s">
        <v>13</v>
      </c>
      <c r="C94" s="66" t="s">
        <v>170</v>
      </c>
      <c r="D94" s="62">
        <v>3250000</v>
      </c>
      <c r="E94" s="62">
        <v>2993242.58</v>
      </c>
      <c r="F94" s="27">
        <f t="shared" si="1"/>
        <v>92.099771692307698</v>
      </c>
    </row>
    <row r="95" spans="1:6" ht="89.25">
      <c r="A95" s="71" t="s">
        <v>171</v>
      </c>
      <c r="B95" s="65" t="s">
        <v>13</v>
      </c>
      <c r="C95" s="66" t="s">
        <v>172</v>
      </c>
      <c r="D95" s="62">
        <v>3250000</v>
      </c>
      <c r="E95" s="62">
        <v>2993242.58</v>
      </c>
      <c r="F95" s="27">
        <f t="shared" si="1"/>
        <v>92.099771692307698</v>
      </c>
    </row>
    <row r="96" spans="1:6" ht="25.5">
      <c r="A96" s="71" t="s">
        <v>173</v>
      </c>
      <c r="B96" s="65" t="s">
        <v>13</v>
      </c>
      <c r="C96" s="66" t="s">
        <v>174</v>
      </c>
      <c r="D96" s="62">
        <v>31737000</v>
      </c>
      <c r="E96" s="62">
        <v>26029803.460000001</v>
      </c>
      <c r="F96" s="27">
        <f t="shared" si="1"/>
        <v>82.017214796609636</v>
      </c>
    </row>
    <row r="97" spans="1:6">
      <c r="A97" s="71" t="s">
        <v>175</v>
      </c>
      <c r="B97" s="65" t="s">
        <v>13</v>
      </c>
      <c r="C97" s="66" t="s">
        <v>176</v>
      </c>
      <c r="D97" s="62">
        <v>6005000</v>
      </c>
      <c r="E97" s="62">
        <v>3795042.59</v>
      </c>
      <c r="F97" s="27">
        <f t="shared" si="1"/>
        <v>63.19804479600333</v>
      </c>
    </row>
    <row r="98" spans="1:6" ht="25.5">
      <c r="A98" s="71" t="s">
        <v>177</v>
      </c>
      <c r="B98" s="65" t="s">
        <v>13</v>
      </c>
      <c r="C98" s="66" t="s">
        <v>178</v>
      </c>
      <c r="D98" s="62">
        <v>831000</v>
      </c>
      <c r="E98" s="62">
        <v>511334.15</v>
      </c>
      <c r="F98" s="27">
        <f t="shared" si="1"/>
        <v>61.532388688327316</v>
      </c>
    </row>
    <row r="99" spans="1:6" ht="25.5">
      <c r="A99" s="71" t="s">
        <v>179</v>
      </c>
      <c r="B99" s="65" t="s">
        <v>13</v>
      </c>
      <c r="C99" s="66" t="s">
        <v>180</v>
      </c>
      <c r="D99" s="62" t="s">
        <v>15</v>
      </c>
      <c r="E99" s="62">
        <v>32978.82</v>
      </c>
      <c r="F99" s="27"/>
    </row>
    <row r="100" spans="1:6">
      <c r="A100" s="71" t="s">
        <v>181</v>
      </c>
      <c r="B100" s="65" t="s">
        <v>13</v>
      </c>
      <c r="C100" s="66" t="s">
        <v>182</v>
      </c>
      <c r="D100" s="62">
        <v>569000</v>
      </c>
      <c r="E100" s="62">
        <v>225747.33</v>
      </c>
      <c r="F100" s="27">
        <f t="shared" si="1"/>
        <v>39.674398945518455</v>
      </c>
    </row>
    <row r="101" spans="1:6">
      <c r="A101" s="71" t="s">
        <v>183</v>
      </c>
      <c r="B101" s="65" t="s">
        <v>13</v>
      </c>
      <c r="C101" s="66" t="s">
        <v>184</v>
      </c>
      <c r="D101" s="62">
        <v>4605000</v>
      </c>
      <c r="E101" s="62">
        <v>3024982.32</v>
      </c>
      <c r="F101" s="27">
        <f t="shared" si="1"/>
        <v>65.689084039087945</v>
      </c>
    </row>
    <row r="102" spans="1:6" ht="25.5">
      <c r="A102" s="71" t="s">
        <v>185</v>
      </c>
      <c r="B102" s="65" t="s">
        <v>13</v>
      </c>
      <c r="C102" s="66" t="s">
        <v>186</v>
      </c>
      <c r="D102" s="62" t="s">
        <v>15</v>
      </c>
      <c r="E102" s="62">
        <v>-0.01</v>
      </c>
      <c r="F102" s="27"/>
    </row>
    <row r="103" spans="1:6" ht="38.25">
      <c r="A103" s="71" t="s">
        <v>187</v>
      </c>
      <c r="B103" s="65" t="s">
        <v>13</v>
      </c>
      <c r="C103" s="66" t="s">
        <v>188</v>
      </c>
      <c r="D103" s="62" t="s">
        <v>15</v>
      </c>
      <c r="E103" s="62">
        <v>-0.02</v>
      </c>
      <c r="F103" s="27"/>
    </row>
    <row r="104" spans="1:6">
      <c r="A104" s="71" t="s">
        <v>189</v>
      </c>
      <c r="B104" s="65" t="s">
        <v>13</v>
      </c>
      <c r="C104" s="66" t="s">
        <v>190</v>
      </c>
      <c r="D104" s="62">
        <v>840000</v>
      </c>
      <c r="E104" s="62">
        <v>5289167.34</v>
      </c>
      <c r="F104" s="27">
        <f t="shared" si="1"/>
        <v>629.66277857142859</v>
      </c>
    </row>
    <row r="105" spans="1:6" ht="38.25">
      <c r="A105" s="71" t="s">
        <v>191</v>
      </c>
      <c r="B105" s="65" t="s">
        <v>13</v>
      </c>
      <c r="C105" s="66" t="s">
        <v>192</v>
      </c>
      <c r="D105" s="62">
        <v>90000</v>
      </c>
      <c r="E105" s="62">
        <v>176424.64</v>
      </c>
      <c r="F105" s="27">
        <f t="shared" si="1"/>
        <v>196.02737777777779</v>
      </c>
    </row>
    <row r="106" spans="1:6" ht="51">
      <c r="A106" s="71" t="s">
        <v>193</v>
      </c>
      <c r="B106" s="65" t="s">
        <v>13</v>
      </c>
      <c r="C106" s="66" t="s">
        <v>194</v>
      </c>
      <c r="D106" s="62">
        <v>50000</v>
      </c>
      <c r="E106" s="62">
        <v>209250</v>
      </c>
      <c r="F106" s="27">
        <f t="shared" si="1"/>
        <v>418.5</v>
      </c>
    </row>
    <row r="107" spans="1:6" ht="51">
      <c r="A107" s="71" t="s">
        <v>195</v>
      </c>
      <c r="B107" s="65" t="s">
        <v>13</v>
      </c>
      <c r="C107" s="66" t="s">
        <v>196</v>
      </c>
      <c r="D107" s="62">
        <v>50000</v>
      </c>
      <c r="E107" s="62">
        <v>209250</v>
      </c>
      <c r="F107" s="27">
        <f t="shared" si="1"/>
        <v>418.5</v>
      </c>
    </row>
    <row r="108" spans="1:6" ht="25.5">
      <c r="A108" s="71" t="s">
        <v>197</v>
      </c>
      <c r="B108" s="65" t="s">
        <v>13</v>
      </c>
      <c r="C108" s="66" t="s">
        <v>198</v>
      </c>
      <c r="D108" s="62">
        <v>700000</v>
      </c>
      <c r="E108" s="62">
        <v>4903492.7</v>
      </c>
      <c r="F108" s="27">
        <f t="shared" si="1"/>
        <v>700.49895714285719</v>
      </c>
    </row>
    <row r="109" spans="1:6" ht="25.5">
      <c r="A109" s="71" t="s">
        <v>199</v>
      </c>
      <c r="B109" s="65" t="s">
        <v>13</v>
      </c>
      <c r="C109" s="66" t="s">
        <v>200</v>
      </c>
      <c r="D109" s="62">
        <v>700000</v>
      </c>
      <c r="E109" s="62">
        <v>4903492.7</v>
      </c>
      <c r="F109" s="27">
        <f t="shared" si="1"/>
        <v>700.49895714285719</v>
      </c>
    </row>
    <row r="110" spans="1:6">
      <c r="A110" s="71" t="s">
        <v>201</v>
      </c>
      <c r="B110" s="65" t="s">
        <v>13</v>
      </c>
      <c r="C110" s="66" t="s">
        <v>202</v>
      </c>
      <c r="D110" s="62">
        <v>24892000</v>
      </c>
      <c r="E110" s="62">
        <v>16945593.530000001</v>
      </c>
      <c r="F110" s="27">
        <f t="shared" si="1"/>
        <v>68.07646444640848</v>
      </c>
    </row>
    <row r="111" spans="1:6" ht="25.5">
      <c r="A111" s="71" t="s">
        <v>203</v>
      </c>
      <c r="B111" s="65" t="s">
        <v>13</v>
      </c>
      <c r="C111" s="66" t="s">
        <v>204</v>
      </c>
      <c r="D111" s="62">
        <v>24892000</v>
      </c>
      <c r="E111" s="62">
        <v>16945593.530000001</v>
      </c>
      <c r="F111" s="27">
        <f t="shared" si="1"/>
        <v>68.07646444640848</v>
      </c>
    </row>
    <row r="112" spans="1:6" ht="51">
      <c r="A112" s="71" t="s">
        <v>205</v>
      </c>
      <c r="B112" s="65" t="s">
        <v>13</v>
      </c>
      <c r="C112" s="66" t="s">
        <v>206</v>
      </c>
      <c r="D112" s="62">
        <v>500000</v>
      </c>
      <c r="E112" s="62">
        <v>1485250.98</v>
      </c>
      <c r="F112" s="27">
        <f t="shared" si="1"/>
        <v>297.05019600000003</v>
      </c>
    </row>
    <row r="113" spans="1:6" ht="38.25">
      <c r="A113" s="71" t="s">
        <v>207</v>
      </c>
      <c r="B113" s="65" t="s">
        <v>13</v>
      </c>
      <c r="C113" s="66" t="s">
        <v>208</v>
      </c>
      <c r="D113" s="62">
        <v>13392000</v>
      </c>
      <c r="E113" s="62">
        <v>8325939.7000000002</v>
      </c>
      <c r="F113" s="27">
        <f t="shared" si="1"/>
        <v>62.17099537037037</v>
      </c>
    </row>
    <row r="114" spans="1:6" ht="38.25">
      <c r="A114" s="71" t="s">
        <v>209</v>
      </c>
      <c r="B114" s="65" t="s">
        <v>13</v>
      </c>
      <c r="C114" s="66" t="s">
        <v>210</v>
      </c>
      <c r="D114" s="62">
        <v>11000000</v>
      </c>
      <c r="E114" s="62">
        <v>7134402.8499999996</v>
      </c>
      <c r="F114" s="27">
        <f t="shared" si="1"/>
        <v>64.858207727272728</v>
      </c>
    </row>
    <row r="115" spans="1:6" ht="25.5">
      <c r="A115" s="71" t="s">
        <v>211</v>
      </c>
      <c r="B115" s="65" t="s">
        <v>13</v>
      </c>
      <c r="C115" s="66" t="s">
        <v>212</v>
      </c>
      <c r="D115" s="62">
        <v>7131000</v>
      </c>
      <c r="E115" s="62">
        <v>5674021.8899999997</v>
      </c>
      <c r="F115" s="27">
        <f t="shared" si="1"/>
        <v>79.568389987379049</v>
      </c>
    </row>
    <row r="116" spans="1:6">
      <c r="A116" s="71" t="s">
        <v>213</v>
      </c>
      <c r="B116" s="65" t="s">
        <v>13</v>
      </c>
      <c r="C116" s="66" t="s">
        <v>214</v>
      </c>
      <c r="D116" s="62">
        <v>3499000</v>
      </c>
      <c r="E116" s="62">
        <v>1527421.5</v>
      </c>
      <c r="F116" s="27">
        <f t="shared" si="1"/>
        <v>43.653086596170333</v>
      </c>
    </row>
    <row r="117" spans="1:6" ht="51">
      <c r="A117" s="71" t="s">
        <v>215</v>
      </c>
      <c r="B117" s="65" t="s">
        <v>13</v>
      </c>
      <c r="C117" s="66" t="s">
        <v>216</v>
      </c>
      <c r="D117" s="62" t="s">
        <v>15</v>
      </c>
      <c r="E117" s="62">
        <v>200</v>
      </c>
      <c r="F117" s="27"/>
    </row>
    <row r="118" spans="1:6" ht="25.5">
      <c r="A118" s="71" t="s">
        <v>217</v>
      </c>
      <c r="B118" s="65" t="s">
        <v>13</v>
      </c>
      <c r="C118" s="66" t="s">
        <v>218</v>
      </c>
      <c r="D118" s="62" t="s">
        <v>15</v>
      </c>
      <c r="E118" s="62">
        <v>14700</v>
      </c>
      <c r="F118" s="27"/>
    </row>
    <row r="119" spans="1:6" ht="25.5">
      <c r="A119" s="71" t="s">
        <v>219</v>
      </c>
      <c r="B119" s="65" t="s">
        <v>13</v>
      </c>
      <c r="C119" s="66" t="s">
        <v>220</v>
      </c>
      <c r="D119" s="62" t="s">
        <v>15</v>
      </c>
      <c r="E119" s="62">
        <v>50</v>
      </c>
      <c r="F119" s="27"/>
    </row>
    <row r="120" spans="1:6" ht="25.5">
      <c r="A120" s="71" t="s">
        <v>221</v>
      </c>
      <c r="B120" s="65" t="s">
        <v>13</v>
      </c>
      <c r="C120" s="66" t="s">
        <v>222</v>
      </c>
      <c r="D120" s="62">
        <v>3000</v>
      </c>
      <c r="E120" s="62">
        <v>43330</v>
      </c>
      <c r="F120" s="27">
        <f t="shared" si="1"/>
        <v>1444.3333333333333</v>
      </c>
    </row>
    <row r="121" spans="1:6" ht="76.5">
      <c r="A121" s="71" t="s">
        <v>223</v>
      </c>
      <c r="B121" s="65" t="s">
        <v>13</v>
      </c>
      <c r="C121" s="66" t="s">
        <v>224</v>
      </c>
      <c r="D121" s="62">
        <v>3000</v>
      </c>
      <c r="E121" s="62">
        <v>43330</v>
      </c>
      <c r="F121" s="27">
        <f t="shared" si="1"/>
        <v>1444.3333333333333</v>
      </c>
    </row>
    <row r="122" spans="1:6">
      <c r="A122" s="71" t="s">
        <v>225</v>
      </c>
      <c r="B122" s="65" t="s">
        <v>13</v>
      </c>
      <c r="C122" s="66" t="s">
        <v>226</v>
      </c>
      <c r="D122" s="62">
        <v>3496000</v>
      </c>
      <c r="E122" s="62">
        <v>1469141.5</v>
      </c>
      <c r="F122" s="27">
        <f t="shared" si="1"/>
        <v>42.023498283752858</v>
      </c>
    </row>
    <row r="123" spans="1:6" ht="38.25">
      <c r="A123" s="71" t="s">
        <v>227</v>
      </c>
      <c r="B123" s="65" t="s">
        <v>13</v>
      </c>
      <c r="C123" s="66" t="s">
        <v>228</v>
      </c>
      <c r="D123" s="62">
        <v>3496000</v>
      </c>
      <c r="E123" s="62">
        <v>1469141.5</v>
      </c>
      <c r="F123" s="27">
        <f t="shared" si="1"/>
        <v>42.023498283752858</v>
      </c>
    </row>
    <row r="124" spans="1:6">
      <c r="A124" s="71" t="s">
        <v>229</v>
      </c>
      <c r="B124" s="65" t="s">
        <v>13</v>
      </c>
      <c r="C124" s="66" t="s">
        <v>230</v>
      </c>
      <c r="D124" s="62">
        <v>3632000</v>
      </c>
      <c r="E124" s="62">
        <v>4146600.39</v>
      </c>
      <c r="F124" s="27">
        <f t="shared" si="1"/>
        <v>114.16851294052863</v>
      </c>
    </row>
    <row r="125" spans="1:6">
      <c r="A125" s="71" t="s">
        <v>231</v>
      </c>
      <c r="B125" s="65" t="s">
        <v>13</v>
      </c>
      <c r="C125" s="66" t="s">
        <v>232</v>
      </c>
      <c r="D125" s="62">
        <v>3632000</v>
      </c>
      <c r="E125" s="62">
        <v>4146600.39</v>
      </c>
      <c r="F125" s="27">
        <f t="shared" si="1"/>
        <v>114.16851294052863</v>
      </c>
    </row>
    <row r="126" spans="1:6" ht="25.5">
      <c r="A126" s="71" t="s">
        <v>233</v>
      </c>
      <c r="B126" s="65" t="s">
        <v>13</v>
      </c>
      <c r="C126" s="66" t="s">
        <v>234</v>
      </c>
      <c r="D126" s="62">
        <v>3632000</v>
      </c>
      <c r="E126" s="62">
        <v>4146600.39</v>
      </c>
      <c r="F126" s="27">
        <f t="shared" si="1"/>
        <v>114.16851294052863</v>
      </c>
    </row>
    <row r="127" spans="1:6" ht="25.5">
      <c r="A127" s="71" t="s">
        <v>235</v>
      </c>
      <c r="B127" s="65" t="s">
        <v>13</v>
      </c>
      <c r="C127" s="66" t="s">
        <v>236</v>
      </c>
      <c r="D127" s="62">
        <v>11000</v>
      </c>
      <c r="E127" s="62">
        <v>815659.26</v>
      </c>
      <c r="F127" s="27">
        <f t="shared" si="1"/>
        <v>7415.0841818181816</v>
      </c>
    </row>
    <row r="128" spans="1:6" ht="76.5">
      <c r="A128" s="71" t="s">
        <v>237</v>
      </c>
      <c r="B128" s="65" t="s">
        <v>13</v>
      </c>
      <c r="C128" s="66" t="s">
        <v>238</v>
      </c>
      <c r="D128" s="62" t="s">
        <v>15</v>
      </c>
      <c r="E128" s="62">
        <v>406085.72</v>
      </c>
      <c r="F128" s="27"/>
    </row>
    <row r="129" spans="1:6" ht="102">
      <c r="A129" s="71" t="s">
        <v>239</v>
      </c>
      <c r="B129" s="65" t="s">
        <v>13</v>
      </c>
      <c r="C129" s="66" t="s">
        <v>240</v>
      </c>
      <c r="D129" s="62" t="s">
        <v>15</v>
      </c>
      <c r="E129" s="62">
        <v>406085.72</v>
      </c>
      <c r="F129" s="27"/>
    </row>
    <row r="130" spans="1:6" ht="102">
      <c r="A130" s="71" t="s">
        <v>241</v>
      </c>
      <c r="B130" s="65" t="s">
        <v>13</v>
      </c>
      <c r="C130" s="66" t="s">
        <v>242</v>
      </c>
      <c r="D130" s="62" t="s">
        <v>15</v>
      </c>
      <c r="E130" s="62">
        <v>406085.72</v>
      </c>
      <c r="F130" s="27"/>
    </row>
    <row r="131" spans="1:6" ht="25.5">
      <c r="A131" s="71" t="s">
        <v>243</v>
      </c>
      <c r="B131" s="65" t="s">
        <v>13</v>
      </c>
      <c r="C131" s="66" t="s">
        <v>244</v>
      </c>
      <c r="D131" s="62">
        <v>11000</v>
      </c>
      <c r="E131" s="62">
        <v>409573.54</v>
      </c>
      <c r="F131" s="27">
        <f t="shared" si="1"/>
        <v>3723.395818181818</v>
      </c>
    </row>
    <row r="132" spans="1:6" ht="38.25">
      <c r="A132" s="71" t="s">
        <v>245</v>
      </c>
      <c r="B132" s="65" t="s">
        <v>13</v>
      </c>
      <c r="C132" s="66" t="s">
        <v>246</v>
      </c>
      <c r="D132" s="62">
        <v>11000</v>
      </c>
      <c r="E132" s="62">
        <v>409573.54</v>
      </c>
      <c r="F132" s="27">
        <f t="shared" si="1"/>
        <v>3723.395818181818</v>
      </c>
    </row>
    <row r="133" spans="1:6" ht="63.75">
      <c r="A133" s="71" t="s">
        <v>247</v>
      </c>
      <c r="B133" s="65" t="s">
        <v>13</v>
      </c>
      <c r="C133" s="66" t="s">
        <v>248</v>
      </c>
      <c r="D133" s="62">
        <v>11000</v>
      </c>
      <c r="E133" s="62">
        <v>409573.54</v>
      </c>
      <c r="F133" s="27">
        <f t="shared" si="1"/>
        <v>3723.395818181818</v>
      </c>
    </row>
    <row r="134" spans="1:6">
      <c r="A134" s="71" t="s">
        <v>249</v>
      </c>
      <c r="B134" s="65" t="s">
        <v>13</v>
      </c>
      <c r="C134" s="66" t="s">
        <v>250</v>
      </c>
      <c r="D134" s="62">
        <v>200000</v>
      </c>
      <c r="E134" s="62">
        <v>149000</v>
      </c>
      <c r="F134" s="27">
        <f t="shared" si="1"/>
        <v>74.5</v>
      </c>
    </row>
    <row r="135" spans="1:6" ht="38.25">
      <c r="A135" s="71" t="s">
        <v>251</v>
      </c>
      <c r="B135" s="65" t="s">
        <v>13</v>
      </c>
      <c r="C135" s="66" t="s">
        <v>252</v>
      </c>
      <c r="D135" s="62">
        <v>200000</v>
      </c>
      <c r="E135" s="62">
        <v>149000</v>
      </c>
      <c r="F135" s="27">
        <f t="shared" si="1"/>
        <v>74.5</v>
      </c>
    </row>
    <row r="136" spans="1:6" ht="38.25">
      <c r="A136" s="71" t="s">
        <v>253</v>
      </c>
      <c r="B136" s="65" t="s">
        <v>13</v>
      </c>
      <c r="C136" s="66" t="s">
        <v>254</v>
      </c>
      <c r="D136" s="62">
        <v>200000</v>
      </c>
      <c r="E136" s="62">
        <v>149000</v>
      </c>
      <c r="F136" s="27">
        <f t="shared" si="1"/>
        <v>74.5</v>
      </c>
    </row>
    <row r="137" spans="1:6">
      <c r="A137" s="71" t="s">
        <v>255</v>
      </c>
      <c r="B137" s="65" t="s">
        <v>13</v>
      </c>
      <c r="C137" s="66" t="s">
        <v>256</v>
      </c>
      <c r="D137" s="62">
        <v>151753000</v>
      </c>
      <c r="E137" s="62">
        <v>121983322.75</v>
      </c>
      <c r="F137" s="27">
        <f t="shared" si="1"/>
        <v>80.382808082871506</v>
      </c>
    </row>
    <row r="138" spans="1:6" ht="76.5">
      <c r="A138" s="71" t="s">
        <v>257</v>
      </c>
      <c r="B138" s="65" t="s">
        <v>13</v>
      </c>
      <c r="C138" s="66" t="s">
        <v>258</v>
      </c>
      <c r="D138" s="62">
        <v>100000</v>
      </c>
      <c r="E138" s="62">
        <v>38000</v>
      </c>
      <c r="F138" s="27">
        <f t="shared" si="1"/>
        <v>38</v>
      </c>
    </row>
    <row r="139" spans="1:6" ht="76.5">
      <c r="A139" s="71" t="s">
        <v>259</v>
      </c>
      <c r="B139" s="65" t="s">
        <v>13</v>
      </c>
      <c r="C139" s="66" t="s">
        <v>260</v>
      </c>
      <c r="D139" s="62">
        <v>100000</v>
      </c>
      <c r="E139" s="62">
        <v>38000</v>
      </c>
      <c r="F139" s="27">
        <f t="shared" si="1"/>
        <v>38</v>
      </c>
    </row>
    <row r="140" spans="1:6" ht="25.5">
      <c r="A140" s="71" t="s">
        <v>261</v>
      </c>
      <c r="B140" s="65" t="s">
        <v>13</v>
      </c>
      <c r="C140" s="66" t="s">
        <v>262</v>
      </c>
      <c r="D140" s="62" t="s">
        <v>15</v>
      </c>
      <c r="E140" s="62">
        <v>1100</v>
      </c>
      <c r="F140" s="27"/>
    </row>
    <row r="141" spans="1:6" ht="38.25">
      <c r="A141" s="71" t="s">
        <v>263</v>
      </c>
      <c r="B141" s="65" t="s">
        <v>13</v>
      </c>
      <c r="C141" s="66" t="s">
        <v>264</v>
      </c>
      <c r="D141" s="62" t="s">
        <v>15</v>
      </c>
      <c r="E141" s="62">
        <v>1100</v>
      </c>
      <c r="F141" s="27"/>
    </row>
    <row r="142" spans="1:6" ht="25.5">
      <c r="A142" s="71" t="s">
        <v>265</v>
      </c>
      <c r="B142" s="65" t="s">
        <v>13</v>
      </c>
      <c r="C142" s="66" t="s">
        <v>266</v>
      </c>
      <c r="D142" s="62" t="s">
        <v>15</v>
      </c>
      <c r="E142" s="62">
        <v>40000</v>
      </c>
      <c r="F142" s="27"/>
    </row>
    <row r="143" spans="1:6" ht="38.25">
      <c r="A143" s="71" t="s">
        <v>267</v>
      </c>
      <c r="B143" s="65" t="s">
        <v>13</v>
      </c>
      <c r="C143" s="66" t="s">
        <v>268</v>
      </c>
      <c r="D143" s="62" t="s">
        <v>15</v>
      </c>
      <c r="E143" s="62">
        <v>40000</v>
      </c>
      <c r="F143" s="27"/>
    </row>
    <row r="144" spans="1:6" ht="102">
      <c r="A144" s="71" t="s">
        <v>269</v>
      </c>
      <c r="B144" s="65" t="s">
        <v>13</v>
      </c>
      <c r="C144" s="66" t="s">
        <v>270</v>
      </c>
      <c r="D144" s="62">
        <v>10000</v>
      </c>
      <c r="E144" s="62">
        <v>53161.54</v>
      </c>
      <c r="F144" s="27">
        <f t="shared" si="1"/>
        <v>531.61540000000002</v>
      </c>
    </row>
    <row r="145" spans="1:6" ht="25.5">
      <c r="A145" s="71" t="s">
        <v>271</v>
      </c>
      <c r="B145" s="65" t="s">
        <v>13</v>
      </c>
      <c r="C145" s="66" t="s">
        <v>272</v>
      </c>
      <c r="D145" s="62">
        <v>10000</v>
      </c>
      <c r="E145" s="62">
        <v>53161.54</v>
      </c>
      <c r="F145" s="27">
        <f t="shared" ref="F145:F208" si="2">E145*100/D145</f>
        <v>531.61540000000002</v>
      </c>
    </row>
    <row r="146" spans="1:6" ht="51">
      <c r="A146" s="71" t="s">
        <v>273</v>
      </c>
      <c r="B146" s="65" t="s">
        <v>13</v>
      </c>
      <c r="C146" s="66" t="s">
        <v>274</v>
      </c>
      <c r="D146" s="62" t="s">
        <v>15</v>
      </c>
      <c r="E146" s="62">
        <v>-3000</v>
      </c>
      <c r="F146" s="27"/>
    </row>
    <row r="147" spans="1:6" ht="63.75">
      <c r="A147" s="71" t="s">
        <v>275</v>
      </c>
      <c r="B147" s="65" t="s">
        <v>13</v>
      </c>
      <c r="C147" s="66" t="s">
        <v>276</v>
      </c>
      <c r="D147" s="62">
        <v>10000</v>
      </c>
      <c r="E147" s="62">
        <v>56161.54</v>
      </c>
      <c r="F147" s="27">
        <f t="shared" si="2"/>
        <v>561.61540000000002</v>
      </c>
    </row>
    <row r="148" spans="1:6" ht="25.5">
      <c r="A148" s="71" t="s">
        <v>277</v>
      </c>
      <c r="B148" s="65" t="s">
        <v>13</v>
      </c>
      <c r="C148" s="66" t="s">
        <v>278</v>
      </c>
      <c r="D148" s="62">
        <v>5000</v>
      </c>
      <c r="E148" s="62">
        <v>63600</v>
      </c>
      <c r="F148" s="27">
        <f t="shared" si="2"/>
        <v>1272</v>
      </c>
    </row>
    <row r="149" spans="1:6" ht="38.25">
      <c r="A149" s="71" t="s">
        <v>279</v>
      </c>
      <c r="B149" s="65" t="s">
        <v>13</v>
      </c>
      <c r="C149" s="66" t="s">
        <v>280</v>
      </c>
      <c r="D149" s="62">
        <v>780000</v>
      </c>
      <c r="E149" s="62">
        <v>544213.80000000005</v>
      </c>
      <c r="F149" s="27">
        <f t="shared" si="2"/>
        <v>69.771000000000015</v>
      </c>
    </row>
    <row r="150" spans="1:6" ht="25.5">
      <c r="A150" s="71" t="s">
        <v>281</v>
      </c>
      <c r="B150" s="65" t="s">
        <v>13</v>
      </c>
      <c r="C150" s="66" t="s">
        <v>282</v>
      </c>
      <c r="D150" s="62">
        <v>149986000</v>
      </c>
      <c r="E150" s="62">
        <v>116299562.58</v>
      </c>
      <c r="F150" s="27">
        <f t="shared" si="2"/>
        <v>77.540278812689181</v>
      </c>
    </row>
    <row r="151" spans="1:6" ht="38.25">
      <c r="A151" s="71" t="s">
        <v>283</v>
      </c>
      <c r="B151" s="65" t="s">
        <v>13</v>
      </c>
      <c r="C151" s="66" t="s">
        <v>284</v>
      </c>
      <c r="D151" s="62" t="s">
        <v>15</v>
      </c>
      <c r="E151" s="62">
        <v>24000</v>
      </c>
      <c r="F151" s="27"/>
    </row>
    <row r="152" spans="1:6" ht="51">
      <c r="A152" s="71" t="s">
        <v>285</v>
      </c>
      <c r="B152" s="65" t="s">
        <v>13</v>
      </c>
      <c r="C152" s="66" t="s">
        <v>286</v>
      </c>
      <c r="D152" s="62" t="s">
        <v>15</v>
      </c>
      <c r="E152" s="62">
        <v>24000</v>
      </c>
      <c r="F152" s="27"/>
    </row>
    <row r="153" spans="1:6" ht="38.25">
      <c r="A153" s="71" t="s">
        <v>287</v>
      </c>
      <c r="B153" s="65" t="s">
        <v>13</v>
      </c>
      <c r="C153" s="66" t="s">
        <v>288</v>
      </c>
      <c r="D153" s="62">
        <v>149986000</v>
      </c>
      <c r="E153" s="62">
        <v>116275562.58</v>
      </c>
      <c r="F153" s="27">
        <f t="shared" si="2"/>
        <v>77.524277319216466</v>
      </c>
    </row>
    <row r="154" spans="1:6" ht="38.25">
      <c r="A154" s="71" t="s">
        <v>289</v>
      </c>
      <c r="B154" s="65" t="s">
        <v>13</v>
      </c>
      <c r="C154" s="66" t="s">
        <v>290</v>
      </c>
      <c r="D154" s="62">
        <v>40000</v>
      </c>
      <c r="E154" s="62">
        <v>2047553.64</v>
      </c>
      <c r="F154" s="27">
        <f t="shared" si="2"/>
        <v>5118.8841000000002</v>
      </c>
    </row>
    <row r="155" spans="1:6" ht="51">
      <c r="A155" s="71" t="s">
        <v>291</v>
      </c>
      <c r="B155" s="65" t="s">
        <v>13</v>
      </c>
      <c r="C155" s="66" t="s">
        <v>292</v>
      </c>
      <c r="D155" s="62">
        <v>40000</v>
      </c>
      <c r="E155" s="62">
        <v>2047553.64</v>
      </c>
      <c r="F155" s="27">
        <f t="shared" si="2"/>
        <v>5118.8841000000002</v>
      </c>
    </row>
    <row r="156" spans="1:6" ht="51">
      <c r="A156" s="71" t="s">
        <v>293</v>
      </c>
      <c r="B156" s="65" t="s">
        <v>13</v>
      </c>
      <c r="C156" s="66" t="s">
        <v>294</v>
      </c>
      <c r="D156" s="62">
        <v>230000</v>
      </c>
      <c r="E156" s="62">
        <v>388440</v>
      </c>
      <c r="F156" s="27">
        <f t="shared" si="2"/>
        <v>168.88695652173914</v>
      </c>
    </row>
    <row r="157" spans="1:6" ht="63.75">
      <c r="A157" s="71" t="s">
        <v>295</v>
      </c>
      <c r="B157" s="65" t="s">
        <v>13</v>
      </c>
      <c r="C157" s="66" t="s">
        <v>296</v>
      </c>
      <c r="D157" s="62">
        <v>230000</v>
      </c>
      <c r="E157" s="62">
        <v>388440</v>
      </c>
      <c r="F157" s="27">
        <f t="shared" si="2"/>
        <v>168.88695652173914</v>
      </c>
    </row>
    <row r="158" spans="1:6" ht="51">
      <c r="A158" s="71" t="s">
        <v>297</v>
      </c>
      <c r="B158" s="65" t="s">
        <v>13</v>
      </c>
      <c r="C158" s="66" t="s">
        <v>298</v>
      </c>
      <c r="D158" s="62" t="s">
        <v>15</v>
      </c>
      <c r="E158" s="62">
        <v>160527.65</v>
      </c>
      <c r="F158" s="27"/>
    </row>
    <row r="159" spans="1:6" ht="76.5">
      <c r="A159" s="71" t="s">
        <v>299</v>
      </c>
      <c r="B159" s="65" t="s">
        <v>13</v>
      </c>
      <c r="C159" s="66" t="s">
        <v>300</v>
      </c>
      <c r="D159" s="62" t="s">
        <v>15</v>
      </c>
      <c r="E159" s="62">
        <v>160527.65</v>
      </c>
      <c r="F159" s="27"/>
    </row>
    <row r="160" spans="1:6" ht="76.5">
      <c r="A160" s="71" t="s">
        <v>301</v>
      </c>
      <c r="B160" s="65" t="s">
        <v>13</v>
      </c>
      <c r="C160" s="66" t="s">
        <v>302</v>
      </c>
      <c r="D160" s="62" t="s">
        <v>15</v>
      </c>
      <c r="E160" s="62">
        <v>1915485.28</v>
      </c>
      <c r="F160" s="27"/>
    </row>
    <row r="161" spans="1:6" ht="89.25">
      <c r="A161" s="71" t="s">
        <v>303</v>
      </c>
      <c r="B161" s="65" t="s">
        <v>13</v>
      </c>
      <c r="C161" s="66" t="s">
        <v>304</v>
      </c>
      <c r="D161" s="62" t="s">
        <v>15</v>
      </c>
      <c r="E161" s="62">
        <v>1915485.28</v>
      </c>
      <c r="F161" s="27"/>
    </row>
    <row r="162" spans="1:6" ht="25.5">
      <c r="A162" s="71" t="s">
        <v>305</v>
      </c>
      <c r="B162" s="65" t="s">
        <v>13</v>
      </c>
      <c r="C162" s="66" t="s">
        <v>306</v>
      </c>
      <c r="D162" s="62">
        <v>602000</v>
      </c>
      <c r="E162" s="62">
        <v>431678.26</v>
      </c>
      <c r="F162" s="27">
        <f t="shared" si="2"/>
        <v>71.707352159468442</v>
      </c>
    </row>
    <row r="163" spans="1:6" ht="38.25">
      <c r="A163" s="71" t="s">
        <v>307</v>
      </c>
      <c r="B163" s="65" t="s">
        <v>13</v>
      </c>
      <c r="C163" s="66" t="s">
        <v>308</v>
      </c>
      <c r="D163" s="62">
        <v>602000</v>
      </c>
      <c r="E163" s="62">
        <v>431678.26</v>
      </c>
      <c r="F163" s="27">
        <f t="shared" si="2"/>
        <v>71.707352159468442</v>
      </c>
    </row>
    <row r="164" spans="1:6">
      <c r="A164" s="71" t="s">
        <v>309</v>
      </c>
      <c r="B164" s="65" t="s">
        <v>13</v>
      </c>
      <c r="C164" s="66" t="s">
        <v>310</v>
      </c>
      <c r="D164" s="62">
        <v>3434000</v>
      </c>
      <c r="E164" s="62">
        <v>2256318.34</v>
      </c>
      <c r="F164" s="27">
        <f t="shared" si="2"/>
        <v>65.705251601630749</v>
      </c>
    </row>
    <row r="165" spans="1:6">
      <c r="A165" s="71" t="s">
        <v>311</v>
      </c>
      <c r="B165" s="65" t="s">
        <v>13</v>
      </c>
      <c r="C165" s="66" t="s">
        <v>312</v>
      </c>
      <c r="D165" s="62" t="s">
        <v>15</v>
      </c>
      <c r="E165" s="62">
        <v>-4992.2299999999996</v>
      </c>
      <c r="F165" s="27"/>
    </row>
    <row r="166" spans="1:6" ht="25.5">
      <c r="A166" s="71" t="s">
        <v>313</v>
      </c>
      <c r="B166" s="65" t="s">
        <v>13</v>
      </c>
      <c r="C166" s="66" t="s">
        <v>314</v>
      </c>
      <c r="D166" s="62" t="s">
        <v>15</v>
      </c>
      <c r="E166" s="62">
        <v>-4992.2299999999996</v>
      </c>
      <c r="F166" s="27"/>
    </row>
    <row r="167" spans="1:6">
      <c r="A167" s="71" t="s">
        <v>315</v>
      </c>
      <c r="B167" s="65" t="s">
        <v>13</v>
      </c>
      <c r="C167" s="66" t="s">
        <v>316</v>
      </c>
      <c r="D167" s="62">
        <v>3434000</v>
      </c>
      <c r="E167" s="62">
        <v>2261310.5699999998</v>
      </c>
      <c r="F167" s="27">
        <f t="shared" si="2"/>
        <v>65.850628130460095</v>
      </c>
    </row>
    <row r="168" spans="1:6" ht="25.5">
      <c r="A168" s="71" t="s">
        <v>317</v>
      </c>
      <c r="B168" s="65" t="s">
        <v>13</v>
      </c>
      <c r="C168" s="66" t="s">
        <v>318</v>
      </c>
      <c r="D168" s="62">
        <v>3434000</v>
      </c>
      <c r="E168" s="62">
        <v>2261310.5699999998</v>
      </c>
      <c r="F168" s="27">
        <f t="shared" si="2"/>
        <v>65.850628130460095</v>
      </c>
    </row>
    <row r="169" spans="1:6">
      <c r="A169" s="71" t="s">
        <v>319</v>
      </c>
      <c r="B169" s="65" t="s">
        <v>13</v>
      </c>
      <c r="C169" s="66" t="s">
        <v>320</v>
      </c>
      <c r="D169" s="62">
        <v>12693376252.24</v>
      </c>
      <c r="E169" s="62">
        <v>9009448736.7000008</v>
      </c>
      <c r="F169" s="27">
        <f t="shared" si="2"/>
        <v>70.977559930992385</v>
      </c>
    </row>
    <row r="170" spans="1:6" ht="38.25">
      <c r="A170" s="71" t="s">
        <v>321</v>
      </c>
      <c r="B170" s="65" t="s">
        <v>13</v>
      </c>
      <c r="C170" s="66" t="s">
        <v>322</v>
      </c>
      <c r="D170" s="62">
        <v>12636199330.030001</v>
      </c>
      <c r="E170" s="62">
        <v>8952949252.4799995</v>
      </c>
      <c r="F170" s="27">
        <f t="shared" si="2"/>
        <v>70.851598796825442</v>
      </c>
    </row>
    <row r="171" spans="1:6" ht="25.5">
      <c r="A171" s="71" t="s">
        <v>323</v>
      </c>
      <c r="B171" s="65" t="s">
        <v>13</v>
      </c>
      <c r="C171" s="66" t="s">
        <v>324</v>
      </c>
      <c r="D171" s="62">
        <v>9622185800</v>
      </c>
      <c r="E171" s="62">
        <v>7216636700</v>
      </c>
      <c r="F171" s="27">
        <f t="shared" si="2"/>
        <v>74.999972459480048</v>
      </c>
    </row>
    <row r="172" spans="1:6">
      <c r="A172" s="71" t="s">
        <v>325</v>
      </c>
      <c r="B172" s="65" t="s">
        <v>13</v>
      </c>
      <c r="C172" s="66" t="s">
        <v>326</v>
      </c>
      <c r="D172" s="62">
        <v>9531054400</v>
      </c>
      <c r="E172" s="62">
        <v>7148290700</v>
      </c>
      <c r="F172" s="27">
        <f t="shared" si="2"/>
        <v>74.999998950798144</v>
      </c>
    </row>
    <row r="173" spans="1:6" ht="25.5">
      <c r="A173" s="71" t="s">
        <v>327</v>
      </c>
      <c r="B173" s="65" t="s">
        <v>13</v>
      </c>
      <c r="C173" s="66" t="s">
        <v>328</v>
      </c>
      <c r="D173" s="62">
        <v>9531054400</v>
      </c>
      <c r="E173" s="62">
        <v>7148290700</v>
      </c>
      <c r="F173" s="27">
        <f t="shared" si="2"/>
        <v>74.999998950798144</v>
      </c>
    </row>
    <row r="174" spans="1:6" ht="38.25">
      <c r="A174" s="71" t="s">
        <v>329</v>
      </c>
      <c r="B174" s="65" t="s">
        <v>13</v>
      </c>
      <c r="C174" s="66" t="s">
        <v>330</v>
      </c>
      <c r="D174" s="62">
        <v>91131400</v>
      </c>
      <c r="E174" s="62">
        <v>68346000</v>
      </c>
      <c r="F174" s="27">
        <f t="shared" si="2"/>
        <v>74.997201842614075</v>
      </c>
    </row>
    <row r="175" spans="1:6" ht="38.25">
      <c r="A175" s="71" t="s">
        <v>331</v>
      </c>
      <c r="B175" s="65" t="s">
        <v>13</v>
      </c>
      <c r="C175" s="66" t="s">
        <v>332</v>
      </c>
      <c r="D175" s="62">
        <v>91131400</v>
      </c>
      <c r="E175" s="62">
        <v>68346000</v>
      </c>
      <c r="F175" s="27">
        <f t="shared" si="2"/>
        <v>74.997201842614075</v>
      </c>
    </row>
    <row r="176" spans="1:6" ht="25.5">
      <c r="A176" s="71" t="s">
        <v>333</v>
      </c>
      <c r="B176" s="65" t="s">
        <v>13</v>
      </c>
      <c r="C176" s="66" t="s">
        <v>334</v>
      </c>
      <c r="D176" s="62">
        <v>1303514056.55</v>
      </c>
      <c r="E176" s="62">
        <v>755149269.04999995</v>
      </c>
      <c r="F176" s="27">
        <f t="shared" si="2"/>
        <v>57.93180865641353</v>
      </c>
    </row>
    <row r="177" spans="1:6" ht="25.5">
      <c r="A177" s="71" t="s">
        <v>335</v>
      </c>
      <c r="B177" s="65" t="s">
        <v>13</v>
      </c>
      <c r="C177" s="66" t="s">
        <v>336</v>
      </c>
      <c r="D177" s="62">
        <v>162655400</v>
      </c>
      <c r="E177" s="62">
        <v>116016955.84999999</v>
      </c>
      <c r="F177" s="27">
        <f t="shared" si="2"/>
        <v>71.326839348708987</v>
      </c>
    </row>
    <row r="178" spans="1:6" ht="25.5">
      <c r="A178" s="71" t="s">
        <v>337</v>
      </c>
      <c r="B178" s="65" t="s">
        <v>13</v>
      </c>
      <c r="C178" s="66" t="s">
        <v>338</v>
      </c>
      <c r="D178" s="62">
        <v>162655400</v>
      </c>
      <c r="E178" s="62">
        <v>116016955.84999999</v>
      </c>
      <c r="F178" s="27">
        <f t="shared" si="2"/>
        <v>71.326839348708987</v>
      </c>
    </row>
    <row r="179" spans="1:6" ht="38.25">
      <c r="A179" s="71" t="s">
        <v>339</v>
      </c>
      <c r="B179" s="65" t="s">
        <v>13</v>
      </c>
      <c r="C179" s="66" t="s">
        <v>340</v>
      </c>
      <c r="D179" s="62">
        <v>591356900</v>
      </c>
      <c r="E179" s="62">
        <v>192336651.08000001</v>
      </c>
      <c r="F179" s="27">
        <f t="shared" si="2"/>
        <v>32.524631247221436</v>
      </c>
    </row>
    <row r="180" spans="1:6" ht="38.25">
      <c r="A180" s="71" t="s">
        <v>341</v>
      </c>
      <c r="B180" s="65" t="s">
        <v>13</v>
      </c>
      <c r="C180" s="66" t="s">
        <v>342</v>
      </c>
      <c r="D180" s="62">
        <v>591356900</v>
      </c>
      <c r="E180" s="62">
        <v>192336651.08000001</v>
      </c>
      <c r="F180" s="27">
        <f t="shared" si="2"/>
        <v>32.524631247221436</v>
      </c>
    </row>
    <row r="181" spans="1:6" ht="38.25">
      <c r="A181" s="71" t="s">
        <v>343</v>
      </c>
      <c r="B181" s="65" t="s">
        <v>13</v>
      </c>
      <c r="C181" s="66" t="s">
        <v>344</v>
      </c>
      <c r="D181" s="62">
        <v>33279900</v>
      </c>
      <c r="E181" s="62">
        <v>32329915.059999999</v>
      </c>
      <c r="F181" s="27">
        <f t="shared" si="2"/>
        <v>97.145469367395933</v>
      </c>
    </row>
    <row r="182" spans="1:6" ht="51">
      <c r="A182" s="71" t="s">
        <v>345</v>
      </c>
      <c r="B182" s="65" t="s">
        <v>13</v>
      </c>
      <c r="C182" s="66" t="s">
        <v>346</v>
      </c>
      <c r="D182" s="62">
        <v>33279900</v>
      </c>
      <c r="E182" s="62">
        <v>32329915.059999999</v>
      </c>
      <c r="F182" s="27">
        <f t="shared" si="2"/>
        <v>97.145469367395933</v>
      </c>
    </row>
    <row r="183" spans="1:6" ht="51">
      <c r="A183" s="71" t="s">
        <v>347</v>
      </c>
      <c r="B183" s="65" t="s">
        <v>13</v>
      </c>
      <c r="C183" s="66" t="s">
        <v>348</v>
      </c>
      <c r="D183" s="62">
        <v>6565100</v>
      </c>
      <c r="E183" s="62">
        <v>6565100</v>
      </c>
      <c r="F183" s="27">
        <f t="shared" si="2"/>
        <v>100</v>
      </c>
    </row>
    <row r="184" spans="1:6" ht="51">
      <c r="A184" s="71" t="s">
        <v>349</v>
      </c>
      <c r="B184" s="65" t="s">
        <v>13</v>
      </c>
      <c r="C184" s="66" t="s">
        <v>350</v>
      </c>
      <c r="D184" s="62">
        <v>6565100</v>
      </c>
      <c r="E184" s="62">
        <v>6565100</v>
      </c>
      <c r="F184" s="27">
        <f t="shared" si="2"/>
        <v>100</v>
      </c>
    </row>
    <row r="185" spans="1:6" ht="51">
      <c r="A185" s="71" t="s">
        <v>351</v>
      </c>
      <c r="B185" s="65" t="s">
        <v>13</v>
      </c>
      <c r="C185" s="66" t="s">
        <v>352</v>
      </c>
      <c r="D185" s="62">
        <v>56600800</v>
      </c>
      <c r="E185" s="62">
        <v>23476304.859999999</v>
      </c>
      <c r="F185" s="27">
        <f t="shared" si="2"/>
        <v>41.476984176902093</v>
      </c>
    </row>
    <row r="186" spans="1:6" ht="38.25">
      <c r="A186" s="71" t="s">
        <v>353</v>
      </c>
      <c r="B186" s="65" t="s">
        <v>13</v>
      </c>
      <c r="C186" s="66" t="s">
        <v>354</v>
      </c>
      <c r="D186" s="62">
        <v>18112400</v>
      </c>
      <c r="E186" s="62">
        <v>18112400</v>
      </c>
      <c r="F186" s="27">
        <f t="shared" si="2"/>
        <v>100</v>
      </c>
    </row>
    <row r="187" spans="1:6" ht="51">
      <c r="A187" s="71" t="s">
        <v>355</v>
      </c>
      <c r="B187" s="65" t="s">
        <v>13</v>
      </c>
      <c r="C187" s="66" t="s">
        <v>356</v>
      </c>
      <c r="D187" s="62">
        <v>18112400</v>
      </c>
      <c r="E187" s="62">
        <v>18112400</v>
      </c>
      <c r="F187" s="27">
        <f t="shared" si="2"/>
        <v>100</v>
      </c>
    </row>
    <row r="188" spans="1:6" ht="89.25">
      <c r="A188" s="71" t="s">
        <v>357</v>
      </c>
      <c r="B188" s="65" t="s">
        <v>13</v>
      </c>
      <c r="C188" s="66" t="s">
        <v>358</v>
      </c>
      <c r="D188" s="62">
        <v>2215800</v>
      </c>
      <c r="E188" s="62">
        <v>1549504</v>
      </c>
      <c r="F188" s="27">
        <f t="shared" si="2"/>
        <v>69.929777055690948</v>
      </c>
    </row>
    <row r="189" spans="1:6" ht="51">
      <c r="A189" s="71" t="s">
        <v>359</v>
      </c>
      <c r="B189" s="65" t="s">
        <v>13</v>
      </c>
      <c r="C189" s="66" t="s">
        <v>360</v>
      </c>
      <c r="D189" s="62">
        <v>4841500</v>
      </c>
      <c r="E189" s="62">
        <v>3307913.44</v>
      </c>
      <c r="F189" s="27">
        <f t="shared" si="2"/>
        <v>68.324144170195183</v>
      </c>
    </row>
    <row r="190" spans="1:6" ht="51">
      <c r="A190" s="71" t="s">
        <v>361</v>
      </c>
      <c r="B190" s="65" t="s">
        <v>13</v>
      </c>
      <c r="C190" s="66" t="s">
        <v>362</v>
      </c>
      <c r="D190" s="62">
        <v>3405820</v>
      </c>
      <c r="E190" s="62">
        <v>475984.76</v>
      </c>
      <c r="F190" s="27">
        <f t="shared" si="2"/>
        <v>13.975628776623545</v>
      </c>
    </row>
    <row r="191" spans="1:6" ht="38.25">
      <c r="A191" s="71" t="s">
        <v>363</v>
      </c>
      <c r="B191" s="65" t="s">
        <v>13</v>
      </c>
      <c r="C191" s="66" t="s">
        <v>364</v>
      </c>
      <c r="D191" s="62">
        <v>6421900</v>
      </c>
      <c r="E191" s="62">
        <v>6421805.6100000003</v>
      </c>
      <c r="F191" s="27">
        <f t="shared" si="2"/>
        <v>99.998530185770562</v>
      </c>
    </row>
    <row r="192" spans="1:6" ht="51">
      <c r="A192" s="71" t="s">
        <v>365</v>
      </c>
      <c r="B192" s="65" t="s">
        <v>13</v>
      </c>
      <c r="C192" s="66" t="s">
        <v>366</v>
      </c>
      <c r="D192" s="62">
        <v>6421900</v>
      </c>
      <c r="E192" s="62">
        <v>6421805.6100000003</v>
      </c>
      <c r="F192" s="27">
        <f t="shared" si="2"/>
        <v>99.998530185770562</v>
      </c>
    </row>
    <row r="193" spans="1:6" ht="38.25">
      <c r="A193" s="71" t="s">
        <v>367</v>
      </c>
      <c r="B193" s="65" t="s">
        <v>13</v>
      </c>
      <c r="C193" s="66" t="s">
        <v>368</v>
      </c>
      <c r="D193" s="62">
        <v>870200</v>
      </c>
      <c r="E193" s="62">
        <v>795200.35</v>
      </c>
      <c r="F193" s="27">
        <f t="shared" si="2"/>
        <v>91.381331877729252</v>
      </c>
    </row>
    <row r="194" spans="1:6" ht="51">
      <c r="A194" s="71" t="s">
        <v>369</v>
      </c>
      <c r="B194" s="65" t="s">
        <v>13</v>
      </c>
      <c r="C194" s="66" t="s">
        <v>370</v>
      </c>
      <c r="D194" s="62">
        <v>870200</v>
      </c>
      <c r="E194" s="62">
        <v>795200.35</v>
      </c>
      <c r="F194" s="27">
        <f t="shared" si="2"/>
        <v>91.381331877729252</v>
      </c>
    </row>
    <row r="195" spans="1:6">
      <c r="A195" s="71" t="s">
        <v>371</v>
      </c>
      <c r="B195" s="65" t="s">
        <v>13</v>
      </c>
      <c r="C195" s="66" t="s">
        <v>372</v>
      </c>
      <c r="D195" s="62">
        <v>5816700</v>
      </c>
      <c r="E195" s="62">
        <v>5816700</v>
      </c>
      <c r="F195" s="27">
        <f t="shared" si="2"/>
        <v>100</v>
      </c>
    </row>
    <row r="196" spans="1:6" ht="25.5">
      <c r="A196" s="71" t="s">
        <v>373</v>
      </c>
      <c r="B196" s="65" t="s">
        <v>13</v>
      </c>
      <c r="C196" s="66" t="s">
        <v>374</v>
      </c>
      <c r="D196" s="62">
        <v>5816700</v>
      </c>
      <c r="E196" s="62">
        <v>5816700</v>
      </c>
      <c r="F196" s="27">
        <f t="shared" si="2"/>
        <v>100</v>
      </c>
    </row>
    <row r="197" spans="1:6" ht="63.75">
      <c r="A197" s="71" t="s">
        <v>375</v>
      </c>
      <c r="B197" s="65" t="s">
        <v>13</v>
      </c>
      <c r="C197" s="66" t="s">
        <v>376</v>
      </c>
      <c r="D197" s="62">
        <v>14805196.550000001</v>
      </c>
      <c r="E197" s="62">
        <v>14805196.550000001</v>
      </c>
      <c r="F197" s="27">
        <f t="shared" si="2"/>
        <v>100</v>
      </c>
    </row>
    <row r="198" spans="1:6" ht="63.75">
      <c r="A198" s="71" t="s">
        <v>377</v>
      </c>
      <c r="B198" s="65" t="s">
        <v>13</v>
      </c>
      <c r="C198" s="66" t="s">
        <v>378</v>
      </c>
      <c r="D198" s="62">
        <v>14805196.550000001</v>
      </c>
      <c r="E198" s="62">
        <v>14805196.550000001</v>
      </c>
      <c r="F198" s="27">
        <f t="shared" si="2"/>
        <v>100</v>
      </c>
    </row>
    <row r="199" spans="1:6" ht="38.25">
      <c r="A199" s="71" t="s">
        <v>379</v>
      </c>
      <c r="B199" s="65" t="s">
        <v>13</v>
      </c>
      <c r="C199" s="66" t="s">
        <v>380</v>
      </c>
      <c r="D199" s="62">
        <v>23347000</v>
      </c>
      <c r="E199" s="62">
        <v>23347000</v>
      </c>
      <c r="F199" s="27">
        <f t="shared" si="2"/>
        <v>100</v>
      </c>
    </row>
    <row r="200" spans="1:6" ht="25.5">
      <c r="A200" s="71" t="s">
        <v>381</v>
      </c>
      <c r="B200" s="65" t="s">
        <v>13</v>
      </c>
      <c r="C200" s="66" t="s">
        <v>382</v>
      </c>
      <c r="D200" s="62">
        <v>7081800</v>
      </c>
      <c r="E200" s="62">
        <v>5869042.6699999999</v>
      </c>
      <c r="F200" s="27">
        <f t="shared" si="2"/>
        <v>82.87501299104747</v>
      </c>
    </row>
    <row r="201" spans="1:6" ht="51">
      <c r="A201" s="71" t="s">
        <v>383</v>
      </c>
      <c r="B201" s="65" t="s">
        <v>13</v>
      </c>
      <c r="C201" s="66" t="s">
        <v>384</v>
      </c>
      <c r="D201" s="62">
        <v>235122900</v>
      </c>
      <c r="E201" s="62">
        <v>210633858.24000001</v>
      </c>
      <c r="F201" s="27">
        <f t="shared" si="2"/>
        <v>89.58457820994893</v>
      </c>
    </row>
    <row r="202" spans="1:6" ht="38.25">
      <c r="A202" s="71" t="s">
        <v>385</v>
      </c>
      <c r="B202" s="65" t="s">
        <v>13</v>
      </c>
      <c r="C202" s="66" t="s">
        <v>386</v>
      </c>
      <c r="D202" s="62">
        <v>4030300</v>
      </c>
      <c r="E202" s="62">
        <v>2659279.92</v>
      </c>
      <c r="F202" s="27">
        <f t="shared" si="2"/>
        <v>65.98218296404734</v>
      </c>
    </row>
    <row r="203" spans="1:6" ht="51">
      <c r="A203" s="71" t="s">
        <v>387</v>
      </c>
      <c r="B203" s="65" t="s">
        <v>13</v>
      </c>
      <c r="C203" s="66" t="s">
        <v>388</v>
      </c>
      <c r="D203" s="62">
        <v>69688874</v>
      </c>
      <c r="E203" s="62">
        <v>33334890.66</v>
      </c>
      <c r="F203" s="27">
        <f t="shared" si="2"/>
        <v>47.83387755698277</v>
      </c>
    </row>
    <row r="204" spans="1:6" ht="51">
      <c r="A204" s="71" t="s">
        <v>389</v>
      </c>
      <c r="B204" s="65" t="s">
        <v>13</v>
      </c>
      <c r="C204" s="66" t="s">
        <v>390</v>
      </c>
      <c r="D204" s="62">
        <v>45560600</v>
      </c>
      <c r="E204" s="62">
        <v>45560600</v>
      </c>
      <c r="F204" s="27">
        <f t="shared" si="2"/>
        <v>100</v>
      </c>
    </row>
    <row r="205" spans="1:6" ht="51">
      <c r="A205" s="71" t="s">
        <v>391</v>
      </c>
      <c r="B205" s="65" t="s">
        <v>13</v>
      </c>
      <c r="C205" s="66" t="s">
        <v>392</v>
      </c>
      <c r="D205" s="62">
        <v>45560600</v>
      </c>
      <c r="E205" s="62">
        <v>45560600</v>
      </c>
      <c r="F205" s="27">
        <f t="shared" si="2"/>
        <v>100</v>
      </c>
    </row>
    <row r="206" spans="1:6" ht="63.75">
      <c r="A206" s="71" t="s">
        <v>393</v>
      </c>
      <c r="B206" s="65" t="s">
        <v>13</v>
      </c>
      <c r="C206" s="66" t="s">
        <v>394</v>
      </c>
      <c r="D206" s="62">
        <v>10491200</v>
      </c>
      <c r="E206" s="62">
        <v>10491200</v>
      </c>
      <c r="F206" s="27">
        <f t="shared" si="2"/>
        <v>100</v>
      </c>
    </row>
    <row r="207" spans="1:6" ht="76.5">
      <c r="A207" s="71" t="s">
        <v>395</v>
      </c>
      <c r="B207" s="65" t="s">
        <v>13</v>
      </c>
      <c r="C207" s="66" t="s">
        <v>396</v>
      </c>
      <c r="D207" s="62">
        <v>10491200</v>
      </c>
      <c r="E207" s="62">
        <v>10491200</v>
      </c>
      <c r="F207" s="27">
        <f t="shared" si="2"/>
        <v>100</v>
      </c>
    </row>
    <row r="208" spans="1:6" ht="25.5">
      <c r="A208" s="71" t="s">
        <v>397</v>
      </c>
      <c r="B208" s="65" t="s">
        <v>13</v>
      </c>
      <c r="C208" s="66" t="s">
        <v>398</v>
      </c>
      <c r="D208" s="62">
        <v>1243766</v>
      </c>
      <c r="E208" s="62">
        <v>1243766</v>
      </c>
      <c r="F208" s="27">
        <f t="shared" si="2"/>
        <v>100</v>
      </c>
    </row>
    <row r="209" spans="1:6" ht="38.25">
      <c r="A209" s="71" t="s">
        <v>399</v>
      </c>
      <c r="B209" s="65" t="s">
        <v>13</v>
      </c>
      <c r="C209" s="66" t="s">
        <v>400</v>
      </c>
      <c r="D209" s="62">
        <v>1243766</v>
      </c>
      <c r="E209" s="62">
        <v>1243766</v>
      </c>
      <c r="F209" s="27">
        <f t="shared" ref="F209:F272" si="3">E209*100/D209</f>
        <v>100</v>
      </c>
    </row>
    <row r="210" spans="1:6" ht="25.5">
      <c r="A210" s="71" t="s">
        <v>401</v>
      </c>
      <c r="B210" s="65" t="s">
        <v>13</v>
      </c>
      <c r="C210" s="66" t="s">
        <v>402</v>
      </c>
      <c r="D210" s="62">
        <v>1031685400</v>
      </c>
      <c r="E210" s="62">
        <v>805126016.38</v>
      </c>
      <c r="F210" s="27">
        <f t="shared" si="3"/>
        <v>78.03987692178255</v>
      </c>
    </row>
    <row r="211" spans="1:6" ht="38.25">
      <c r="A211" s="71" t="s">
        <v>403</v>
      </c>
      <c r="B211" s="65" t="s">
        <v>13</v>
      </c>
      <c r="C211" s="66" t="s">
        <v>404</v>
      </c>
      <c r="D211" s="62">
        <v>6160500</v>
      </c>
      <c r="E211" s="62">
        <v>4851125</v>
      </c>
      <c r="F211" s="27">
        <f t="shared" si="3"/>
        <v>78.745637529421316</v>
      </c>
    </row>
    <row r="212" spans="1:6" ht="38.25">
      <c r="A212" s="71" t="s">
        <v>405</v>
      </c>
      <c r="B212" s="65" t="s">
        <v>13</v>
      </c>
      <c r="C212" s="66" t="s">
        <v>406</v>
      </c>
      <c r="D212" s="62">
        <v>6160500</v>
      </c>
      <c r="E212" s="62">
        <v>4851125</v>
      </c>
      <c r="F212" s="27">
        <f t="shared" si="3"/>
        <v>78.745637529421316</v>
      </c>
    </row>
    <row r="213" spans="1:6" ht="25.5">
      <c r="A213" s="71" t="s">
        <v>407</v>
      </c>
      <c r="B213" s="65" t="s">
        <v>13</v>
      </c>
      <c r="C213" s="66" t="s">
        <v>408</v>
      </c>
      <c r="D213" s="62">
        <v>15305600</v>
      </c>
      <c r="E213" s="62">
        <v>4224481.21</v>
      </c>
      <c r="F213" s="27">
        <f t="shared" si="3"/>
        <v>27.600886015575998</v>
      </c>
    </row>
    <row r="214" spans="1:6" ht="38.25">
      <c r="A214" s="71" t="s">
        <v>409</v>
      </c>
      <c r="B214" s="65" t="s">
        <v>13</v>
      </c>
      <c r="C214" s="66" t="s">
        <v>410</v>
      </c>
      <c r="D214" s="62">
        <v>15305600</v>
      </c>
      <c r="E214" s="62">
        <v>4224481.21</v>
      </c>
      <c r="F214" s="27">
        <f t="shared" si="3"/>
        <v>27.600886015575998</v>
      </c>
    </row>
    <row r="215" spans="1:6" ht="25.5">
      <c r="A215" s="71" t="s">
        <v>411</v>
      </c>
      <c r="B215" s="65" t="s">
        <v>13</v>
      </c>
      <c r="C215" s="66" t="s">
        <v>412</v>
      </c>
      <c r="D215" s="62">
        <v>256982700</v>
      </c>
      <c r="E215" s="62">
        <v>211532433.11000001</v>
      </c>
      <c r="F215" s="27">
        <f t="shared" si="3"/>
        <v>82.313880704810089</v>
      </c>
    </row>
    <row r="216" spans="1:6" ht="38.25">
      <c r="A216" s="71" t="s">
        <v>413</v>
      </c>
      <c r="B216" s="65" t="s">
        <v>13</v>
      </c>
      <c r="C216" s="66" t="s">
        <v>414</v>
      </c>
      <c r="D216" s="62">
        <v>256982700</v>
      </c>
      <c r="E216" s="62">
        <v>211532433.11000001</v>
      </c>
      <c r="F216" s="27">
        <f t="shared" si="3"/>
        <v>82.313880704810089</v>
      </c>
    </row>
    <row r="217" spans="1:6" ht="89.25">
      <c r="A217" s="71" t="s">
        <v>415</v>
      </c>
      <c r="B217" s="65" t="s">
        <v>13</v>
      </c>
      <c r="C217" s="66" t="s">
        <v>416</v>
      </c>
      <c r="D217" s="62">
        <v>18251600</v>
      </c>
      <c r="E217" s="62">
        <v>2436840</v>
      </c>
      <c r="F217" s="27">
        <f t="shared" si="3"/>
        <v>13.351377413487036</v>
      </c>
    </row>
    <row r="218" spans="1:6" ht="89.25">
      <c r="A218" s="71" t="s">
        <v>417</v>
      </c>
      <c r="B218" s="65" t="s">
        <v>13</v>
      </c>
      <c r="C218" s="66" t="s">
        <v>418</v>
      </c>
      <c r="D218" s="62">
        <v>18251600</v>
      </c>
      <c r="E218" s="62">
        <v>2436840</v>
      </c>
      <c r="F218" s="27">
        <f t="shared" si="3"/>
        <v>13.351377413487036</v>
      </c>
    </row>
    <row r="219" spans="1:6" ht="76.5">
      <c r="A219" s="71" t="s">
        <v>419</v>
      </c>
      <c r="B219" s="65" t="s">
        <v>13</v>
      </c>
      <c r="C219" s="66" t="s">
        <v>420</v>
      </c>
      <c r="D219" s="62">
        <v>8608500</v>
      </c>
      <c r="E219" s="62">
        <v>8528940</v>
      </c>
      <c r="F219" s="27">
        <f t="shared" si="3"/>
        <v>99.075797177208571</v>
      </c>
    </row>
    <row r="220" spans="1:6" ht="76.5">
      <c r="A220" s="71" t="s">
        <v>421</v>
      </c>
      <c r="B220" s="65" t="s">
        <v>13</v>
      </c>
      <c r="C220" s="66" t="s">
        <v>422</v>
      </c>
      <c r="D220" s="62">
        <v>8608500</v>
      </c>
      <c r="E220" s="62">
        <v>8528940</v>
      </c>
      <c r="F220" s="27">
        <f t="shared" si="3"/>
        <v>99.075797177208571</v>
      </c>
    </row>
    <row r="221" spans="1:6" ht="51">
      <c r="A221" s="71" t="s">
        <v>423</v>
      </c>
      <c r="B221" s="65" t="s">
        <v>13</v>
      </c>
      <c r="C221" s="66" t="s">
        <v>424</v>
      </c>
      <c r="D221" s="62">
        <v>786200</v>
      </c>
      <c r="E221" s="62">
        <v>550135.88</v>
      </c>
      <c r="F221" s="27">
        <f t="shared" si="3"/>
        <v>69.974037140676671</v>
      </c>
    </row>
    <row r="222" spans="1:6" ht="51">
      <c r="A222" s="71" t="s">
        <v>425</v>
      </c>
      <c r="B222" s="65" t="s">
        <v>13</v>
      </c>
      <c r="C222" s="66" t="s">
        <v>426</v>
      </c>
      <c r="D222" s="62">
        <v>786200</v>
      </c>
      <c r="E222" s="62">
        <v>550135.88</v>
      </c>
      <c r="F222" s="27">
        <f t="shared" si="3"/>
        <v>69.974037140676671</v>
      </c>
    </row>
    <row r="223" spans="1:6" ht="51">
      <c r="A223" s="71" t="s">
        <v>427</v>
      </c>
      <c r="B223" s="65" t="s">
        <v>13</v>
      </c>
      <c r="C223" s="66" t="s">
        <v>428</v>
      </c>
      <c r="D223" s="62">
        <v>9496200</v>
      </c>
      <c r="E223" s="62">
        <v>9055701.1699999999</v>
      </c>
      <c r="F223" s="27">
        <f t="shared" si="3"/>
        <v>95.36131473642088</v>
      </c>
    </row>
    <row r="224" spans="1:6" ht="63.75">
      <c r="A224" s="71" t="s">
        <v>429</v>
      </c>
      <c r="B224" s="65" t="s">
        <v>13</v>
      </c>
      <c r="C224" s="66" t="s">
        <v>430</v>
      </c>
      <c r="D224" s="62">
        <v>9496200</v>
      </c>
      <c r="E224" s="62">
        <v>9055701.1699999999</v>
      </c>
      <c r="F224" s="27">
        <f t="shared" si="3"/>
        <v>95.36131473642088</v>
      </c>
    </row>
    <row r="225" spans="1:6" ht="51">
      <c r="A225" s="71" t="s">
        <v>431</v>
      </c>
      <c r="B225" s="65" t="s">
        <v>13</v>
      </c>
      <c r="C225" s="66" t="s">
        <v>432</v>
      </c>
      <c r="D225" s="62">
        <v>29700</v>
      </c>
      <c r="E225" s="62">
        <v>22172.04</v>
      </c>
      <c r="F225" s="27">
        <f t="shared" si="3"/>
        <v>74.653333333333336</v>
      </c>
    </row>
    <row r="226" spans="1:6" ht="51">
      <c r="A226" s="71" t="s">
        <v>433</v>
      </c>
      <c r="B226" s="65" t="s">
        <v>13</v>
      </c>
      <c r="C226" s="66" t="s">
        <v>434</v>
      </c>
      <c r="D226" s="62">
        <v>29700</v>
      </c>
      <c r="E226" s="62">
        <v>22172.04</v>
      </c>
      <c r="F226" s="27">
        <f t="shared" si="3"/>
        <v>74.653333333333336</v>
      </c>
    </row>
    <row r="227" spans="1:6" ht="25.5">
      <c r="A227" s="71" t="s">
        <v>435</v>
      </c>
      <c r="B227" s="65" t="s">
        <v>13</v>
      </c>
      <c r="C227" s="66" t="s">
        <v>436</v>
      </c>
      <c r="D227" s="62">
        <v>168502100</v>
      </c>
      <c r="E227" s="62">
        <v>155877212.59</v>
      </c>
      <c r="F227" s="27">
        <f t="shared" si="3"/>
        <v>92.507578593975978</v>
      </c>
    </row>
    <row r="228" spans="1:6" ht="38.25">
      <c r="A228" s="71" t="s">
        <v>437</v>
      </c>
      <c r="B228" s="65" t="s">
        <v>13</v>
      </c>
      <c r="C228" s="66" t="s">
        <v>438</v>
      </c>
      <c r="D228" s="62">
        <v>168502100</v>
      </c>
      <c r="E228" s="62">
        <v>155877212.59</v>
      </c>
      <c r="F228" s="27">
        <f t="shared" si="3"/>
        <v>92.507578593975978</v>
      </c>
    </row>
    <row r="229" spans="1:6" ht="38.25">
      <c r="A229" s="71" t="s">
        <v>439</v>
      </c>
      <c r="B229" s="65" t="s">
        <v>13</v>
      </c>
      <c r="C229" s="66" t="s">
        <v>440</v>
      </c>
      <c r="D229" s="62">
        <v>8932400</v>
      </c>
      <c r="E229" s="62">
        <v>4904306.2300000004</v>
      </c>
      <c r="F229" s="27">
        <f t="shared" si="3"/>
        <v>54.904686646366045</v>
      </c>
    </row>
    <row r="230" spans="1:6" ht="51">
      <c r="A230" s="71" t="s">
        <v>441</v>
      </c>
      <c r="B230" s="65" t="s">
        <v>13</v>
      </c>
      <c r="C230" s="66" t="s">
        <v>442</v>
      </c>
      <c r="D230" s="62">
        <v>8932400</v>
      </c>
      <c r="E230" s="62">
        <v>4904306.2300000004</v>
      </c>
      <c r="F230" s="27">
        <f t="shared" si="3"/>
        <v>54.904686646366045</v>
      </c>
    </row>
    <row r="231" spans="1:6" ht="63.75">
      <c r="A231" s="71" t="s">
        <v>443</v>
      </c>
      <c r="B231" s="65" t="s">
        <v>13</v>
      </c>
      <c r="C231" s="66" t="s">
        <v>444</v>
      </c>
      <c r="D231" s="62">
        <v>6435900</v>
      </c>
      <c r="E231" s="62">
        <v>3480549.78</v>
      </c>
      <c r="F231" s="27">
        <f t="shared" si="3"/>
        <v>54.080233999906774</v>
      </c>
    </row>
    <row r="232" spans="1:6" ht="76.5">
      <c r="A232" s="71" t="s">
        <v>445</v>
      </c>
      <c r="B232" s="65" t="s">
        <v>13</v>
      </c>
      <c r="C232" s="66" t="s">
        <v>446</v>
      </c>
      <c r="D232" s="62">
        <v>6435900</v>
      </c>
      <c r="E232" s="62">
        <v>3480549.78</v>
      </c>
      <c r="F232" s="27">
        <f t="shared" si="3"/>
        <v>54.080233999906774</v>
      </c>
    </row>
    <row r="233" spans="1:6" ht="51">
      <c r="A233" s="71" t="s">
        <v>447</v>
      </c>
      <c r="B233" s="65" t="s">
        <v>13</v>
      </c>
      <c r="C233" s="66" t="s">
        <v>448</v>
      </c>
      <c r="D233" s="62">
        <v>20100</v>
      </c>
      <c r="E233" s="62" t="s">
        <v>15</v>
      </c>
      <c r="F233" s="27"/>
    </row>
    <row r="234" spans="1:6" ht="51">
      <c r="A234" s="71" t="s">
        <v>449</v>
      </c>
      <c r="B234" s="65" t="s">
        <v>13</v>
      </c>
      <c r="C234" s="66" t="s">
        <v>450</v>
      </c>
      <c r="D234" s="62">
        <v>20100</v>
      </c>
      <c r="E234" s="62" t="s">
        <v>15</v>
      </c>
      <c r="F234" s="27"/>
    </row>
    <row r="235" spans="1:6" ht="38.25">
      <c r="A235" s="71" t="s">
        <v>451</v>
      </c>
      <c r="B235" s="65" t="s">
        <v>13</v>
      </c>
      <c r="C235" s="66" t="s">
        <v>452</v>
      </c>
      <c r="D235" s="62">
        <v>138932600</v>
      </c>
      <c r="E235" s="62">
        <v>104708810.34999999</v>
      </c>
      <c r="F235" s="27">
        <f t="shared" si="3"/>
        <v>75.366624068073293</v>
      </c>
    </row>
    <row r="236" spans="1:6" ht="51">
      <c r="A236" s="71" t="s">
        <v>453</v>
      </c>
      <c r="B236" s="65" t="s">
        <v>13</v>
      </c>
      <c r="C236" s="66" t="s">
        <v>454</v>
      </c>
      <c r="D236" s="62">
        <v>138932600</v>
      </c>
      <c r="E236" s="62">
        <v>104708810.34999999</v>
      </c>
      <c r="F236" s="27">
        <f t="shared" si="3"/>
        <v>75.366624068073293</v>
      </c>
    </row>
    <row r="237" spans="1:6" ht="89.25">
      <c r="A237" s="71" t="s">
        <v>455</v>
      </c>
      <c r="B237" s="65" t="s">
        <v>13</v>
      </c>
      <c r="C237" s="66" t="s">
        <v>456</v>
      </c>
      <c r="D237" s="62">
        <v>291472600</v>
      </c>
      <c r="E237" s="62">
        <v>214618501.25</v>
      </c>
      <c r="F237" s="27">
        <f t="shared" si="3"/>
        <v>73.632479090658947</v>
      </c>
    </row>
    <row r="238" spans="1:6" ht="89.25">
      <c r="A238" s="71" t="s">
        <v>457</v>
      </c>
      <c r="B238" s="65" t="s">
        <v>13</v>
      </c>
      <c r="C238" s="66" t="s">
        <v>458</v>
      </c>
      <c r="D238" s="62">
        <v>291472600</v>
      </c>
      <c r="E238" s="62">
        <v>214618501.25</v>
      </c>
      <c r="F238" s="27">
        <f t="shared" si="3"/>
        <v>73.632479090658947</v>
      </c>
    </row>
    <row r="239" spans="1:6" ht="89.25">
      <c r="A239" s="71" t="s">
        <v>459</v>
      </c>
      <c r="B239" s="65" t="s">
        <v>13</v>
      </c>
      <c r="C239" s="66" t="s">
        <v>460</v>
      </c>
      <c r="D239" s="62">
        <v>59520800</v>
      </c>
      <c r="E239" s="62">
        <v>51035552.140000001</v>
      </c>
      <c r="F239" s="27">
        <f t="shared" si="3"/>
        <v>85.744062815015923</v>
      </c>
    </row>
    <row r="240" spans="1:6" ht="89.25">
      <c r="A240" s="71" t="s">
        <v>461</v>
      </c>
      <c r="B240" s="65" t="s">
        <v>13</v>
      </c>
      <c r="C240" s="66" t="s">
        <v>462</v>
      </c>
      <c r="D240" s="62">
        <v>59520800</v>
      </c>
      <c r="E240" s="62">
        <v>51035552.140000001</v>
      </c>
      <c r="F240" s="27">
        <f t="shared" si="3"/>
        <v>85.744062815015923</v>
      </c>
    </row>
    <row r="241" spans="1:6" ht="25.5">
      <c r="A241" s="71" t="s">
        <v>463</v>
      </c>
      <c r="B241" s="65" t="s">
        <v>13</v>
      </c>
      <c r="C241" s="66" t="s">
        <v>464</v>
      </c>
      <c r="D241" s="62">
        <v>42247900</v>
      </c>
      <c r="E241" s="62">
        <v>29299255.629999999</v>
      </c>
      <c r="F241" s="27">
        <f t="shared" si="3"/>
        <v>69.350797625444102</v>
      </c>
    </row>
    <row r="242" spans="1:6">
      <c r="A242" s="71" t="s">
        <v>465</v>
      </c>
      <c r="B242" s="65" t="s">
        <v>13</v>
      </c>
      <c r="C242" s="66" t="s">
        <v>466</v>
      </c>
      <c r="D242" s="62">
        <v>678814073.48000002</v>
      </c>
      <c r="E242" s="62">
        <v>176037267.05000001</v>
      </c>
      <c r="F242" s="27">
        <f t="shared" si="3"/>
        <v>25.933060896561773</v>
      </c>
    </row>
    <row r="243" spans="1:6" ht="38.25">
      <c r="A243" s="71" t="s">
        <v>467</v>
      </c>
      <c r="B243" s="65" t="s">
        <v>13</v>
      </c>
      <c r="C243" s="66" t="s">
        <v>468</v>
      </c>
      <c r="D243" s="62">
        <v>7169400</v>
      </c>
      <c r="E243" s="62">
        <v>4955987.3899999997</v>
      </c>
      <c r="F243" s="27">
        <f t="shared" si="3"/>
        <v>69.126947722264063</v>
      </c>
    </row>
    <row r="244" spans="1:6" ht="51">
      <c r="A244" s="71" t="s">
        <v>469</v>
      </c>
      <c r="B244" s="65" t="s">
        <v>13</v>
      </c>
      <c r="C244" s="66" t="s">
        <v>470</v>
      </c>
      <c r="D244" s="62">
        <v>7169400</v>
      </c>
      <c r="E244" s="62">
        <v>4955987.3899999997</v>
      </c>
      <c r="F244" s="27">
        <f t="shared" si="3"/>
        <v>69.126947722264063</v>
      </c>
    </row>
    <row r="245" spans="1:6" ht="38.25">
      <c r="A245" s="71" t="s">
        <v>471</v>
      </c>
      <c r="B245" s="65" t="s">
        <v>13</v>
      </c>
      <c r="C245" s="66" t="s">
        <v>472</v>
      </c>
      <c r="D245" s="62">
        <v>5112633.4800000004</v>
      </c>
      <c r="E245" s="62">
        <v>3264793.88</v>
      </c>
      <c r="F245" s="27">
        <f t="shared" si="3"/>
        <v>63.857381773433907</v>
      </c>
    </row>
    <row r="246" spans="1:6" ht="51">
      <c r="A246" s="71" t="s">
        <v>473</v>
      </c>
      <c r="B246" s="65" t="s">
        <v>13</v>
      </c>
      <c r="C246" s="66" t="s">
        <v>474</v>
      </c>
      <c r="D246" s="62">
        <v>5112633.4800000004</v>
      </c>
      <c r="E246" s="62">
        <v>3264793.88</v>
      </c>
      <c r="F246" s="27">
        <f t="shared" si="3"/>
        <v>63.857381773433907</v>
      </c>
    </row>
    <row r="247" spans="1:6" ht="38.25">
      <c r="A247" s="71" t="s">
        <v>475</v>
      </c>
      <c r="B247" s="65" t="s">
        <v>13</v>
      </c>
      <c r="C247" s="66" t="s">
        <v>476</v>
      </c>
      <c r="D247" s="62">
        <v>20543400</v>
      </c>
      <c r="E247" s="62">
        <v>18542061.780000001</v>
      </c>
      <c r="F247" s="27">
        <f t="shared" si="3"/>
        <v>90.257999065393264</v>
      </c>
    </row>
    <row r="248" spans="1:6" ht="51">
      <c r="A248" s="71" t="s">
        <v>477</v>
      </c>
      <c r="B248" s="65" t="s">
        <v>13</v>
      </c>
      <c r="C248" s="66" t="s">
        <v>478</v>
      </c>
      <c r="D248" s="62">
        <v>20543400</v>
      </c>
      <c r="E248" s="62">
        <v>18542061.780000001</v>
      </c>
      <c r="F248" s="27">
        <f t="shared" si="3"/>
        <v>90.257999065393264</v>
      </c>
    </row>
    <row r="249" spans="1:6" ht="25.5">
      <c r="A249" s="71" t="s">
        <v>479</v>
      </c>
      <c r="B249" s="65" t="s">
        <v>13</v>
      </c>
      <c r="C249" s="66" t="s">
        <v>480</v>
      </c>
      <c r="D249" s="62">
        <v>543794207</v>
      </c>
      <c r="E249" s="62">
        <v>69213591</v>
      </c>
      <c r="F249" s="27">
        <f t="shared" si="3"/>
        <v>12.727901494544609</v>
      </c>
    </row>
    <row r="250" spans="1:6" ht="38.25">
      <c r="A250" s="71" t="s">
        <v>481</v>
      </c>
      <c r="B250" s="65" t="s">
        <v>13</v>
      </c>
      <c r="C250" s="66" t="s">
        <v>482</v>
      </c>
      <c r="D250" s="62">
        <v>543794207</v>
      </c>
      <c r="E250" s="62">
        <v>69213591</v>
      </c>
      <c r="F250" s="27">
        <f t="shared" si="3"/>
        <v>12.727901494544609</v>
      </c>
    </row>
    <row r="251" spans="1:6" ht="38.25">
      <c r="A251" s="71" t="s">
        <v>483</v>
      </c>
      <c r="B251" s="65" t="s">
        <v>13</v>
      </c>
      <c r="C251" s="66" t="s">
        <v>484</v>
      </c>
      <c r="D251" s="62">
        <v>80000000</v>
      </c>
      <c r="E251" s="62">
        <v>80000000</v>
      </c>
      <c r="F251" s="27">
        <f t="shared" si="3"/>
        <v>100</v>
      </c>
    </row>
    <row r="252" spans="1:6" ht="25.5">
      <c r="A252" s="71" t="s">
        <v>485</v>
      </c>
      <c r="B252" s="65" t="s">
        <v>13</v>
      </c>
      <c r="C252" s="66" t="s">
        <v>486</v>
      </c>
      <c r="D252" s="62">
        <v>22194433</v>
      </c>
      <c r="E252" s="62">
        <v>60833</v>
      </c>
      <c r="F252" s="27">
        <f t="shared" si="3"/>
        <v>0.27409125522602895</v>
      </c>
    </row>
    <row r="253" spans="1:6" ht="25.5">
      <c r="A253" s="71" t="s">
        <v>487</v>
      </c>
      <c r="B253" s="65" t="s">
        <v>13</v>
      </c>
      <c r="C253" s="66" t="s">
        <v>488</v>
      </c>
      <c r="D253" s="62">
        <v>22194433</v>
      </c>
      <c r="E253" s="62">
        <v>60833</v>
      </c>
      <c r="F253" s="27">
        <f t="shared" si="3"/>
        <v>0.27409125522602895</v>
      </c>
    </row>
    <row r="254" spans="1:6" ht="38.25">
      <c r="A254" s="71" t="s">
        <v>489</v>
      </c>
      <c r="B254" s="65" t="s">
        <v>13</v>
      </c>
      <c r="C254" s="66" t="s">
        <v>490</v>
      </c>
      <c r="D254" s="62">
        <v>43305272.710000001</v>
      </c>
      <c r="E254" s="62">
        <v>43305272.710000001</v>
      </c>
      <c r="F254" s="27">
        <f t="shared" si="3"/>
        <v>100</v>
      </c>
    </row>
    <row r="255" spans="1:6" ht="38.25">
      <c r="A255" s="71" t="s">
        <v>491</v>
      </c>
      <c r="B255" s="65" t="s">
        <v>13</v>
      </c>
      <c r="C255" s="66" t="s">
        <v>492</v>
      </c>
      <c r="D255" s="62">
        <v>43305272.710000001</v>
      </c>
      <c r="E255" s="62">
        <v>43305272.710000001</v>
      </c>
      <c r="F255" s="27">
        <f t="shared" si="3"/>
        <v>100</v>
      </c>
    </row>
    <row r="256" spans="1:6" ht="38.25">
      <c r="A256" s="71" t="s">
        <v>493</v>
      </c>
      <c r="B256" s="65" t="s">
        <v>13</v>
      </c>
      <c r="C256" s="66" t="s">
        <v>494</v>
      </c>
      <c r="D256" s="62">
        <v>10416169</v>
      </c>
      <c r="E256" s="62">
        <v>10416169</v>
      </c>
      <c r="F256" s="27">
        <f t="shared" si="3"/>
        <v>100</v>
      </c>
    </row>
    <row r="257" spans="1:6" ht="102">
      <c r="A257" s="71" t="s">
        <v>495</v>
      </c>
      <c r="B257" s="65" t="s">
        <v>13</v>
      </c>
      <c r="C257" s="66" t="s">
        <v>496</v>
      </c>
      <c r="D257" s="62">
        <v>32889103.710000001</v>
      </c>
      <c r="E257" s="62">
        <v>32889103.710000001</v>
      </c>
      <c r="F257" s="27">
        <f t="shared" si="3"/>
        <v>100</v>
      </c>
    </row>
    <row r="258" spans="1:6">
      <c r="A258" s="71" t="s">
        <v>497</v>
      </c>
      <c r="B258" s="65" t="s">
        <v>13</v>
      </c>
      <c r="C258" s="66" t="s">
        <v>498</v>
      </c>
      <c r="D258" s="62">
        <v>7007418</v>
      </c>
      <c r="E258" s="62">
        <v>6480961</v>
      </c>
      <c r="F258" s="27">
        <f t="shared" si="3"/>
        <v>92.487147191733101</v>
      </c>
    </row>
    <row r="259" spans="1:6" ht="25.5">
      <c r="A259" s="71" t="s">
        <v>499</v>
      </c>
      <c r="B259" s="65" t="s">
        <v>13</v>
      </c>
      <c r="C259" s="66" t="s">
        <v>500</v>
      </c>
      <c r="D259" s="62">
        <v>7007418</v>
      </c>
      <c r="E259" s="62">
        <v>6480961</v>
      </c>
      <c r="F259" s="27">
        <f t="shared" si="3"/>
        <v>92.487147191733101</v>
      </c>
    </row>
    <row r="260" spans="1:6" ht="25.5">
      <c r="A260" s="71" t="s">
        <v>499</v>
      </c>
      <c r="B260" s="65" t="s">
        <v>13</v>
      </c>
      <c r="C260" s="66" t="s">
        <v>501</v>
      </c>
      <c r="D260" s="62">
        <v>7007418</v>
      </c>
      <c r="E260" s="62">
        <v>6480961</v>
      </c>
      <c r="F260" s="27">
        <f t="shared" si="3"/>
        <v>92.487147191733101</v>
      </c>
    </row>
    <row r="261" spans="1:6" ht="89.25">
      <c r="A261" s="71" t="s">
        <v>502</v>
      </c>
      <c r="B261" s="65" t="s">
        <v>13</v>
      </c>
      <c r="C261" s="66" t="s">
        <v>503</v>
      </c>
      <c r="D261" s="62">
        <v>22402553.93</v>
      </c>
      <c r="E261" s="62">
        <v>22580525.16</v>
      </c>
      <c r="F261" s="27">
        <f t="shared" si="3"/>
        <v>100.79442384362112</v>
      </c>
    </row>
    <row r="262" spans="1:6" ht="63.75">
      <c r="A262" s="71" t="s">
        <v>504</v>
      </c>
      <c r="B262" s="65" t="s">
        <v>13</v>
      </c>
      <c r="C262" s="66" t="s">
        <v>505</v>
      </c>
      <c r="D262" s="62">
        <v>5506827.4299999997</v>
      </c>
      <c r="E262" s="62">
        <v>5528427.4299999997</v>
      </c>
      <c r="F262" s="27">
        <f t="shared" si="3"/>
        <v>100.39224036479386</v>
      </c>
    </row>
    <row r="263" spans="1:6" ht="63.75">
      <c r="A263" s="71" t="s">
        <v>506</v>
      </c>
      <c r="B263" s="65" t="s">
        <v>13</v>
      </c>
      <c r="C263" s="66" t="s">
        <v>507</v>
      </c>
      <c r="D263" s="62">
        <v>5506827.4299999997</v>
      </c>
      <c r="E263" s="62">
        <v>5528427.4299999997</v>
      </c>
      <c r="F263" s="27">
        <f t="shared" si="3"/>
        <v>100.39224036479386</v>
      </c>
    </row>
    <row r="264" spans="1:6" ht="51">
      <c r="A264" s="71" t="s">
        <v>508</v>
      </c>
      <c r="B264" s="65" t="s">
        <v>13</v>
      </c>
      <c r="C264" s="66" t="s">
        <v>509</v>
      </c>
      <c r="D264" s="62">
        <v>7131.7</v>
      </c>
      <c r="E264" s="62">
        <v>7131.7</v>
      </c>
      <c r="F264" s="27">
        <f t="shared" si="3"/>
        <v>100</v>
      </c>
    </row>
    <row r="265" spans="1:6" ht="63.75">
      <c r="A265" s="71" t="s">
        <v>510</v>
      </c>
      <c r="B265" s="65" t="s">
        <v>13</v>
      </c>
      <c r="C265" s="66" t="s">
        <v>511</v>
      </c>
      <c r="D265" s="62">
        <v>16285.5</v>
      </c>
      <c r="E265" s="62">
        <v>16285.5</v>
      </c>
      <c r="F265" s="27">
        <f t="shared" si="3"/>
        <v>100</v>
      </c>
    </row>
    <row r="266" spans="1:6" ht="38.25">
      <c r="A266" s="71" t="s">
        <v>512</v>
      </c>
      <c r="B266" s="65" t="s">
        <v>13</v>
      </c>
      <c r="C266" s="66" t="s">
        <v>513</v>
      </c>
      <c r="D266" s="62">
        <v>96501</v>
      </c>
      <c r="E266" s="62">
        <v>96501</v>
      </c>
      <c r="F266" s="27">
        <f t="shared" si="3"/>
        <v>100</v>
      </c>
    </row>
    <row r="267" spans="1:6" ht="63.75">
      <c r="A267" s="71" t="s">
        <v>514</v>
      </c>
      <c r="B267" s="65" t="s">
        <v>13</v>
      </c>
      <c r="C267" s="66" t="s">
        <v>515</v>
      </c>
      <c r="D267" s="62">
        <v>5386909.2300000004</v>
      </c>
      <c r="E267" s="62">
        <v>5408509.2300000004</v>
      </c>
      <c r="F267" s="27">
        <f t="shared" si="3"/>
        <v>100.40097204310976</v>
      </c>
    </row>
    <row r="268" spans="1:6" ht="38.25">
      <c r="A268" s="71" t="s">
        <v>516</v>
      </c>
      <c r="B268" s="65" t="s">
        <v>13</v>
      </c>
      <c r="C268" s="66" t="s">
        <v>517</v>
      </c>
      <c r="D268" s="62">
        <v>16895726.5</v>
      </c>
      <c r="E268" s="62">
        <v>17052097.73</v>
      </c>
      <c r="F268" s="27">
        <f t="shared" si="3"/>
        <v>100.92550758323414</v>
      </c>
    </row>
    <row r="269" spans="1:6" ht="25.5">
      <c r="A269" s="71" t="s">
        <v>518</v>
      </c>
      <c r="B269" s="65" t="s">
        <v>13</v>
      </c>
      <c r="C269" s="66" t="s">
        <v>519</v>
      </c>
      <c r="D269" s="62">
        <v>16895726.5</v>
      </c>
      <c r="E269" s="62">
        <v>17052097.73</v>
      </c>
      <c r="F269" s="27">
        <f t="shared" si="3"/>
        <v>100.92550758323414</v>
      </c>
    </row>
    <row r="270" spans="1:6" ht="38.25">
      <c r="A270" s="71" t="s">
        <v>520</v>
      </c>
      <c r="B270" s="65" t="s">
        <v>13</v>
      </c>
      <c r="C270" s="66" t="s">
        <v>521</v>
      </c>
      <c r="D270" s="62">
        <v>16212554.51</v>
      </c>
      <c r="E270" s="62">
        <v>16212554.51</v>
      </c>
      <c r="F270" s="27">
        <f t="shared" si="3"/>
        <v>100</v>
      </c>
    </row>
    <row r="271" spans="1:6" ht="38.25">
      <c r="A271" s="71" t="s">
        <v>522</v>
      </c>
      <c r="B271" s="65" t="s">
        <v>13</v>
      </c>
      <c r="C271" s="66" t="s">
        <v>523</v>
      </c>
      <c r="D271" s="62">
        <v>169067.04</v>
      </c>
      <c r="E271" s="62">
        <v>169067.04</v>
      </c>
      <c r="F271" s="27">
        <f t="shared" si="3"/>
        <v>100</v>
      </c>
    </row>
    <row r="272" spans="1:6" ht="38.25">
      <c r="A272" s="71" t="s">
        <v>524</v>
      </c>
      <c r="B272" s="65" t="s">
        <v>13</v>
      </c>
      <c r="C272" s="66" t="s">
        <v>525</v>
      </c>
      <c r="D272" s="62">
        <v>514104.95</v>
      </c>
      <c r="E272" s="62">
        <v>670476.18000000005</v>
      </c>
      <c r="F272" s="27">
        <f t="shared" si="3"/>
        <v>130.41620781904552</v>
      </c>
    </row>
    <row r="273" spans="1:6" ht="38.25">
      <c r="A273" s="71" t="s">
        <v>526</v>
      </c>
      <c r="B273" s="65" t="s">
        <v>13</v>
      </c>
      <c r="C273" s="66" t="s">
        <v>527</v>
      </c>
      <c r="D273" s="62">
        <v>-15538322.43</v>
      </c>
      <c r="E273" s="62">
        <v>-15867274.65</v>
      </c>
      <c r="F273" s="27">
        <f t="shared" ref="F273:F279" si="4">E273*100/D273</f>
        <v>102.11703819046056</v>
      </c>
    </row>
    <row r="274" spans="1:6" ht="51">
      <c r="A274" s="71" t="s">
        <v>528</v>
      </c>
      <c r="B274" s="65" t="s">
        <v>13</v>
      </c>
      <c r="C274" s="66" t="s">
        <v>529</v>
      </c>
      <c r="D274" s="62">
        <v>-15538322.43</v>
      </c>
      <c r="E274" s="62">
        <v>-15867274.65</v>
      </c>
      <c r="F274" s="27">
        <f t="shared" si="4"/>
        <v>102.11703819046056</v>
      </c>
    </row>
    <row r="275" spans="1:6" ht="38.25">
      <c r="A275" s="71" t="s">
        <v>530</v>
      </c>
      <c r="B275" s="65" t="s">
        <v>13</v>
      </c>
      <c r="C275" s="66" t="s">
        <v>531</v>
      </c>
      <c r="D275" s="62">
        <v>-7131.7</v>
      </c>
      <c r="E275" s="62">
        <v>-7131.7</v>
      </c>
      <c r="F275" s="27">
        <f t="shared" si="4"/>
        <v>100</v>
      </c>
    </row>
    <row r="276" spans="1:6" ht="51">
      <c r="A276" s="71" t="s">
        <v>532</v>
      </c>
      <c r="B276" s="65" t="s">
        <v>13</v>
      </c>
      <c r="C276" s="66" t="s">
        <v>533</v>
      </c>
      <c r="D276" s="62">
        <v>-16285.5</v>
      </c>
      <c r="E276" s="62">
        <v>-16285.5</v>
      </c>
      <c r="F276" s="27">
        <f t="shared" si="4"/>
        <v>100</v>
      </c>
    </row>
    <row r="277" spans="1:6" ht="51">
      <c r="A277" s="71" t="s">
        <v>534</v>
      </c>
      <c r="B277" s="65" t="s">
        <v>13</v>
      </c>
      <c r="C277" s="66" t="s">
        <v>535</v>
      </c>
      <c r="D277" s="62">
        <v>-94941.09</v>
      </c>
      <c r="E277" s="62">
        <v>-139580.28</v>
      </c>
      <c r="F277" s="27">
        <f t="shared" si="4"/>
        <v>147.01777702362591</v>
      </c>
    </row>
    <row r="278" spans="1:6" ht="51">
      <c r="A278" s="71" t="s">
        <v>536</v>
      </c>
      <c r="B278" s="65" t="s">
        <v>13</v>
      </c>
      <c r="C278" s="66" t="s">
        <v>537</v>
      </c>
      <c r="D278" s="62">
        <v>-18121.099999999999</v>
      </c>
      <c r="E278" s="62">
        <v>-18121.099999999999</v>
      </c>
      <c r="F278" s="27">
        <f t="shared" si="4"/>
        <v>100</v>
      </c>
    </row>
    <row r="279" spans="1:6" ht="51.75" thickBot="1">
      <c r="A279" s="72" t="s">
        <v>538</v>
      </c>
      <c r="B279" s="73" t="s">
        <v>13</v>
      </c>
      <c r="C279" s="74" t="s">
        <v>539</v>
      </c>
      <c r="D279" s="75">
        <v>-15401843.039999999</v>
      </c>
      <c r="E279" s="75">
        <v>-15686156.07</v>
      </c>
      <c r="F279" s="37">
        <f t="shared" si="4"/>
        <v>101.84596758492873</v>
      </c>
    </row>
    <row r="280" spans="1:6">
      <c r="A280" s="58"/>
      <c r="B280" s="60"/>
      <c r="C280" s="60"/>
      <c r="D280" s="61"/>
      <c r="E280" s="61"/>
      <c r="F280" s="33"/>
    </row>
    <row r="281" spans="1:6">
      <c r="A281" s="58"/>
      <c r="B281" s="58"/>
      <c r="C281" s="58"/>
      <c r="D281" s="59"/>
      <c r="E281" s="59"/>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landscape"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792"/>
  <sheetViews>
    <sheetView zoomScaleNormal="100" workbookViewId="0">
      <selection activeCell="A2" sqref="A1:A1048576"/>
    </sheetView>
  </sheetViews>
  <sheetFormatPr defaultRowHeight="12.75"/>
  <cols>
    <col min="1" max="1" width="56" style="25" customWidth="1"/>
    <col min="2" max="2" width="5" style="25" customWidth="1"/>
    <col min="3" max="3" width="31.42578125" style="25" customWidth="1"/>
    <col min="4" max="4" width="14.7109375" style="25" customWidth="1"/>
    <col min="5" max="5" width="14.85546875" style="25" customWidth="1"/>
    <col min="6" max="6" width="12" style="25" customWidth="1"/>
    <col min="7" max="16384" width="9.140625" style="25"/>
  </cols>
  <sheetData>
    <row r="1" spans="1:6">
      <c r="A1" s="21" t="s">
        <v>1541</v>
      </c>
      <c r="B1" s="21"/>
      <c r="C1" s="21"/>
      <c r="D1" s="21"/>
      <c r="E1" s="21"/>
      <c r="F1" s="21"/>
    </row>
    <row r="2" spans="1:6" ht="13.5" thickBot="1">
      <c r="A2" s="99"/>
      <c r="B2" s="99"/>
      <c r="C2" s="99"/>
      <c r="D2" s="100"/>
      <c r="E2" s="101"/>
      <c r="F2" s="102"/>
    </row>
    <row r="3" spans="1:6">
      <c r="A3" s="15" t="s">
        <v>1538</v>
      </c>
      <c r="B3" s="6" t="s">
        <v>1535</v>
      </c>
      <c r="C3" s="6" t="s">
        <v>1539</v>
      </c>
      <c r="D3" s="12" t="s">
        <v>7</v>
      </c>
      <c r="E3" s="12" t="s">
        <v>8</v>
      </c>
      <c r="F3" s="5" t="s">
        <v>1540</v>
      </c>
    </row>
    <row r="4" spans="1:6">
      <c r="A4" s="13"/>
      <c r="B4" s="10"/>
      <c r="C4" s="10"/>
      <c r="D4" s="8"/>
      <c r="E4" s="8"/>
      <c r="F4" s="3"/>
    </row>
    <row r="5" spans="1:6" ht="13.5" thickBot="1">
      <c r="A5" s="9"/>
      <c r="B5" s="14"/>
      <c r="C5" s="14"/>
      <c r="D5" s="7"/>
      <c r="E5" s="7"/>
      <c r="F5" s="4"/>
    </row>
    <row r="6" spans="1:6" ht="13.5" thickBot="1">
      <c r="A6" s="95">
        <v>1</v>
      </c>
      <c r="B6" s="96">
        <v>2</v>
      </c>
      <c r="C6" s="96">
        <v>3</v>
      </c>
      <c r="D6" s="97" t="s">
        <v>9</v>
      </c>
      <c r="E6" s="97" t="s">
        <v>10</v>
      </c>
      <c r="F6" s="98" t="s">
        <v>11</v>
      </c>
    </row>
    <row r="7" spans="1:6">
      <c r="A7" s="94" t="s">
        <v>540</v>
      </c>
      <c r="B7" s="67" t="s">
        <v>541</v>
      </c>
      <c r="C7" s="45" t="s">
        <v>14</v>
      </c>
      <c r="D7" s="93">
        <v>16597060204.030001</v>
      </c>
      <c r="E7" s="93">
        <v>10719676000.15</v>
      </c>
      <c r="F7" s="18">
        <f>E7*100/D7</f>
        <v>64.587799696883138</v>
      </c>
    </row>
    <row r="8" spans="1:6">
      <c r="A8" s="70" t="s">
        <v>16</v>
      </c>
      <c r="B8" s="77"/>
      <c r="C8" s="66"/>
      <c r="D8" s="66"/>
      <c r="E8" s="66"/>
      <c r="F8" s="27"/>
    </row>
    <row r="9" spans="1:6">
      <c r="A9" s="80" t="s">
        <v>542</v>
      </c>
      <c r="B9" s="78" t="s">
        <v>543</v>
      </c>
      <c r="C9" s="79" t="s">
        <v>544</v>
      </c>
      <c r="D9" s="76">
        <v>1243097015.28</v>
      </c>
      <c r="E9" s="76">
        <v>450504628.38</v>
      </c>
      <c r="F9" s="27">
        <f t="shared" ref="F8:F71" si="0">E9*100/D9</f>
        <v>36.240504388832967</v>
      </c>
    </row>
    <row r="10" spans="1:6" ht="38.25">
      <c r="A10" s="80" t="s">
        <v>545</v>
      </c>
      <c r="B10" s="78" t="s">
        <v>543</v>
      </c>
      <c r="C10" s="79" t="s">
        <v>546</v>
      </c>
      <c r="D10" s="76">
        <v>71445133.480000004</v>
      </c>
      <c r="E10" s="76">
        <v>47090421.509999998</v>
      </c>
      <c r="F10" s="27">
        <f t="shared" si="0"/>
        <v>65.911307343532727</v>
      </c>
    </row>
    <row r="11" spans="1:6" ht="51">
      <c r="A11" s="80" t="s">
        <v>547</v>
      </c>
      <c r="B11" s="78" t="s">
        <v>543</v>
      </c>
      <c r="C11" s="79" t="s">
        <v>548</v>
      </c>
      <c r="D11" s="76">
        <v>67385133.480000004</v>
      </c>
      <c r="E11" s="76">
        <v>44928364.789999999</v>
      </c>
      <c r="F11" s="27">
        <f t="shared" si="0"/>
        <v>66.674001326026598</v>
      </c>
    </row>
    <row r="12" spans="1:6" ht="25.5">
      <c r="A12" s="80" t="s">
        <v>549</v>
      </c>
      <c r="B12" s="78" t="s">
        <v>543</v>
      </c>
      <c r="C12" s="79" t="s">
        <v>550</v>
      </c>
      <c r="D12" s="76">
        <v>67385133.480000004</v>
      </c>
      <c r="E12" s="76">
        <v>44928364.789999999</v>
      </c>
      <c r="F12" s="27">
        <f t="shared" si="0"/>
        <v>66.674001326026598</v>
      </c>
    </row>
    <row r="13" spans="1:6" ht="25.5">
      <c r="A13" s="80" t="s">
        <v>551</v>
      </c>
      <c r="B13" s="78" t="s">
        <v>543</v>
      </c>
      <c r="C13" s="79" t="s">
        <v>552</v>
      </c>
      <c r="D13" s="76">
        <v>47272553.399999999</v>
      </c>
      <c r="E13" s="76">
        <v>32071328.350000001</v>
      </c>
      <c r="F13" s="27">
        <f t="shared" si="0"/>
        <v>67.843444119944664</v>
      </c>
    </row>
    <row r="14" spans="1:6" ht="25.5">
      <c r="A14" s="80" t="s">
        <v>553</v>
      </c>
      <c r="B14" s="78" t="s">
        <v>543</v>
      </c>
      <c r="C14" s="79" t="s">
        <v>554</v>
      </c>
      <c r="D14" s="76">
        <v>2091000</v>
      </c>
      <c r="E14" s="76">
        <v>770951</v>
      </c>
      <c r="F14" s="27">
        <f t="shared" si="0"/>
        <v>36.869966523194641</v>
      </c>
    </row>
    <row r="15" spans="1:6" ht="51">
      <c r="A15" s="80" t="s">
        <v>555</v>
      </c>
      <c r="B15" s="78" t="s">
        <v>543</v>
      </c>
      <c r="C15" s="79" t="s">
        <v>556</v>
      </c>
      <c r="D15" s="76">
        <v>3880000</v>
      </c>
      <c r="E15" s="76">
        <v>2850000</v>
      </c>
      <c r="F15" s="27">
        <f t="shared" si="0"/>
        <v>73.453608247422679</v>
      </c>
    </row>
    <row r="16" spans="1:6" ht="38.25">
      <c r="A16" s="80" t="s">
        <v>557</v>
      </c>
      <c r="B16" s="78" t="s">
        <v>543</v>
      </c>
      <c r="C16" s="79" t="s">
        <v>558</v>
      </c>
      <c r="D16" s="76">
        <v>14141580.08</v>
      </c>
      <c r="E16" s="76">
        <v>9236085.4399999995</v>
      </c>
      <c r="F16" s="27">
        <f t="shared" si="0"/>
        <v>65.311552087890874</v>
      </c>
    </row>
    <row r="17" spans="1:6" ht="25.5">
      <c r="A17" s="80" t="s">
        <v>559</v>
      </c>
      <c r="B17" s="78" t="s">
        <v>543</v>
      </c>
      <c r="C17" s="79" t="s">
        <v>560</v>
      </c>
      <c r="D17" s="76">
        <v>4060000</v>
      </c>
      <c r="E17" s="76">
        <v>2162056.7200000002</v>
      </c>
      <c r="F17" s="27">
        <f t="shared" si="0"/>
        <v>53.252628571428581</v>
      </c>
    </row>
    <row r="18" spans="1:6" ht="25.5">
      <c r="A18" s="80" t="s">
        <v>561</v>
      </c>
      <c r="B18" s="78" t="s">
        <v>543</v>
      </c>
      <c r="C18" s="79" t="s">
        <v>562</v>
      </c>
      <c r="D18" s="76">
        <v>4060000</v>
      </c>
      <c r="E18" s="76">
        <v>2162056.7200000002</v>
      </c>
      <c r="F18" s="27">
        <f t="shared" si="0"/>
        <v>53.252628571428581</v>
      </c>
    </row>
    <row r="19" spans="1:6" ht="25.5">
      <c r="A19" s="80" t="s">
        <v>563</v>
      </c>
      <c r="B19" s="78" t="s">
        <v>543</v>
      </c>
      <c r="C19" s="79" t="s">
        <v>564</v>
      </c>
      <c r="D19" s="76">
        <v>610400</v>
      </c>
      <c r="E19" s="76">
        <v>268985.24</v>
      </c>
      <c r="F19" s="27">
        <f t="shared" si="0"/>
        <v>44.067044560943643</v>
      </c>
    </row>
    <row r="20" spans="1:6" ht="25.5">
      <c r="A20" s="80" t="s">
        <v>565</v>
      </c>
      <c r="B20" s="78" t="s">
        <v>543</v>
      </c>
      <c r="C20" s="79" t="s">
        <v>566</v>
      </c>
      <c r="D20" s="76">
        <v>3449600</v>
      </c>
      <c r="E20" s="76">
        <v>1893071.48</v>
      </c>
      <c r="F20" s="27">
        <f t="shared" si="0"/>
        <v>54.877999768089055</v>
      </c>
    </row>
    <row r="21" spans="1:6" ht="38.25">
      <c r="A21" s="80" t="s">
        <v>567</v>
      </c>
      <c r="B21" s="78" t="s">
        <v>543</v>
      </c>
      <c r="C21" s="79" t="s">
        <v>568</v>
      </c>
      <c r="D21" s="76">
        <v>104511300</v>
      </c>
      <c r="E21" s="76">
        <v>68139333.629999995</v>
      </c>
      <c r="F21" s="27">
        <f t="shared" si="0"/>
        <v>65.198053827672226</v>
      </c>
    </row>
    <row r="22" spans="1:6" ht="51">
      <c r="A22" s="80" t="s">
        <v>547</v>
      </c>
      <c r="B22" s="78" t="s">
        <v>543</v>
      </c>
      <c r="C22" s="79" t="s">
        <v>569</v>
      </c>
      <c r="D22" s="76">
        <v>87523400</v>
      </c>
      <c r="E22" s="76">
        <v>57378167.630000003</v>
      </c>
      <c r="F22" s="27">
        <f t="shared" si="0"/>
        <v>65.557516766944616</v>
      </c>
    </row>
    <row r="23" spans="1:6" ht="25.5">
      <c r="A23" s="80" t="s">
        <v>549</v>
      </c>
      <c r="B23" s="78" t="s">
        <v>543</v>
      </c>
      <c r="C23" s="79" t="s">
        <v>570</v>
      </c>
      <c r="D23" s="76">
        <v>87523400</v>
      </c>
      <c r="E23" s="76">
        <v>57378167.630000003</v>
      </c>
      <c r="F23" s="27">
        <f t="shared" si="0"/>
        <v>65.557516766944616</v>
      </c>
    </row>
    <row r="24" spans="1:6" ht="25.5">
      <c r="A24" s="80" t="s">
        <v>551</v>
      </c>
      <c r="B24" s="78" t="s">
        <v>543</v>
      </c>
      <c r="C24" s="79" t="s">
        <v>571</v>
      </c>
      <c r="D24" s="76">
        <v>57986800</v>
      </c>
      <c r="E24" s="76">
        <v>39766962.590000004</v>
      </c>
      <c r="F24" s="27">
        <f t="shared" si="0"/>
        <v>68.579336314471576</v>
      </c>
    </row>
    <row r="25" spans="1:6" ht="25.5">
      <c r="A25" s="80" t="s">
        <v>553</v>
      </c>
      <c r="B25" s="78" t="s">
        <v>543</v>
      </c>
      <c r="C25" s="79" t="s">
        <v>572</v>
      </c>
      <c r="D25" s="76">
        <v>11961400</v>
      </c>
      <c r="E25" s="76">
        <v>6216422.5499999998</v>
      </c>
      <c r="F25" s="27">
        <f t="shared" si="0"/>
        <v>51.970693647900745</v>
      </c>
    </row>
    <row r="26" spans="1:6" ht="38.25">
      <c r="A26" s="80" t="s">
        <v>557</v>
      </c>
      <c r="B26" s="78" t="s">
        <v>543</v>
      </c>
      <c r="C26" s="79" t="s">
        <v>573</v>
      </c>
      <c r="D26" s="76">
        <v>17575200</v>
      </c>
      <c r="E26" s="76">
        <v>11394782.49</v>
      </c>
      <c r="F26" s="27">
        <f t="shared" si="0"/>
        <v>64.834439949474259</v>
      </c>
    </row>
    <row r="27" spans="1:6" ht="25.5">
      <c r="A27" s="80" t="s">
        <v>559</v>
      </c>
      <c r="B27" s="78" t="s">
        <v>543</v>
      </c>
      <c r="C27" s="79" t="s">
        <v>574</v>
      </c>
      <c r="D27" s="76">
        <v>3390700</v>
      </c>
      <c r="E27" s="76">
        <v>679233</v>
      </c>
      <c r="F27" s="27">
        <f t="shared" si="0"/>
        <v>20.03223523166308</v>
      </c>
    </row>
    <row r="28" spans="1:6" ht="25.5">
      <c r="A28" s="80" t="s">
        <v>561</v>
      </c>
      <c r="B28" s="78" t="s">
        <v>543</v>
      </c>
      <c r="C28" s="79" t="s">
        <v>575</v>
      </c>
      <c r="D28" s="76">
        <v>3390700</v>
      </c>
      <c r="E28" s="76">
        <v>679233</v>
      </c>
      <c r="F28" s="27">
        <f t="shared" si="0"/>
        <v>20.03223523166308</v>
      </c>
    </row>
    <row r="29" spans="1:6" ht="25.5">
      <c r="A29" s="80" t="s">
        <v>563</v>
      </c>
      <c r="B29" s="78" t="s">
        <v>543</v>
      </c>
      <c r="C29" s="79" t="s">
        <v>576</v>
      </c>
      <c r="D29" s="76">
        <v>100000</v>
      </c>
      <c r="E29" s="76">
        <v>14650</v>
      </c>
      <c r="F29" s="27">
        <f t="shared" si="0"/>
        <v>14.65</v>
      </c>
    </row>
    <row r="30" spans="1:6" ht="25.5">
      <c r="A30" s="80" t="s">
        <v>565</v>
      </c>
      <c r="B30" s="78" t="s">
        <v>543</v>
      </c>
      <c r="C30" s="79" t="s">
        <v>577</v>
      </c>
      <c r="D30" s="76">
        <v>3290700</v>
      </c>
      <c r="E30" s="76">
        <v>664583</v>
      </c>
      <c r="F30" s="27">
        <f t="shared" si="0"/>
        <v>20.195794207919288</v>
      </c>
    </row>
    <row r="31" spans="1:6">
      <c r="A31" s="80" t="s">
        <v>578</v>
      </c>
      <c r="B31" s="78" t="s">
        <v>543</v>
      </c>
      <c r="C31" s="79" t="s">
        <v>579</v>
      </c>
      <c r="D31" s="76">
        <v>20000</v>
      </c>
      <c r="E31" s="76">
        <v>16000</v>
      </c>
      <c r="F31" s="27">
        <f t="shared" si="0"/>
        <v>80</v>
      </c>
    </row>
    <row r="32" spans="1:6" ht="25.5">
      <c r="A32" s="80" t="s">
        <v>580</v>
      </c>
      <c r="B32" s="78" t="s">
        <v>543</v>
      </c>
      <c r="C32" s="79" t="s">
        <v>581</v>
      </c>
      <c r="D32" s="76">
        <v>20000</v>
      </c>
      <c r="E32" s="76">
        <v>16000</v>
      </c>
      <c r="F32" s="27">
        <f t="shared" si="0"/>
        <v>80</v>
      </c>
    </row>
    <row r="33" spans="1:6" ht="25.5">
      <c r="A33" s="80" t="s">
        <v>582</v>
      </c>
      <c r="B33" s="78" t="s">
        <v>543</v>
      </c>
      <c r="C33" s="79" t="s">
        <v>583</v>
      </c>
      <c r="D33" s="76">
        <v>20000</v>
      </c>
      <c r="E33" s="76">
        <v>16000</v>
      </c>
      <c r="F33" s="27">
        <f t="shared" si="0"/>
        <v>80</v>
      </c>
    </row>
    <row r="34" spans="1:6">
      <c r="A34" s="80" t="s">
        <v>584</v>
      </c>
      <c r="B34" s="78" t="s">
        <v>543</v>
      </c>
      <c r="C34" s="79" t="s">
        <v>585</v>
      </c>
      <c r="D34" s="76">
        <v>13561200</v>
      </c>
      <c r="E34" s="76">
        <v>10065933</v>
      </c>
      <c r="F34" s="27">
        <f t="shared" si="0"/>
        <v>74.225975577382528</v>
      </c>
    </row>
    <row r="35" spans="1:6">
      <c r="A35" s="80" t="s">
        <v>586</v>
      </c>
      <c r="B35" s="78" t="s">
        <v>543</v>
      </c>
      <c r="C35" s="79" t="s">
        <v>587</v>
      </c>
      <c r="D35" s="76">
        <v>13561200</v>
      </c>
      <c r="E35" s="76">
        <v>10065933</v>
      </c>
      <c r="F35" s="27">
        <f t="shared" si="0"/>
        <v>74.225975577382528</v>
      </c>
    </row>
    <row r="36" spans="1:6">
      <c r="A36" s="80" t="s">
        <v>588</v>
      </c>
      <c r="B36" s="78" t="s">
        <v>543</v>
      </c>
      <c r="C36" s="79" t="s">
        <v>589</v>
      </c>
      <c r="D36" s="76">
        <v>16000</v>
      </c>
      <c r="E36" s="76" t="s">
        <v>15</v>
      </c>
      <c r="F36" s="27"/>
    </row>
    <row r="37" spans="1:6">
      <c r="A37" s="80" t="s">
        <v>590</v>
      </c>
      <c r="B37" s="78" t="s">
        <v>543</v>
      </c>
      <c r="C37" s="79" t="s">
        <v>591</v>
      </c>
      <c r="D37" s="76">
        <v>16000</v>
      </c>
      <c r="E37" s="76" t="s">
        <v>15</v>
      </c>
      <c r="F37" s="27"/>
    </row>
    <row r="38" spans="1:6">
      <c r="A38" s="80" t="s">
        <v>592</v>
      </c>
      <c r="B38" s="78" t="s">
        <v>543</v>
      </c>
      <c r="C38" s="79" t="s">
        <v>593</v>
      </c>
      <c r="D38" s="76">
        <v>16000</v>
      </c>
      <c r="E38" s="76" t="s">
        <v>15</v>
      </c>
      <c r="F38" s="27"/>
    </row>
    <row r="39" spans="1:6">
      <c r="A39" s="80" t="s">
        <v>594</v>
      </c>
      <c r="B39" s="78" t="s">
        <v>543</v>
      </c>
      <c r="C39" s="79" t="s">
        <v>595</v>
      </c>
      <c r="D39" s="76">
        <v>54184633</v>
      </c>
      <c r="E39" s="76">
        <v>33550987.670000002</v>
      </c>
      <c r="F39" s="27">
        <f t="shared" si="0"/>
        <v>61.919747006499058</v>
      </c>
    </row>
    <row r="40" spans="1:6" ht="51">
      <c r="A40" s="80" t="s">
        <v>547</v>
      </c>
      <c r="B40" s="78" t="s">
        <v>543</v>
      </c>
      <c r="C40" s="79" t="s">
        <v>596</v>
      </c>
      <c r="D40" s="76">
        <v>32263000</v>
      </c>
      <c r="E40" s="76">
        <v>21706250.530000001</v>
      </c>
      <c r="F40" s="27">
        <f t="shared" si="0"/>
        <v>67.279082943309675</v>
      </c>
    </row>
    <row r="41" spans="1:6">
      <c r="A41" s="80" t="s">
        <v>597</v>
      </c>
      <c r="B41" s="78" t="s">
        <v>543</v>
      </c>
      <c r="C41" s="79" t="s">
        <v>598</v>
      </c>
      <c r="D41" s="76">
        <v>9824100</v>
      </c>
      <c r="E41" s="76">
        <v>7725733.7599999998</v>
      </c>
      <c r="F41" s="27">
        <f t="shared" si="0"/>
        <v>78.64062621512403</v>
      </c>
    </row>
    <row r="42" spans="1:6">
      <c r="A42" s="80" t="s">
        <v>599</v>
      </c>
      <c r="B42" s="78" t="s">
        <v>543</v>
      </c>
      <c r="C42" s="79" t="s">
        <v>600</v>
      </c>
      <c r="D42" s="76">
        <v>7464700</v>
      </c>
      <c r="E42" s="76">
        <v>5953386.5599999996</v>
      </c>
      <c r="F42" s="27">
        <f t="shared" si="0"/>
        <v>79.753862311948239</v>
      </c>
    </row>
    <row r="43" spans="1:6" ht="25.5">
      <c r="A43" s="80" t="s">
        <v>601</v>
      </c>
      <c r="B43" s="78" t="s">
        <v>543</v>
      </c>
      <c r="C43" s="79" t="s">
        <v>602</v>
      </c>
      <c r="D43" s="76">
        <v>105100</v>
      </c>
      <c r="E43" s="76">
        <v>56670</v>
      </c>
      <c r="F43" s="27">
        <f t="shared" si="0"/>
        <v>53.920076117982873</v>
      </c>
    </row>
    <row r="44" spans="1:6" ht="38.25">
      <c r="A44" s="80" t="s">
        <v>603</v>
      </c>
      <c r="B44" s="78" t="s">
        <v>543</v>
      </c>
      <c r="C44" s="79" t="s">
        <v>604</v>
      </c>
      <c r="D44" s="76">
        <v>2254300</v>
      </c>
      <c r="E44" s="76">
        <v>1715677.2</v>
      </c>
      <c r="F44" s="27">
        <f t="shared" si="0"/>
        <v>76.106871312602578</v>
      </c>
    </row>
    <row r="45" spans="1:6" ht="25.5">
      <c r="A45" s="80" t="s">
        <v>549</v>
      </c>
      <c r="B45" s="78" t="s">
        <v>543</v>
      </c>
      <c r="C45" s="79" t="s">
        <v>605</v>
      </c>
      <c r="D45" s="76">
        <v>22438900</v>
      </c>
      <c r="E45" s="76">
        <v>13980516.77</v>
      </c>
      <c r="F45" s="27">
        <f t="shared" si="0"/>
        <v>62.304822295210549</v>
      </c>
    </row>
    <row r="46" spans="1:6" ht="25.5">
      <c r="A46" s="80" t="s">
        <v>551</v>
      </c>
      <c r="B46" s="78" t="s">
        <v>543</v>
      </c>
      <c r="C46" s="79" t="s">
        <v>606</v>
      </c>
      <c r="D46" s="76">
        <v>16777400</v>
      </c>
      <c r="E46" s="76">
        <v>10694111.18</v>
      </c>
      <c r="F46" s="27">
        <f t="shared" si="0"/>
        <v>63.74117074159286</v>
      </c>
    </row>
    <row r="47" spans="1:6" ht="25.5">
      <c r="A47" s="80" t="s">
        <v>553</v>
      </c>
      <c r="B47" s="78" t="s">
        <v>543</v>
      </c>
      <c r="C47" s="79" t="s">
        <v>607</v>
      </c>
      <c r="D47" s="76">
        <v>459800</v>
      </c>
      <c r="E47" s="76">
        <v>88704.320000000007</v>
      </c>
      <c r="F47" s="27">
        <f t="shared" si="0"/>
        <v>19.291935624184429</v>
      </c>
    </row>
    <row r="48" spans="1:6" ht="38.25">
      <c r="A48" s="80" t="s">
        <v>557</v>
      </c>
      <c r="B48" s="78" t="s">
        <v>543</v>
      </c>
      <c r="C48" s="79" t="s">
        <v>608</v>
      </c>
      <c r="D48" s="76">
        <v>5201700</v>
      </c>
      <c r="E48" s="76">
        <v>3197701.27</v>
      </c>
      <c r="F48" s="27">
        <f t="shared" si="0"/>
        <v>61.474157871465096</v>
      </c>
    </row>
    <row r="49" spans="1:6" ht="25.5">
      <c r="A49" s="80" t="s">
        <v>559</v>
      </c>
      <c r="B49" s="78" t="s">
        <v>543</v>
      </c>
      <c r="C49" s="79" t="s">
        <v>609</v>
      </c>
      <c r="D49" s="76">
        <v>21766933</v>
      </c>
      <c r="E49" s="76">
        <v>11763483.140000001</v>
      </c>
      <c r="F49" s="27">
        <f t="shared" si="0"/>
        <v>54.042905998745894</v>
      </c>
    </row>
    <row r="50" spans="1:6" ht="25.5">
      <c r="A50" s="80" t="s">
        <v>561</v>
      </c>
      <c r="B50" s="78" t="s">
        <v>543</v>
      </c>
      <c r="C50" s="79" t="s">
        <v>610</v>
      </c>
      <c r="D50" s="76">
        <v>21766933</v>
      </c>
      <c r="E50" s="76">
        <v>11763483.140000001</v>
      </c>
      <c r="F50" s="27">
        <f t="shared" si="0"/>
        <v>54.042905998745894</v>
      </c>
    </row>
    <row r="51" spans="1:6" ht="25.5">
      <c r="A51" s="80" t="s">
        <v>563</v>
      </c>
      <c r="B51" s="78" t="s">
        <v>543</v>
      </c>
      <c r="C51" s="79" t="s">
        <v>611</v>
      </c>
      <c r="D51" s="76">
        <v>2765000</v>
      </c>
      <c r="E51" s="76">
        <v>1888766.39</v>
      </c>
      <c r="F51" s="27">
        <f t="shared" si="0"/>
        <v>68.309815189873419</v>
      </c>
    </row>
    <row r="52" spans="1:6" ht="25.5">
      <c r="A52" s="80" t="s">
        <v>612</v>
      </c>
      <c r="B52" s="78" t="s">
        <v>543</v>
      </c>
      <c r="C52" s="79" t="s">
        <v>613</v>
      </c>
      <c r="D52" s="76">
        <v>4695873</v>
      </c>
      <c r="E52" s="76">
        <v>118618.71</v>
      </c>
      <c r="F52" s="27">
        <f t="shared" si="0"/>
        <v>2.5260204013183492</v>
      </c>
    </row>
    <row r="53" spans="1:6" ht="25.5">
      <c r="A53" s="80" t="s">
        <v>565</v>
      </c>
      <c r="B53" s="78" t="s">
        <v>543</v>
      </c>
      <c r="C53" s="79" t="s">
        <v>614</v>
      </c>
      <c r="D53" s="76">
        <v>14306060</v>
      </c>
      <c r="E53" s="76">
        <v>9756098.0399999991</v>
      </c>
      <c r="F53" s="27">
        <f t="shared" si="0"/>
        <v>68.195562160371196</v>
      </c>
    </row>
    <row r="54" spans="1:6">
      <c r="A54" s="80" t="s">
        <v>588</v>
      </c>
      <c r="B54" s="78" t="s">
        <v>543</v>
      </c>
      <c r="C54" s="79" t="s">
        <v>615</v>
      </c>
      <c r="D54" s="76">
        <v>154700</v>
      </c>
      <c r="E54" s="76">
        <v>81254</v>
      </c>
      <c r="F54" s="27">
        <f t="shared" si="0"/>
        <v>52.523594053005816</v>
      </c>
    </row>
    <row r="55" spans="1:6">
      <c r="A55" s="80" t="s">
        <v>590</v>
      </c>
      <c r="B55" s="78" t="s">
        <v>543</v>
      </c>
      <c r="C55" s="79" t="s">
        <v>616</v>
      </c>
      <c r="D55" s="76">
        <v>154700</v>
      </c>
      <c r="E55" s="76">
        <v>81254</v>
      </c>
      <c r="F55" s="27">
        <f t="shared" si="0"/>
        <v>52.523594053005816</v>
      </c>
    </row>
    <row r="56" spans="1:6" ht="25.5">
      <c r="A56" s="80" t="s">
        <v>617</v>
      </c>
      <c r="B56" s="78" t="s">
        <v>543</v>
      </c>
      <c r="C56" s="79" t="s">
        <v>618</v>
      </c>
      <c r="D56" s="76">
        <v>145300</v>
      </c>
      <c r="E56" s="76">
        <v>81254</v>
      </c>
      <c r="F56" s="27">
        <f t="shared" si="0"/>
        <v>55.921541637990366</v>
      </c>
    </row>
    <row r="57" spans="1:6">
      <c r="A57" s="80" t="s">
        <v>592</v>
      </c>
      <c r="B57" s="78" t="s">
        <v>543</v>
      </c>
      <c r="C57" s="79" t="s">
        <v>619</v>
      </c>
      <c r="D57" s="76">
        <v>9400</v>
      </c>
      <c r="E57" s="76" t="s">
        <v>15</v>
      </c>
      <c r="F57" s="27"/>
    </row>
    <row r="58" spans="1:6" ht="38.25">
      <c r="A58" s="80" t="s">
        <v>620</v>
      </c>
      <c r="B58" s="78" t="s">
        <v>543</v>
      </c>
      <c r="C58" s="79" t="s">
        <v>621</v>
      </c>
      <c r="D58" s="76">
        <v>60598200</v>
      </c>
      <c r="E58" s="76">
        <v>44721071.07</v>
      </c>
      <c r="F58" s="27">
        <f t="shared" si="0"/>
        <v>73.799339039773457</v>
      </c>
    </row>
    <row r="59" spans="1:6" ht="51">
      <c r="A59" s="80" t="s">
        <v>547</v>
      </c>
      <c r="B59" s="78" t="s">
        <v>543</v>
      </c>
      <c r="C59" s="79" t="s">
        <v>622</v>
      </c>
      <c r="D59" s="76">
        <v>52844000</v>
      </c>
      <c r="E59" s="76">
        <v>40883016.850000001</v>
      </c>
      <c r="F59" s="27">
        <f t="shared" si="0"/>
        <v>77.36548491787147</v>
      </c>
    </row>
    <row r="60" spans="1:6" ht="25.5">
      <c r="A60" s="80" t="s">
        <v>549</v>
      </c>
      <c r="B60" s="78" t="s">
        <v>543</v>
      </c>
      <c r="C60" s="79" t="s">
        <v>623</v>
      </c>
      <c r="D60" s="76">
        <v>52844000</v>
      </c>
      <c r="E60" s="76">
        <v>40883016.850000001</v>
      </c>
      <c r="F60" s="27">
        <f t="shared" si="0"/>
        <v>77.36548491787147</v>
      </c>
    </row>
    <row r="61" spans="1:6" ht="25.5">
      <c r="A61" s="80" t="s">
        <v>551</v>
      </c>
      <c r="B61" s="78" t="s">
        <v>543</v>
      </c>
      <c r="C61" s="79" t="s">
        <v>624</v>
      </c>
      <c r="D61" s="76">
        <v>38242800</v>
      </c>
      <c r="E61" s="76">
        <v>29051971.920000002</v>
      </c>
      <c r="F61" s="27">
        <f t="shared" si="0"/>
        <v>75.967167466817287</v>
      </c>
    </row>
    <row r="62" spans="1:6" ht="25.5">
      <c r="A62" s="80" t="s">
        <v>553</v>
      </c>
      <c r="B62" s="78" t="s">
        <v>543</v>
      </c>
      <c r="C62" s="79" t="s">
        <v>625</v>
      </c>
      <c r="D62" s="76">
        <v>3052000</v>
      </c>
      <c r="E62" s="76">
        <v>2338228.0499999998</v>
      </c>
      <c r="F62" s="27">
        <f t="shared" si="0"/>
        <v>76.612976736566182</v>
      </c>
    </row>
    <row r="63" spans="1:6" ht="38.25">
      <c r="A63" s="80" t="s">
        <v>557</v>
      </c>
      <c r="B63" s="78" t="s">
        <v>543</v>
      </c>
      <c r="C63" s="79" t="s">
        <v>626</v>
      </c>
      <c r="D63" s="76">
        <v>11549200</v>
      </c>
      <c r="E63" s="76">
        <v>9492816.8800000008</v>
      </c>
      <c r="F63" s="27">
        <f t="shared" si="0"/>
        <v>82.194583867280855</v>
      </c>
    </row>
    <row r="64" spans="1:6" ht="25.5">
      <c r="A64" s="80" t="s">
        <v>559</v>
      </c>
      <c r="B64" s="78" t="s">
        <v>543</v>
      </c>
      <c r="C64" s="79" t="s">
        <v>627</v>
      </c>
      <c r="D64" s="76">
        <v>7595000</v>
      </c>
      <c r="E64" s="76">
        <v>3772943.51</v>
      </c>
      <c r="F64" s="27">
        <f t="shared" si="0"/>
        <v>49.676675576036864</v>
      </c>
    </row>
    <row r="65" spans="1:6" ht="25.5">
      <c r="A65" s="80" t="s">
        <v>561</v>
      </c>
      <c r="B65" s="78" t="s">
        <v>543</v>
      </c>
      <c r="C65" s="79" t="s">
        <v>628</v>
      </c>
      <c r="D65" s="76">
        <v>7595000</v>
      </c>
      <c r="E65" s="76">
        <v>3772943.51</v>
      </c>
      <c r="F65" s="27">
        <f t="shared" si="0"/>
        <v>49.676675576036864</v>
      </c>
    </row>
    <row r="66" spans="1:6" ht="25.5">
      <c r="A66" s="80" t="s">
        <v>563</v>
      </c>
      <c r="B66" s="78" t="s">
        <v>543</v>
      </c>
      <c r="C66" s="79" t="s">
        <v>629</v>
      </c>
      <c r="D66" s="76">
        <v>1817000</v>
      </c>
      <c r="E66" s="76">
        <v>872715.64</v>
      </c>
      <c r="F66" s="27">
        <f t="shared" si="0"/>
        <v>48.030580077050082</v>
      </c>
    </row>
    <row r="67" spans="1:6" ht="25.5">
      <c r="A67" s="80" t="s">
        <v>565</v>
      </c>
      <c r="B67" s="78" t="s">
        <v>543</v>
      </c>
      <c r="C67" s="79" t="s">
        <v>630</v>
      </c>
      <c r="D67" s="76">
        <v>5778000</v>
      </c>
      <c r="E67" s="76">
        <v>2900227.87</v>
      </c>
      <c r="F67" s="27">
        <f t="shared" si="0"/>
        <v>50.19432104534441</v>
      </c>
    </row>
    <row r="68" spans="1:6">
      <c r="A68" s="80" t="s">
        <v>578</v>
      </c>
      <c r="B68" s="78" t="s">
        <v>543</v>
      </c>
      <c r="C68" s="79" t="s">
        <v>631</v>
      </c>
      <c r="D68" s="76">
        <v>35000</v>
      </c>
      <c r="E68" s="76">
        <v>13000</v>
      </c>
      <c r="F68" s="27">
        <f t="shared" si="0"/>
        <v>37.142857142857146</v>
      </c>
    </row>
    <row r="69" spans="1:6" ht="25.5">
      <c r="A69" s="80" t="s">
        <v>580</v>
      </c>
      <c r="B69" s="78" t="s">
        <v>543</v>
      </c>
      <c r="C69" s="79" t="s">
        <v>632</v>
      </c>
      <c r="D69" s="76">
        <v>35000</v>
      </c>
      <c r="E69" s="76">
        <v>13000</v>
      </c>
      <c r="F69" s="27">
        <f t="shared" si="0"/>
        <v>37.142857142857146</v>
      </c>
    </row>
    <row r="70" spans="1:6" ht="25.5">
      <c r="A70" s="80" t="s">
        <v>582</v>
      </c>
      <c r="B70" s="78" t="s">
        <v>543</v>
      </c>
      <c r="C70" s="79" t="s">
        <v>633</v>
      </c>
      <c r="D70" s="76">
        <v>35000</v>
      </c>
      <c r="E70" s="76">
        <v>13000</v>
      </c>
      <c r="F70" s="27">
        <f t="shared" si="0"/>
        <v>37.142857142857146</v>
      </c>
    </row>
    <row r="71" spans="1:6">
      <c r="A71" s="80" t="s">
        <v>588</v>
      </c>
      <c r="B71" s="78" t="s">
        <v>543</v>
      </c>
      <c r="C71" s="79" t="s">
        <v>634</v>
      </c>
      <c r="D71" s="76">
        <v>124200</v>
      </c>
      <c r="E71" s="76">
        <v>52110.71</v>
      </c>
      <c r="F71" s="27">
        <f t="shared" si="0"/>
        <v>41.957093397745574</v>
      </c>
    </row>
    <row r="72" spans="1:6">
      <c r="A72" s="80" t="s">
        <v>590</v>
      </c>
      <c r="B72" s="78" t="s">
        <v>543</v>
      </c>
      <c r="C72" s="79" t="s">
        <v>635</v>
      </c>
      <c r="D72" s="76">
        <v>124200</v>
      </c>
      <c r="E72" s="76">
        <v>52110.71</v>
      </c>
      <c r="F72" s="27">
        <f t="shared" ref="F72:F135" si="1">E72*100/D72</f>
        <v>41.957093397745574</v>
      </c>
    </row>
    <row r="73" spans="1:6" ht="25.5">
      <c r="A73" s="80" t="s">
        <v>617</v>
      </c>
      <c r="B73" s="78" t="s">
        <v>543</v>
      </c>
      <c r="C73" s="79" t="s">
        <v>636</v>
      </c>
      <c r="D73" s="76">
        <v>50200</v>
      </c>
      <c r="E73" s="76" t="s">
        <v>15</v>
      </c>
      <c r="F73" s="27"/>
    </row>
    <row r="74" spans="1:6">
      <c r="A74" s="80" t="s">
        <v>592</v>
      </c>
      <c r="B74" s="78" t="s">
        <v>543</v>
      </c>
      <c r="C74" s="79" t="s">
        <v>637</v>
      </c>
      <c r="D74" s="76">
        <v>21880</v>
      </c>
      <c r="E74" s="76">
        <v>6599.77</v>
      </c>
      <c r="F74" s="27">
        <f t="shared" si="1"/>
        <v>30.163482632541132</v>
      </c>
    </row>
    <row r="75" spans="1:6">
      <c r="A75" s="80" t="s">
        <v>638</v>
      </c>
      <c r="B75" s="78" t="s">
        <v>543</v>
      </c>
      <c r="C75" s="79" t="s">
        <v>639</v>
      </c>
      <c r="D75" s="76">
        <v>52120</v>
      </c>
      <c r="E75" s="76">
        <v>45510.94</v>
      </c>
      <c r="F75" s="27">
        <f t="shared" si="1"/>
        <v>87.319531849577899</v>
      </c>
    </row>
    <row r="76" spans="1:6">
      <c r="A76" s="80" t="s">
        <v>640</v>
      </c>
      <c r="B76" s="78" t="s">
        <v>543</v>
      </c>
      <c r="C76" s="79" t="s">
        <v>641</v>
      </c>
      <c r="D76" s="76">
        <v>16575082</v>
      </c>
      <c r="E76" s="76">
        <v>10415514.939999999</v>
      </c>
      <c r="F76" s="27">
        <f t="shared" si="1"/>
        <v>62.838391629073087</v>
      </c>
    </row>
    <row r="77" spans="1:6" ht="51">
      <c r="A77" s="80" t="s">
        <v>547</v>
      </c>
      <c r="B77" s="78" t="s">
        <v>543</v>
      </c>
      <c r="C77" s="79" t="s">
        <v>642</v>
      </c>
      <c r="D77" s="76">
        <v>13132900</v>
      </c>
      <c r="E77" s="76">
        <v>8216554.6100000003</v>
      </c>
      <c r="F77" s="27">
        <f t="shared" si="1"/>
        <v>62.564662869587067</v>
      </c>
    </row>
    <row r="78" spans="1:6" ht="25.5">
      <c r="A78" s="80" t="s">
        <v>549</v>
      </c>
      <c r="B78" s="78" t="s">
        <v>543</v>
      </c>
      <c r="C78" s="79" t="s">
        <v>643</v>
      </c>
      <c r="D78" s="76">
        <v>13132900</v>
      </c>
      <c r="E78" s="76">
        <v>8216554.6100000003</v>
      </c>
      <c r="F78" s="27">
        <f t="shared" si="1"/>
        <v>62.564662869587067</v>
      </c>
    </row>
    <row r="79" spans="1:6" ht="25.5">
      <c r="A79" s="80" t="s">
        <v>551</v>
      </c>
      <c r="B79" s="78" t="s">
        <v>543</v>
      </c>
      <c r="C79" s="79" t="s">
        <v>644</v>
      </c>
      <c r="D79" s="76">
        <v>9827500</v>
      </c>
      <c r="E79" s="76">
        <v>6197060.2699999996</v>
      </c>
      <c r="F79" s="27">
        <f t="shared" si="1"/>
        <v>63.058359399643855</v>
      </c>
    </row>
    <row r="80" spans="1:6" ht="25.5">
      <c r="A80" s="80" t="s">
        <v>553</v>
      </c>
      <c r="B80" s="78" t="s">
        <v>543</v>
      </c>
      <c r="C80" s="79" t="s">
        <v>645</v>
      </c>
      <c r="D80" s="76">
        <v>337500</v>
      </c>
      <c r="E80" s="76">
        <v>217565.86</v>
      </c>
      <c r="F80" s="27">
        <f t="shared" si="1"/>
        <v>64.463958518518524</v>
      </c>
    </row>
    <row r="81" spans="1:6" ht="38.25">
      <c r="A81" s="80" t="s">
        <v>557</v>
      </c>
      <c r="B81" s="78" t="s">
        <v>543</v>
      </c>
      <c r="C81" s="79" t="s">
        <v>646</v>
      </c>
      <c r="D81" s="76">
        <v>2967900</v>
      </c>
      <c r="E81" s="76">
        <v>1801928.48</v>
      </c>
      <c r="F81" s="27">
        <f t="shared" si="1"/>
        <v>60.713921628087199</v>
      </c>
    </row>
    <row r="82" spans="1:6" ht="25.5">
      <c r="A82" s="80" t="s">
        <v>559</v>
      </c>
      <c r="B82" s="78" t="s">
        <v>543</v>
      </c>
      <c r="C82" s="79" t="s">
        <v>647</v>
      </c>
      <c r="D82" s="76">
        <v>3431182</v>
      </c>
      <c r="E82" s="76">
        <v>2195031.83</v>
      </c>
      <c r="F82" s="27">
        <f t="shared" si="1"/>
        <v>63.973051560657524</v>
      </c>
    </row>
    <row r="83" spans="1:6" ht="25.5">
      <c r="A83" s="80" t="s">
        <v>561</v>
      </c>
      <c r="B83" s="78" t="s">
        <v>543</v>
      </c>
      <c r="C83" s="79" t="s">
        <v>648</v>
      </c>
      <c r="D83" s="76">
        <v>3431182</v>
      </c>
      <c r="E83" s="76">
        <v>2195031.83</v>
      </c>
      <c r="F83" s="27">
        <f t="shared" si="1"/>
        <v>63.973051560657524</v>
      </c>
    </row>
    <row r="84" spans="1:6" ht="25.5">
      <c r="A84" s="80" t="s">
        <v>563</v>
      </c>
      <c r="B84" s="78" t="s">
        <v>543</v>
      </c>
      <c r="C84" s="79" t="s">
        <v>649</v>
      </c>
      <c r="D84" s="76">
        <v>2281282</v>
      </c>
      <c r="E84" s="76">
        <v>1472649.73</v>
      </c>
      <c r="F84" s="27">
        <f t="shared" si="1"/>
        <v>64.55360319329219</v>
      </c>
    </row>
    <row r="85" spans="1:6" ht="25.5">
      <c r="A85" s="80" t="s">
        <v>565</v>
      </c>
      <c r="B85" s="78" t="s">
        <v>543</v>
      </c>
      <c r="C85" s="79" t="s">
        <v>650</v>
      </c>
      <c r="D85" s="76">
        <v>1149900</v>
      </c>
      <c r="E85" s="76">
        <v>722382.1</v>
      </c>
      <c r="F85" s="27">
        <f t="shared" si="1"/>
        <v>62.821297504130797</v>
      </c>
    </row>
    <row r="86" spans="1:6">
      <c r="A86" s="80" t="s">
        <v>588</v>
      </c>
      <c r="B86" s="78" t="s">
        <v>543</v>
      </c>
      <c r="C86" s="79" t="s">
        <v>651</v>
      </c>
      <c r="D86" s="76">
        <v>11000</v>
      </c>
      <c r="E86" s="76">
        <v>3928.5</v>
      </c>
      <c r="F86" s="27">
        <f t="shared" si="1"/>
        <v>35.713636363636361</v>
      </c>
    </row>
    <row r="87" spans="1:6">
      <c r="A87" s="80" t="s">
        <v>590</v>
      </c>
      <c r="B87" s="78" t="s">
        <v>543</v>
      </c>
      <c r="C87" s="79" t="s">
        <v>652</v>
      </c>
      <c r="D87" s="76">
        <v>11000</v>
      </c>
      <c r="E87" s="76">
        <v>3928.5</v>
      </c>
      <c r="F87" s="27">
        <f t="shared" si="1"/>
        <v>35.713636363636361</v>
      </c>
    </row>
    <row r="88" spans="1:6" ht="25.5">
      <c r="A88" s="80" t="s">
        <v>617</v>
      </c>
      <c r="B88" s="78" t="s">
        <v>543</v>
      </c>
      <c r="C88" s="79" t="s">
        <v>653</v>
      </c>
      <c r="D88" s="76">
        <v>2200</v>
      </c>
      <c r="E88" s="76" t="s">
        <v>15</v>
      </c>
      <c r="F88" s="27"/>
    </row>
    <row r="89" spans="1:6">
      <c r="A89" s="80" t="s">
        <v>592</v>
      </c>
      <c r="B89" s="78" t="s">
        <v>543</v>
      </c>
      <c r="C89" s="79" t="s">
        <v>654</v>
      </c>
      <c r="D89" s="76">
        <v>8800</v>
      </c>
      <c r="E89" s="76">
        <v>3928.5</v>
      </c>
      <c r="F89" s="27">
        <f t="shared" si="1"/>
        <v>44.642045454545453</v>
      </c>
    </row>
    <row r="90" spans="1:6">
      <c r="A90" s="80" t="s">
        <v>655</v>
      </c>
      <c r="B90" s="78" t="s">
        <v>543</v>
      </c>
      <c r="C90" s="79" t="s">
        <v>656</v>
      </c>
      <c r="D90" s="76">
        <v>305825828.60000002</v>
      </c>
      <c r="E90" s="76" t="s">
        <v>15</v>
      </c>
      <c r="F90" s="27"/>
    </row>
    <row r="91" spans="1:6">
      <c r="A91" s="80" t="s">
        <v>588</v>
      </c>
      <c r="B91" s="78" t="s">
        <v>543</v>
      </c>
      <c r="C91" s="79" t="s">
        <v>657</v>
      </c>
      <c r="D91" s="76">
        <v>305825828.60000002</v>
      </c>
      <c r="E91" s="76" t="s">
        <v>15</v>
      </c>
      <c r="F91" s="27"/>
    </row>
    <row r="92" spans="1:6">
      <c r="A92" s="80" t="s">
        <v>658</v>
      </c>
      <c r="B92" s="78" t="s">
        <v>543</v>
      </c>
      <c r="C92" s="79" t="s">
        <v>659</v>
      </c>
      <c r="D92" s="76">
        <v>305825828.60000002</v>
      </c>
      <c r="E92" s="76" t="s">
        <v>15</v>
      </c>
      <c r="F92" s="27"/>
    </row>
    <row r="93" spans="1:6" ht="25.5">
      <c r="A93" s="80" t="s">
        <v>660</v>
      </c>
      <c r="B93" s="78" t="s">
        <v>543</v>
      </c>
      <c r="C93" s="79" t="s">
        <v>661</v>
      </c>
      <c r="D93" s="76">
        <v>20953300</v>
      </c>
      <c r="E93" s="76">
        <v>16558340.34</v>
      </c>
      <c r="F93" s="27">
        <f t="shared" si="1"/>
        <v>79.024976208998112</v>
      </c>
    </row>
    <row r="94" spans="1:6" ht="25.5">
      <c r="A94" s="80" t="s">
        <v>559</v>
      </c>
      <c r="B94" s="78" t="s">
        <v>543</v>
      </c>
      <c r="C94" s="79" t="s">
        <v>662</v>
      </c>
      <c r="D94" s="76">
        <v>2200000</v>
      </c>
      <c r="E94" s="76">
        <v>2160000</v>
      </c>
      <c r="F94" s="27">
        <f t="shared" si="1"/>
        <v>98.181818181818187</v>
      </c>
    </row>
    <row r="95" spans="1:6" ht="25.5">
      <c r="A95" s="80" t="s">
        <v>561</v>
      </c>
      <c r="B95" s="78" t="s">
        <v>543</v>
      </c>
      <c r="C95" s="79" t="s">
        <v>663</v>
      </c>
      <c r="D95" s="76">
        <v>2200000</v>
      </c>
      <c r="E95" s="76">
        <v>2160000</v>
      </c>
      <c r="F95" s="27">
        <f t="shared" si="1"/>
        <v>98.181818181818187</v>
      </c>
    </row>
    <row r="96" spans="1:6">
      <c r="A96" s="80" t="s">
        <v>664</v>
      </c>
      <c r="B96" s="78" t="s">
        <v>543</v>
      </c>
      <c r="C96" s="79" t="s">
        <v>665</v>
      </c>
      <c r="D96" s="76">
        <v>2200000</v>
      </c>
      <c r="E96" s="76">
        <v>2160000</v>
      </c>
      <c r="F96" s="27">
        <f t="shared" si="1"/>
        <v>98.181818181818187</v>
      </c>
    </row>
    <row r="97" spans="1:6" ht="25.5">
      <c r="A97" s="80" t="s">
        <v>666</v>
      </c>
      <c r="B97" s="78" t="s">
        <v>543</v>
      </c>
      <c r="C97" s="79" t="s">
        <v>667</v>
      </c>
      <c r="D97" s="76">
        <v>18753300</v>
      </c>
      <c r="E97" s="76">
        <v>14398340.34</v>
      </c>
      <c r="F97" s="27">
        <f t="shared" si="1"/>
        <v>76.777635616131562</v>
      </c>
    </row>
    <row r="98" spans="1:6">
      <c r="A98" s="80" t="s">
        <v>668</v>
      </c>
      <c r="B98" s="78" t="s">
        <v>543</v>
      </c>
      <c r="C98" s="79" t="s">
        <v>669</v>
      </c>
      <c r="D98" s="76">
        <v>17486000</v>
      </c>
      <c r="E98" s="76">
        <v>13447865.34</v>
      </c>
      <c r="F98" s="27">
        <f t="shared" si="1"/>
        <v>76.906469975980784</v>
      </c>
    </row>
    <row r="99" spans="1:6" ht="51">
      <c r="A99" s="80" t="s">
        <v>670</v>
      </c>
      <c r="B99" s="78" t="s">
        <v>543</v>
      </c>
      <c r="C99" s="79" t="s">
        <v>671</v>
      </c>
      <c r="D99" s="76">
        <v>16719800</v>
      </c>
      <c r="E99" s="76">
        <v>12816200</v>
      </c>
      <c r="F99" s="27">
        <f t="shared" si="1"/>
        <v>76.652830775487743</v>
      </c>
    </row>
    <row r="100" spans="1:6">
      <c r="A100" s="80" t="s">
        <v>672</v>
      </c>
      <c r="B100" s="78" t="s">
        <v>543</v>
      </c>
      <c r="C100" s="79" t="s">
        <v>673</v>
      </c>
      <c r="D100" s="76">
        <v>766200</v>
      </c>
      <c r="E100" s="76">
        <v>631665.34</v>
      </c>
      <c r="F100" s="27">
        <f t="shared" si="1"/>
        <v>82.441312973114066</v>
      </c>
    </row>
    <row r="101" spans="1:6">
      <c r="A101" s="80" t="s">
        <v>674</v>
      </c>
      <c r="B101" s="78" t="s">
        <v>543</v>
      </c>
      <c r="C101" s="79" t="s">
        <v>675</v>
      </c>
      <c r="D101" s="76">
        <v>1267300</v>
      </c>
      <c r="E101" s="76">
        <v>950475</v>
      </c>
      <c r="F101" s="27">
        <f t="shared" si="1"/>
        <v>75</v>
      </c>
    </row>
    <row r="102" spans="1:6" ht="51">
      <c r="A102" s="80" t="s">
        <v>676</v>
      </c>
      <c r="B102" s="78" t="s">
        <v>543</v>
      </c>
      <c r="C102" s="79" t="s">
        <v>677</v>
      </c>
      <c r="D102" s="76">
        <v>1239300</v>
      </c>
      <c r="E102" s="76">
        <v>929475</v>
      </c>
      <c r="F102" s="27">
        <f t="shared" si="1"/>
        <v>75</v>
      </c>
    </row>
    <row r="103" spans="1:6">
      <c r="A103" s="80" t="s">
        <v>678</v>
      </c>
      <c r="B103" s="78" t="s">
        <v>543</v>
      </c>
      <c r="C103" s="79" t="s">
        <v>679</v>
      </c>
      <c r="D103" s="76">
        <v>28000</v>
      </c>
      <c r="E103" s="76">
        <v>21000</v>
      </c>
      <c r="F103" s="27">
        <f t="shared" si="1"/>
        <v>75</v>
      </c>
    </row>
    <row r="104" spans="1:6">
      <c r="A104" s="80" t="s">
        <v>680</v>
      </c>
      <c r="B104" s="78" t="s">
        <v>543</v>
      </c>
      <c r="C104" s="79" t="s">
        <v>681</v>
      </c>
      <c r="D104" s="76">
        <v>609003538.20000005</v>
      </c>
      <c r="E104" s="76">
        <v>230028959.22</v>
      </c>
      <c r="F104" s="27">
        <f t="shared" si="1"/>
        <v>37.771366632759573</v>
      </c>
    </row>
    <row r="105" spans="1:6" ht="51">
      <c r="A105" s="80" t="s">
        <v>547</v>
      </c>
      <c r="B105" s="78" t="s">
        <v>543</v>
      </c>
      <c r="C105" s="79" t="s">
        <v>682</v>
      </c>
      <c r="D105" s="76">
        <v>136625410</v>
      </c>
      <c r="E105" s="76">
        <v>95329312.700000003</v>
      </c>
      <c r="F105" s="27">
        <f t="shared" si="1"/>
        <v>69.77421893921489</v>
      </c>
    </row>
    <row r="106" spans="1:6">
      <c r="A106" s="80" t="s">
        <v>597</v>
      </c>
      <c r="B106" s="78" t="s">
        <v>543</v>
      </c>
      <c r="C106" s="79" t="s">
        <v>683</v>
      </c>
      <c r="D106" s="76">
        <v>59067000</v>
      </c>
      <c r="E106" s="76">
        <v>41892799.32</v>
      </c>
      <c r="F106" s="27">
        <f t="shared" si="1"/>
        <v>70.924203565442639</v>
      </c>
    </row>
    <row r="107" spans="1:6">
      <c r="A107" s="80" t="s">
        <v>599</v>
      </c>
      <c r="B107" s="78" t="s">
        <v>543</v>
      </c>
      <c r="C107" s="79" t="s">
        <v>684</v>
      </c>
      <c r="D107" s="76">
        <v>44043800</v>
      </c>
      <c r="E107" s="76">
        <v>31340539.07</v>
      </c>
      <c r="F107" s="27">
        <f t="shared" si="1"/>
        <v>71.157663666622767</v>
      </c>
    </row>
    <row r="108" spans="1:6" ht="25.5">
      <c r="A108" s="80" t="s">
        <v>601</v>
      </c>
      <c r="B108" s="78" t="s">
        <v>543</v>
      </c>
      <c r="C108" s="79" t="s">
        <v>685</v>
      </c>
      <c r="D108" s="76">
        <v>1722000</v>
      </c>
      <c r="E108" s="76">
        <v>1470578.95</v>
      </c>
      <c r="F108" s="27">
        <f t="shared" si="1"/>
        <v>85.399474448315914</v>
      </c>
    </row>
    <row r="109" spans="1:6" ht="38.25">
      <c r="A109" s="80" t="s">
        <v>603</v>
      </c>
      <c r="B109" s="78" t="s">
        <v>543</v>
      </c>
      <c r="C109" s="79" t="s">
        <v>686</v>
      </c>
      <c r="D109" s="76">
        <v>13301200</v>
      </c>
      <c r="E109" s="76">
        <v>9081681.3000000007</v>
      </c>
      <c r="F109" s="27">
        <f t="shared" si="1"/>
        <v>68.277157700057145</v>
      </c>
    </row>
    <row r="110" spans="1:6" ht="25.5">
      <c r="A110" s="80" t="s">
        <v>549</v>
      </c>
      <c r="B110" s="78" t="s">
        <v>543</v>
      </c>
      <c r="C110" s="79" t="s">
        <v>687</v>
      </c>
      <c r="D110" s="76">
        <v>77558410</v>
      </c>
      <c r="E110" s="76">
        <v>53436513.380000003</v>
      </c>
      <c r="F110" s="27">
        <f t="shared" si="1"/>
        <v>68.898412667304555</v>
      </c>
    </row>
    <row r="111" spans="1:6" ht="25.5">
      <c r="A111" s="80" t="s">
        <v>551</v>
      </c>
      <c r="B111" s="78" t="s">
        <v>543</v>
      </c>
      <c r="C111" s="79" t="s">
        <v>688</v>
      </c>
      <c r="D111" s="76">
        <v>57268743</v>
      </c>
      <c r="E111" s="76">
        <v>39831898.950000003</v>
      </c>
      <c r="F111" s="27">
        <f t="shared" si="1"/>
        <v>69.552598613872149</v>
      </c>
    </row>
    <row r="112" spans="1:6" ht="25.5">
      <c r="A112" s="80" t="s">
        <v>553</v>
      </c>
      <c r="B112" s="78" t="s">
        <v>543</v>
      </c>
      <c r="C112" s="79" t="s">
        <v>689</v>
      </c>
      <c r="D112" s="76">
        <v>3040700</v>
      </c>
      <c r="E112" s="76">
        <v>1971473.26</v>
      </c>
      <c r="F112" s="27">
        <f t="shared" si="1"/>
        <v>64.836164698918012</v>
      </c>
    </row>
    <row r="113" spans="1:6" ht="38.25">
      <c r="A113" s="80" t="s">
        <v>557</v>
      </c>
      <c r="B113" s="78" t="s">
        <v>543</v>
      </c>
      <c r="C113" s="79" t="s">
        <v>690</v>
      </c>
      <c r="D113" s="76">
        <v>17248967</v>
      </c>
      <c r="E113" s="76">
        <v>11633141.17</v>
      </c>
      <c r="F113" s="27">
        <f t="shared" si="1"/>
        <v>67.442538269103309</v>
      </c>
    </row>
    <row r="114" spans="1:6" ht="25.5">
      <c r="A114" s="80" t="s">
        <v>559</v>
      </c>
      <c r="B114" s="78" t="s">
        <v>543</v>
      </c>
      <c r="C114" s="79" t="s">
        <v>691</v>
      </c>
      <c r="D114" s="76">
        <v>145031783.02000001</v>
      </c>
      <c r="E114" s="76">
        <v>73325982.450000003</v>
      </c>
      <c r="F114" s="27">
        <f t="shared" si="1"/>
        <v>50.558560974106129</v>
      </c>
    </row>
    <row r="115" spans="1:6" ht="25.5">
      <c r="A115" s="80" t="s">
        <v>561</v>
      </c>
      <c r="B115" s="78" t="s">
        <v>543</v>
      </c>
      <c r="C115" s="79" t="s">
        <v>692</v>
      </c>
      <c r="D115" s="76">
        <v>145031783.02000001</v>
      </c>
      <c r="E115" s="76">
        <v>73325982.450000003</v>
      </c>
      <c r="F115" s="27">
        <f t="shared" si="1"/>
        <v>50.558560974106129</v>
      </c>
    </row>
    <row r="116" spans="1:6" ht="25.5">
      <c r="A116" s="80" t="s">
        <v>563</v>
      </c>
      <c r="B116" s="78" t="s">
        <v>543</v>
      </c>
      <c r="C116" s="79" t="s">
        <v>693</v>
      </c>
      <c r="D116" s="76">
        <v>24136418.949999999</v>
      </c>
      <c r="E116" s="76">
        <v>12329964.539999999</v>
      </c>
      <c r="F116" s="27">
        <f t="shared" si="1"/>
        <v>51.084481776448449</v>
      </c>
    </row>
    <row r="117" spans="1:6" ht="25.5">
      <c r="A117" s="80" t="s">
        <v>612</v>
      </c>
      <c r="B117" s="78" t="s">
        <v>543</v>
      </c>
      <c r="C117" s="79" t="s">
        <v>694</v>
      </c>
      <c r="D117" s="76">
        <v>2000000</v>
      </c>
      <c r="E117" s="76">
        <v>452826.04</v>
      </c>
      <c r="F117" s="27">
        <f t="shared" si="1"/>
        <v>22.641302</v>
      </c>
    </row>
    <row r="118" spans="1:6" ht="25.5">
      <c r="A118" s="80" t="s">
        <v>565</v>
      </c>
      <c r="B118" s="78" t="s">
        <v>543</v>
      </c>
      <c r="C118" s="79" t="s">
        <v>695</v>
      </c>
      <c r="D118" s="76">
        <v>118895364.06999999</v>
      </c>
      <c r="E118" s="76">
        <v>60543191.869999997</v>
      </c>
      <c r="F118" s="27">
        <f t="shared" si="1"/>
        <v>50.921406686937786</v>
      </c>
    </row>
    <row r="119" spans="1:6">
      <c r="A119" s="80" t="s">
        <v>578</v>
      </c>
      <c r="B119" s="78" t="s">
        <v>543</v>
      </c>
      <c r="C119" s="79" t="s">
        <v>696</v>
      </c>
      <c r="D119" s="76">
        <v>215000</v>
      </c>
      <c r="E119" s="76">
        <v>52000</v>
      </c>
      <c r="F119" s="27">
        <f t="shared" si="1"/>
        <v>24.186046511627907</v>
      </c>
    </row>
    <row r="120" spans="1:6" ht="25.5">
      <c r="A120" s="80" t="s">
        <v>580</v>
      </c>
      <c r="B120" s="78" t="s">
        <v>543</v>
      </c>
      <c r="C120" s="79" t="s">
        <v>697</v>
      </c>
      <c r="D120" s="76">
        <v>175000</v>
      </c>
      <c r="E120" s="76">
        <v>12000</v>
      </c>
      <c r="F120" s="27">
        <f t="shared" si="1"/>
        <v>6.8571428571428568</v>
      </c>
    </row>
    <row r="121" spans="1:6" ht="25.5">
      <c r="A121" s="80" t="s">
        <v>582</v>
      </c>
      <c r="B121" s="78" t="s">
        <v>543</v>
      </c>
      <c r="C121" s="79" t="s">
        <v>698</v>
      </c>
      <c r="D121" s="76">
        <v>175000</v>
      </c>
      <c r="E121" s="76">
        <v>12000</v>
      </c>
      <c r="F121" s="27">
        <f t="shared" si="1"/>
        <v>6.8571428571428568</v>
      </c>
    </row>
    <row r="122" spans="1:6">
      <c r="A122" s="80" t="s">
        <v>699</v>
      </c>
      <c r="B122" s="78" t="s">
        <v>543</v>
      </c>
      <c r="C122" s="79" t="s">
        <v>700</v>
      </c>
      <c r="D122" s="76">
        <v>40000</v>
      </c>
      <c r="E122" s="76">
        <v>40000</v>
      </c>
      <c r="F122" s="27">
        <f t="shared" si="1"/>
        <v>100</v>
      </c>
    </row>
    <row r="123" spans="1:6">
      <c r="A123" s="80" t="s">
        <v>584</v>
      </c>
      <c r="B123" s="78" t="s">
        <v>543</v>
      </c>
      <c r="C123" s="79" t="s">
        <v>701</v>
      </c>
      <c r="D123" s="76">
        <v>10643700</v>
      </c>
      <c r="E123" s="76">
        <v>7831540</v>
      </c>
      <c r="F123" s="27">
        <f t="shared" si="1"/>
        <v>73.57911252665896</v>
      </c>
    </row>
    <row r="124" spans="1:6">
      <c r="A124" s="80" t="s">
        <v>702</v>
      </c>
      <c r="B124" s="78" t="s">
        <v>543</v>
      </c>
      <c r="C124" s="79" t="s">
        <v>703</v>
      </c>
      <c r="D124" s="76">
        <v>170300</v>
      </c>
      <c r="E124" s="76" t="s">
        <v>15</v>
      </c>
      <c r="F124" s="27"/>
    </row>
    <row r="125" spans="1:6" ht="38.25">
      <c r="A125" s="80" t="s">
        <v>704</v>
      </c>
      <c r="B125" s="78" t="s">
        <v>543</v>
      </c>
      <c r="C125" s="79" t="s">
        <v>705</v>
      </c>
      <c r="D125" s="76">
        <v>170300</v>
      </c>
      <c r="E125" s="76" t="s">
        <v>15</v>
      </c>
      <c r="F125" s="27"/>
    </row>
    <row r="126" spans="1:6">
      <c r="A126" s="80" t="s">
        <v>586</v>
      </c>
      <c r="B126" s="78" t="s">
        <v>543</v>
      </c>
      <c r="C126" s="79" t="s">
        <v>706</v>
      </c>
      <c r="D126" s="76">
        <v>10473400</v>
      </c>
      <c r="E126" s="76">
        <v>7831540</v>
      </c>
      <c r="F126" s="27">
        <f t="shared" si="1"/>
        <v>74.775526572077837</v>
      </c>
    </row>
    <row r="127" spans="1:6" ht="25.5">
      <c r="A127" s="80" t="s">
        <v>666</v>
      </c>
      <c r="B127" s="78" t="s">
        <v>543</v>
      </c>
      <c r="C127" s="79" t="s">
        <v>707</v>
      </c>
      <c r="D127" s="76">
        <v>62523310</v>
      </c>
      <c r="E127" s="76">
        <v>46349226.07</v>
      </c>
      <c r="F127" s="27">
        <f t="shared" si="1"/>
        <v>74.131113771807662</v>
      </c>
    </row>
    <row r="128" spans="1:6">
      <c r="A128" s="80" t="s">
        <v>668</v>
      </c>
      <c r="B128" s="78" t="s">
        <v>543</v>
      </c>
      <c r="C128" s="79" t="s">
        <v>708</v>
      </c>
      <c r="D128" s="76">
        <v>8278500</v>
      </c>
      <c r="E128" s="76">
        <v>4951642.95</v>
      </c>
      <c r="F128" s="27">
        <f t="shared" si="1"/>
        <v>59.813286827323793</v>
      </c>
    </row>
    <row r="129" spans="1:6" ht="51">
      <c r="A129" s="80" t="s">
        <v>670</v>
      </c>
      <c r="B129" s="78" t="s">
        <v>543</v>
      </c>
      <c r="C129" s="79" t="s">
        <v>709</v>
      </c>
      <c r="D129" s="76">
        <v>5845500</v>
      </c>
      <c r="E129" s="76">
        <v>3743936</v>
      </c>
      <c r="F129" s="27">
        <f t="shared" si="1"/>
        <v>64.048173808912836</v>
      </c>
    </row>
    <row r="130" spans="1:6">
      <c r="A130" s="80" t="s">
        <v>672</v>
      </c>
      <c r="B130" s="78" t="s">
        <v>543</v>
      </c>
      <c r="C130" s="79" t="s">
        <v>710</v>
      </c>
      <c r="D130" s="76">
        <v>2433000</v>
      </c>
      <c r="E130" s="76">
        <v>1207706.95</v>
      </c>
      <c r="F130" s="27">
        <f t="shared" si="1"/>
        <v>49.638592272914096</v>
      </c>
    </row>
    <row r="131" spans="1:6">
      <c r="A131" s="80" t="s">
        <v>674</v>
      </c>
      <c r="B131" s="78" t="s">
        <v>543</v>
      </c>
      <c r="C131" s="79" t="s">
        <v>711</v>
      </c>
      <c r="D131" s="76">
        <v>54244810</v>
      </c>
      <c r="E131" s="76">
        <v>41397583.119999997</v>
      </c>
      <c r="F131" s="27">
        <f t="shared" si="1"/>
        <v>76.316210011612156</v>
      </c>
    </row>
    <row r="132" spans="1:6" ht="51">
      <c r="A132" s="80" t="s">
        <v>676</v>
      </c>
      <c r="B132" s="78" t="s">
        <v>543</v>
      </c>
      <c r="C132" s="79" t="s">
        <v>712</v>
      </c>
      <c r="D132" s="76">
        <v>43600000</v>
      </c>
      <c r="E132" s="76">
        <v>33733843.119999997</v>
      </c>
      <c r="F132" s="27">
        <f t="shared" si="1"/>
        <v>77.371199816513752</v>
      </c>
    </row>
    <row r="133" spans="1:6">
      <c r="A133" s="80" t="s">
        <v>678</v>
      </c>
      <c r="B133" s="78" t="s">
        <v>543</v>
      </c>
      <c r="C133" s="79" t="s">
        <v>713</v>
      </c>
      <c r="D133" s="76">
        <v>10644810</v>
      </c>
      <c r="E133" s="76">
        <v>7663740</v>
      </c>
      <c r="F133" s="27">
        <f t="shared" si="1"/>
        <v>71.995084928711734</v>
      </c>
    </row>
    <row r="134" spans="1:6">
      <c r="A134" s="80" t="s">
        <v>588</v>
      </c>
      <c r="B134" s="78" t="s">
        <v>543</v>
      </c>
      <c r="C134" s="79" t="s">
        <v>714</v>
      </c>
      <c r="D134" s="76">
        <v>253964335.18000001</v>
      </c>
      <c r="E134" s="76">
        <v>7140898</v>
      </c>
      <c r="F134" s="27">
        <f t="shared" si="1"/>
        <v>2.8117719737847482</v>
      </c>
    </row>
    <row r="135" spans="1:6">
      <c r="A135" s="80" t="s">
        <v>715</v>
      </c>
      <c r="B135" s="78" t="s">
        <v>543</v>
      </c>
      <c r="C135" s="79" t="s">
        <v>716</v>
      </c>
      <c r="D135" s="76">
        <v>247536795.18000001</v>
      </c>
      <c r="E135" s="76">
        <v>2761752</v>
      </c>
      <c r="F135" s="27">
        <f t="shared" si="1"/>
        <v>1.1156935266903458</v>
      </c>
    </row>
    <row r="136" spans="1:6" ht="25.5">
      <c r="A136" s="80" t="s">
        <v>717</v>
      </c>
      <c r="B136" s="78" t="s">
        <v>543</v>
      </c>
      <c r="C136" s="79" t="s">
        <v>718</v>
      </c>
      <c r="D136" s="76">
        <v>247536795.18000001</v>
      </c>
      <c r="E136" s="76">
        <v>2761752</v>
      </c>
      <c r="F136" s="27">
        <f t="shared" ref="F136:F199" si="2">E136*100/D136</f>
        <v>1.1156935266903458</v>
      </c>
    </row>
    <row r="137" spans="1:6">
      <c r="A137" s="80" t="s">
        <v>590</v>
      </c>
      <c r="B137" s="78" t="s">
        <v>543</v>
      </c>
      <c r="C137" s="79" t="s">
        <v>719</v>
      </c>
      <c r="D137" s="76">
        <v>6427540</v>
      </c>
      <c r="E137" s="76">
        <v>4379146</v>
      </c>
      <c r="F137" s="27">
        <f t="shared" si="2"/>
        <v>68.130980126144678</v>
      </c>
    </row>
    <row r="138" spans="1:6" ht="25.5">
      <c r="A138" s="80" t="s">
        <v>617</v>
      </c>
      <c r="B138" s="78" t="s">
        <v>543</v>
      </c>
      <c r="C138" s="79" t="s">
        <v>720</v>
      </c>
      <c r="D138" s="76">
        <v>2815000</v>
      </c>
      <c r="E138" s="76">
        <v>1842774</v>
      </c>
      <c r="F138" s="27">
        <f t="shared" si="2"/>
        <v>65.462664298401421</v>
      </c>
    </row>
    <row r="139" spans="1:6">
      <c r="A139" s="80" t="s">
        <v>592</v>
      </c>
      <c r="B139" s="78" t="s">
        <v>543</v>
      </c>
      <c r="C139" s="79" t="s">
        <v>721</v>
      </c>
      <c r="D139" s="76">
        <v>735240</v>
      </c>
      <c r="E139" s="76">
        <v>594072</v>
      </c>
      <c r="F139" s="27">
        <f t="shared" si="2"/>
        <v>80.799738860780153</v>
      </c>
    </row>
    <row r="140" spans="1:6">
      <c r="A140" s="80" t="s">
        <v>638</v>
      </c>
      <c r="B140" s="78" t="s">
        <v>543</v>
      </c>
      <c r="C140" s="79" t="s">
        <v>722</v>
      </c>
      <c r="D140" s="76">
        <v>2877300</v>
      </c>
      <c r="E140" s="76">
        <v>1942300</v>
      </c>
      <c r="F140" s="27">
        <f t="shared" si="2"/>
        <v>67.504257463594342</v>
      </c>
    </row>
    <row r="141" spans="1:6">
      <c r="A141" s="80" t="s">
        <v>723</v>
      </c>
      <c r="B141" s="78" t="s">
        <v>543</v>
      </c>
      <c r="C141" s="79" t="s">
        <v>724</v>
      </c>
      <c r="D141" s="76">
        <v>7216900</v>
      </c>
      <c r="E141" s="76">
        <v>5875365</v>
      </c>
      <c r="F141" s="27">
        <f t="shared" si="2"/>
        <v>81.411201485402316</v>
      </c>
    </row>
    <row r="142" spans="1:6">
      <c r="A142" s="80" t="s">
        <v>725</v>
      </c>
      <c r="B142" s="78" t="s">
        <v>543</v>
      </c>
      <c r="C142" s="79" t="s">
        <v>726</v>
      </c>
      <c r="D142" s="76">
        <v>6160500</v>
      </c>
      <c r="E142" s="76">
        <v>4851125</v>
      </c>
      <c r="F142" s="27">
        <f t="shared" si="2"/>
        <v>78.745637529421316</v>
      </c>
    </row>
    <row r="143" spans="1:6">
      <c r="A143" s="80" t="s">
        <v>584</v>
      </c>
      <c r="B143" s="78" t="s">
        <v>543</v>
      </c>
      <c r="C143" s="79" t="s">
        <v>727</v>
      </c>
      <c r="D143" s="76">
        <v>6160500</v>
      </c>
      <c r="E143" s="76">
        <v>4851125</v>
      </c>
      <c r="F143" s="27">
        <f t="shared" si="2"/>
        <v>78.745637529421316</v>
      </c>
    </row>
    <row r="144" spans="1:6">
      <c r="A144" s="80" t="s">
        <v>586</v>
      </c>
      <c r="B144" s="78" t="s">
        <v>543</v>
      </c>
      <c r="C144" s="79" t="s">
        <v>728</v>
      </c>
      <c r="D144" s="76">
        <v>6160500</v>
      </c>
      <c r="E144" s="76">
        <v>4851125</v>
      </c>
      <c r="F144" s="27">
        <f t="shared" si="2"/>
        <v>78.745637529421316</v>
      </c>
    </row>
    <row r="145" spans="1:6">
      <c r="A145" s="80" t="s">
        <v>729</v>
      </c>
      <c r="B145" s="78" t="s">
        <v>543</v>
      </c>
      <c r="C145" s="79" t="s">
        <v>730</v>
      </c>
      <c r="D145" s="76">
        <v>1056400</v>
      </c>
      <c r="E145" s="76">
        <v>1024240</v>
      </c>
      <c r="F145" s="27">
        <f t="shared" si="2"/>
        <v>96.95569859901552</v>
      </c>
    </row>
    <row r="146" spans="1:6" ht="25.5">
      <c r="A146" s="80" t="s">
        <v>559</v>
      </c>
      <c r="B146" s="78" t="s">
        <v>543</v>
      </c>
      <c r="C146" s="79" t="s">
        <v>731</v>
      </c>
      <c r="D146" s="76">
        <v>960000</v>
      </c>
      <c r="E146" s="76">
        <v>960000</v>
      </c>
      <c r="F146" s="27">
        <f t="shared" si="2"/>
        <v>100</v>
      </c>
    </row>
    <row r="147" spans="1:6" ht="25.5">
      <c r="A147" s="80" t="s">
        <v>561</v>
      </c>
      <c r="B147" s="78" t="s">
        <v>543</v>
      </c>
      <c r="C147" s="79" t="s">
        <v>732</v>
      </c>
      <c r="D147" s="76">
        <v>960000</v>
      </c>
      <c r="E147" s="76">
        <v>960000</v>
      </c>
      <c r="F147" s="27">
        <f t="shared" si="2"/>
        <v>100</v>
      </c>
    </row>
    <row r="148" spans="1:6" ht="25.5">
      <c r="A148" s="80" t="s">
        <v>565</v>
      </c>
      <c r="B148" s="78" t="s">
        <v>543</v>
      </c>
      <c r="C148" s="79" t="s">
        <v>733</v>
      </c>
      <c r="D148" s="76">
        <v>960000</v>
      </c>
      <c r="E148" s="76">
        <v>960000</v>
      </c>
      <c r="F148" s="27">
        <f t="shared" si="2"/>
        <v>100</v>
      </c>
    </row>
    <row r="149" spans="1:6">
      <c r="A149" s="80" t="s">
        <v>588</v>
      </c>
      <c r="B149" s="78" t="s">
        <v>543</v>
      </c>
      <c r="C149" s="79" t="s">
        <v>734</v>
      </c>
      <c r="D149" s="76">
        <v>96400</v>
      </c>
      <c r="E149" s="76">
        <v>64240</v>
      </c>
      <c r="F149" s="27">
        <f t="shared" si="2"/>
        <v>66.639004149377598</v>
      </c>
    </row>
    <row r="150" spans="1:6">
      <c r="A150" s="80" t="s">
        <v>735</v>
      </c>
      <c r="B150" s="78" t="s">
        <v>543</v>
      </c>
      <c r="C150" s="79" t="s">
        <v>736</v>
      </c>
      <c r="D150" s="76">
        <v>96400</v>
      </c>
      <c r="E150" s="76">
        <v>64240</v>
      </c>
      <c r="F150" s="27">
        <f t="shared" si="2"/>
        <v>66.639004149377598</v>
      </c>
    </row>
    <row r="151" spans="1:6" ht="25.5">
      <c r="A151" s="80" t="s">
        <v>737</v>
      </c>
      <c r="B151" s="78" t="s">
        <v>543</v>
      </c>
      <c r="C151" s="79" t="s">
        <v>738</v>
      </c>
      <c r="D151" s="76">
        <v>309212898.44</v>
      </c>
      <c r="E151" s="76">
        <v>154601289.5</v>
      </c>
      <c r="F151" s="27">
        <f t="shared" si="2"/>
        <v>49.998331337396976</v>
      </c>
    </row>
    <row r="152" spans="1:6" ht="25.5">
      <c r="A152" s="80" t="s">
        <v>739</v>
      </c>
      <c r="B152" s="78" t="s">
        <v>543</v>
      </c>
      <c r="C152" s="79" t="s">
        <v>740</v>
      </c>
      <c r="D152" s="76">
        <v>28186347.899999999</v>
      </c>
      <c r="E152" s="76">
        <v>19763805.829999998</v>
      </c>
      <c r="F152" s="27">
        <f t="shared" si="2"/>
        <v>70.118363330071574</v>
      </c>
    </row>
    <row r="153" spans="1:6" ht="51">
      <c r="A153" s="80" t="s">
        <v>547</v>
      </c>
      <c r="B153" s="78" t="s">
        <v>543</v>
      </c>
      <c r="C153" s="79" t="s">
        <v>741</v>
      </c>
      <c r="D153" s="76">
        <v>19308500</v>
      </c>
      <c r="E153" s="76">
        <v>14932444.029999999</v>
      </c>
      <c r="F153" s="27">
        <f t="shared" si="2"/>
        <v>77.336116373617841</v>
      </c>
    </row>
    <row r="154" spans="1:6">
      <c r="A154" s="80" t="s">
        <v>597</v>
      </c>
      <c r="B154" s="78" t="s">
        <v>543</v>
      </c>
      <c r="C154" s="79" t="s">
        <v>742</v>
      </c>
      <c r="D154" s="76">
        <v>19308500</v>
      </c>
      <c r="E154" s="76">
        <v>14932444.029999999</v>
      </c>
      <c r="F154" s="27">
        <f t="shared" si="2"/>
        <v>77.336116373617841</v>
      </c>
    </row>
    <row r="155" spans="1:6">
      <c r="A155" s="80" t="s">
        <v>599</v>
      </c>
      <c r="B155" s="78" t="s">
        <v>543</v>
      </c>
      <c r="C155" s="79" t="s">
        <v>743</v>
      </c>
      <c r="D155" s="76">
        <v>14100000</v>
      </c>
      <c r="E155" s="76">
        <v>11064240.91</v>
      </c>
      <c r="F155" s="27">
        <f t="shared" si="2"/>
        <v>78.469793687943266</v>
      </c>
    </row>
    <row r="156" spans="1:6" ht="25.5">
      <c r="A156" s="80" t="s">
        <v>601</v>
      </c>
      <c r="B156" s="78" t="s">
        <v>543</v>
      </c>
      <c r="C156" s="79" t="s">
        <v>744</v>
      </c>
      <c r="D156" s="76">
        <v>950300</v>
      </c>
      <c r="E156" s="76">
        <v>679300</v>
      </c>
      <c r="F156" s="27">
        <f t="shared" si="2"/>
        <v>71.482689676944119</v>
      </c>
    </row>
    <row r="157" spans="1:6" ht="38.25">
      <c r="A157" s="80" t="s">
        <v>603</v>
      </c>
      <c r="B157" s="78" t="s">
        <v>543</v>
      </c>
      <c r="C157" s="79" t="s">
        <v>745</v>
      </c>
      <c r="D157" s="76">
        <v>4258200</v>
      </c>
      <c r="E157" s="76">
        <v>3188903.12</v>
      </c>
      <c r="F157" s="27">
        <f t="shared" si="2"/>
        <v>74.888523789394583</v>
      </c>
    </row>
    <row r="158" spans="1:6" ht="25.5">
      <c r="A158" s="80" t="s">
        <v>559</v>
      </c>
      <c r="B158" s="78" t="s">
        <v>543</v>
      </c>
      <c r="C158" s="79" t="s">
        <v>746</v>
      </c>
      <c r="D158" s="76">
        <v>8877847.9000000004</v>
      </c>
      <c r="E158" s="76">
        <v>4831361.8</v>
      </c>
      <c r="F158" s="27">
        <f t="shared" si="2"/>
        <v>54.420416461516531</v>
      </c>
    </row>
    <row r="159" spans="1:6" ht="25.5">
      <c r="A159" s="80" t="s">
        <v>561</v>
      </c>
      <c r="B159" s="78" t="s">
        <v>543</v>
      </c>
      <c r="C159" s="79" t="s">
        <v>747</v>
      </c>
      <c r="D159" s="76">
        <v>8877847.9000000004</v>
      </c>
      <c r="E159" s="76">
        <v>4831361.8</v>
      </c>
      <c r="F159" s="27">
        <f t="shared" si="2"/>
        <v>54.420416461516531</v>
      </c>
    </row>
    <row r="160" spans="1:6" ht="25.5">
      <c r="A160" s="80" t="s">
        <v>563</v>
      </c>
      <c r="B160" s="78" t="s">
        <v>543</v>
      </c>
      <c r="C160" s="79" t="s">
        <v>748</v>
      </c>
      <c r="D160" s="76">
        <v>600000</v>
      </c>
      <c r="E160" s="76">
        <v>94187.01</v>
      </c>
      <c r="F160" s="27">
        <f t="shared" si="2"/>
        <v>15.697835</v>
      </c>
    </row>
    <row r="161" spans="1:6" ht="25.5">
      <c r="A161" s="80" t="s">
        <v>565</v>
      </c>
      <c r="B161" s="78" t="s">
        <v>543</v>
      </c>
      <c r="C161" s="79" t="s">
        <v>749</v>
      </c>
      <c r="D161" s="76">
        <v>8277847.9000000004</v>
      </c>
      <c r="E161" s="76">
        <v>4737174.79</v>
      </c>
      <c r="F161" s="27">
        <f t="shared" si="2"/>
        <v>57.227130133666748</v>
      </c>
    </row>
    <row r="162" spans="1:6">
      <c r="A162" s="80" t="s">
        <v>750</v>
      </c>
      <c r="B162" s="78" t="s">
        <v>543</v>
      </c>
      <c r="C162" s="79" t="s">
        <v>751</v>
      </c>
      <c r="D162" s="76">
        <v>142568150.53999999</v>
      </c>
      <c r="E162" s="76">
        <v>78642281.090000004</v>
      </c>
      <c r="F162" s="27">
        <f t="shared" si="2"/>
        <v>55.161184873430429</v>
      </c>
    </row>
    <row r="163" spans="1:6" ht="51">
      <c r="A163" s="80" t="s">
        <v>547</v>
      </c>
      <c r="B163" s="78" t="s">
        <v>543</v>
      </c>
      <c r="C163" s="79" t="s">
        <v>752</v>
      </c>
      <c r="D163" s="76">
        <v>102998700</v>
      </c>
      <c r="E163" s="76">
        <v>72586027.090000004</v>
      </c>
      <c r="F163" s="27">
        <f t="shared" si="2"/>
        <v>70.472760423189811</v>
      </c>
    </row>
    <row r="164" spans="1:6">
      <c r="A164" s="80" t="s">
        <v>597</v>
      </c>
      <c r="B164" s="78" t="s">
        <v>543</v>
      </c>
      <c r="C164" s="79" t="s">
        <v>753</v>
      </c>
      <c r="D164" s="76">
        <v>102998700</v>
      </c>
      <c r="E164" s="76">
        <v>72586027.090000004</v>
      </c>
      <c r="F164" s="27">
        <f t="shared" si="2"/>
        <v>70.472760423189811</v>
      </c>
    </row>
    <row r="165" spans="1:6">
      <c r="A165" s="80" t="s">
        <v>599</v>
      </c>
      <c r="B165" s="78" t="s">
        <v>543</v>
      </c>
      <c r="C165" s="79" t="s">
        <v>754</v>
      </c>
      <c r="D165" s="76">
        <v>78724000</v>
      </c>
      <c r="E165" s="76">
        <v>56291317.409999996</v>
      </c>
      <c r="F165" s="27">
        <f t="shared" si="2"/>
        <v>71.504645864031303</v>
      </c>
    </row>
    <row r="166" spans="1:6" ht="25.5">
      <c r="A166" s="80" t="s">
        <v>601</v>
      </c>
      <c r="B166" s="78" t="s">
        <v>543</v>
      </c>
      <c r="C166" s="79" t="s">
        <v>755</v>
      </c>
      <c r="D166" s="76">
        <v>500000</v>
      </c>
      <c r="E166" s="76">
        <v>469976.5</v>
      </c>
      <c r="F166" s="27">
        <f t="shared" si="2"/>
        <v>93.9953</v>
      </c>
    </row>
    <row r="167" spans="1:6" ht="38.25">
      <c r="A167" s="80" t="s">
        <v>603</v>
      </c>
      <c r="B167" s="78" t="s">
        <v>543</v>
      </c>
      <c r="C167" s="79" t="s">
        <v>756</v>
      </c>
      <c r="D167" s="76">
        <v>23774700</v>
      </c>
      <c r="E167" s="76">
        <v>15824733.18</v>
      </c>
      <c r="F167" s="27">
        <f t="shared" si="2"/>
        <v>66.56123181365065</v>
      </c>
    </row>
    <row r="168" spans="1:6" ht="25.5">
      <c r="A168" s="80" t="s">
        <v>559</v>
      </c>
      <c r="B168" s="78" t="s">
        <v>543</v>
      </c>
      <c r="C168" s="79" t="s">
        <v>757</v>
      </c>
      <c r="D168" s="76">
        <v>9569450.5399999991</v>
      </c>
      <c r="E168" s="76">
        <v>5893430</v>
      </c>
      <c r="F168" s="27">
        <f t="shared" si="2"/>
        <v>61.585876590987645</v>
      </c>
    </row>
    <row r="169" spans="1:6" ht="25.5">
      <c r="A169" s="80" t="s">
        <v>561</v>
      </c>
      <c r="B169" s="78" t="s">
        <v>543</v>
      </c>
      <c r="C169" s="79" t="s">
        <v>758</v>
      </c>
      <c r="D169" s="76">
        <v>9569450.5399999991</v>
      </c>
      <c r="E169" s="76">
        <v>5893430</v>
      </c>
      <c r="F169" s="27">
        <f t="shared" si="2"/>
        <v>61.585876590987645</v>
      </c>
    </row>
    <row r="170" spans="1:6" ht="25.5">
      <c r="A170" s="80" t="s">
        <v>563</v>
      </c>
      <c r="B170" s="78" t="s">
        <v>543</v>
      </c>
      <c r="C170" s="79" t="s">
        <v>759</v>
      </c>
      <c r="D170" s="76">
        <v>421394.67</v>
      </c>
      <c r="E170" s="76">
        <v>400905.12</v>
      </c>
      <c r="F170" s="27">
        <f t="shared" si="2"/>
        <v>95.13768173669591</v>
      </c>
    </row>
    <row r="171" spans="1:6" ht="25.5">
      <c r="A171" s="80" t="s">
        <v>565</v>
      </c>
      <c r="B171" s="78" t="s">
        <v>543</v>
      </c>
      <c r="C171" s="79" t="s">
        <v>760</v>
      </c>
      <c r="D171" s="76">
        <v>9148055.8699999992</v>
      </c>
      <c r="E171" s="76">
        <v>5492524.8799999999</v>
      </c>
      <c r="F171" s="27">
        <f t="shared" si="2"/>
        <v>60.040351283949917</v>
      </c>
    </row>
    <row r="172" spans="1:6" ht="25.5">
      <c r="A172" s="80" t="s">
        <v>761</v>
      </c>
      <c r="B172" s="78" t="s">
        <v>543</v>
      </c>
      <c r="C172" s="79" t="s">
        <v>762</v>
      </c>
      <c r="D172" s="76">
        <v>30000000</v>
      </c>
      <c r="E172" s="76">
        <v>162824</v>
      </c>
      <c r="F172" s="27">
        <f t="shared" si="2"/>
        <v>0.54274666666666671</v>
      </c>
    </row>
    <row r="173" spans="1:6">
      <c r="A173" s="80" t="s">
        <v>763</v>
      </c>
      <c r="B173" s="78" t="s">
        <v>543</v>
      </c>
      <c r="C173" s="79" t="s">
        <v>764</v>
      </c>
      <c r="D173" s="76">
        <v>30000000</v>
      </c>
      <c r="E173" s="76">
        <v>162824</v>
      </c>
      <c r="F173" s="27">
        <f t="shared" si="2"/>
        <v>0.54274666666666671</v>
      </c>
    </row>
    <row r="174" spans="1:6" ht="25.5">
      <c r="A174" s="80" t="s">
        <v>765</v>
      </c>
      <c r="B174" s="78" t="s">
        <v>543</v>
      </c>
      <c r="C174" s="79" t="s">
        <v>766</v>
      </c>
      <c r="D174" s="76">
        <v>30000000</v>
      </c>
      <c r="E174" s="76">
        <v>162824</v>
      </c>
      <c r="F174" s="27">
        <f t="shared" si="2"/>
        <v>0.54274666666666671</v>
      </c>
    </row>
    <row r="175" spans="1:6" ht="25.5">
      <c r="A175" s="80" t="s">
        <v>767</v>
      </c>
      <c r="B175" s="78" t="s">
        <v>543</v>
      </c>
      <c r="C175" s="79" t="s">
        <v>768</v>
      </c>
      <c r="D175" s="76">
        <v>138458400</v>
      </c>
      <c r="E175" s="76">
        <v>56195202.579999998</v>
      </c>
      <c r="F175" s="27">
        <f t="shared" si="2"/>
        <v>40.586344042687188</v>
      </c>
    </row>
    <row r="176" spans="1:6" ht="25.5">
      <c r="A176" s="80" t="s">
        <v>559</v>
      </c>
      <c r="B176" s="78" t="s">
        <v>543</v>
      </c>
      <c r="C176" s="79" t="s">
        <v>769</v>
      </c>
      <c r="D176" s="76">
        <v>12127500</v>
      </c>
      <c r="E176" s="76">
        <v>3707509.98</v>
      </c>
      <c r="F176" s="27">
        <f t="shared" si="2"/>
        <v>30.571098577612862</v>
      </c>
    </row>
    <row r="177" spans="1:6" ht="25.5">
      <c r="A177" s="80" t="s">
        <v>561</v>
      </c>
      <c r="B177" s="78" t="s">
        <v>543</v>
      </c>
      <c r="C177" s="79" t="s">
        <v>770</v>
      </c>
      <c r="D177" s="76">
        <v>12127500</v>
      </c>
      <c r="E177" s="76">
        <v>3707509.98</v>
      </c>
      <c r="F177" s="27">
        <f t="shared" si="2"/>
        <v>30.571098577612862</v>
      </c>
    </row>
    <row r="178" spans="1:6" ht="25.5">
      <c r="A178" s="80" t="s">
        <v>563</v>
      </c>
      <c r="B178" s="78" t="s">
        <v>543</v>
      </c>
      <c r="C178" s="79" t="s">
        <v>771</v>
      </c>
      <c r="D178" s="76">
        <v>1291600</v>
      </c>
      <c r="E178" s="76">
        <v>772922.57</v>
      </c>
      <c r="F178" s="27">
        <f t="shared" si="2"/>
        <v>59.84225534221121</v>
      </c>
    </row>
    <row r="179" spans="1:6" ht="25.5">
      <c r="A179" s="80" t="s">
        <v>565</v>
      </c>
      <c r="B179" s="78" t="s">
        <v>543</v>
      </c>
      <c r="C179" s="79" t="s">
        <v>772</v>
      </c>
      <c r="D179" s="76">
        <v>10835900</v>
      </c>
      <c r="E179" s="76">
        <v>2934587.41</v>
      </c>
      <c r="F179" s="27">
        <f t="shared" si="2"/>
        <v>27.082082798844581</v>
      </c>
    </row>
    <row r="180" spans="1:6">
      <c r="A180" s="80" t="s">
        <v>584</v>
      </c>
      <c r="B180" s="78" t="s">
        <v>543</v>
      </c>
      <c r="C180" s="79" t="s">
        <v>773</v>
      </c>
      <c r="D180" s="76">
        <v>26080000</v>
      </c>
      <c r="E180" s="76">
        <v>1080000</v>
      </c>
      <c r="F180" s="27">
        <f t="shared" si="2"/>
        <v>4.1411042944785272</v>
      </c>
    </row>
    <row r="181" spans="1:6">
      <c r="A181" s="80" t="s">
        <v>702</v>
      </c>
      <c r="B181" s="78" t="s">
        <v>543</v>
      </c>
      <c r="C181" s="79" t="s">
        <v>774</v>
      </c>
      <c r="D181" s="76">
        <v>26080000</v>
      </c>
      <c r="E181" s="76">
        <v>1080000</v>
      </c>
      <c r="F181" s="27">
        <f t="shared" si="2"/>
        <v>4.1411042944785272</v>
      </c>
    </row>
    <row r="182" spans="1:6" ht="38.25">
      <c r="A182" s="80" t="s">
        <v>704</v>
      </c>
      <c r="B182" s="78" t="s">
        <v>543</v>
      </c>
      <c r="C182" s="79" t="s">
        <v>775</v>
      </c>
      <c r="D182" s="76">
        <v>26080000</v>
      </c>
      <c r="E182" s="76">
        <v>1080000</v>
      </c>
      <c r="F182" s="27">
        <f t="shared" si="2"/>
        <v>4.1411042944785272</v>
      </c>
    </row>
    <row r="183" spans="1:6" ht="25.5">
      <c r="A183" s="80" t="s">
        <v>666</v>
      </c>
      <c r="B183" s="78" t="s">
        <v>543</v>
      </c>
      <c r="C183" s="79" t="s">
        <v>776</v>
      </c>
      <c r="D183" s="76">
        <v>99005800</v>
      </c>
      <c r="E183" s="76">
        <v>51015943.600000001</v>
      </c>
      <c r="F183" s="27">
        <f t="shared" si="2"/>
        <v>51.52823733559044</v>
      </c>
    </row>
    <row r="184" spans="1:6">
      <c r="A184" s="80" t="s">
        <v>668</v>
      </c>
      <c r="B184" s="78" t="s">
        <v>543</v>
      </c>
      <c r="C184" s="79" t="s">
        <v>777</v>
      </c>
      <c r="D184" s="76">
        <v>83466313</v>
      </c>
      <c r="E184" s="76">
        <v>35476456.600000001</v>
      </c>
      <c r="F184" s="27">
        <f t="shared" si="2"/>
        <v>42.503922031394872</v>
      </c>
    </row>
    <row r="185" spans="1:6">
      <c r="A185" s="80" t="s">
        <v>672</v>
      </c>
      <c r="B185" s="78" t="s">
        <v>543</v>
      </c>
      <c r="C185" s="79" t="s">
        <v>778</v>
      </c>
      <c r="D185" s="76">
        <v>83466313</v>
      </c>
      <c r="E185" s="76">
        <v>35476456.600000001</v>
      </c>
      <c r="F185" s="27">
        <f t="shared" si="2"/>
        <v>42.503922031394872</v>
      </c>
    </row>
    <row r="186" spans="1:6">
      <c r="A186" s="80" t="s">
        <v>674</v>
      </c>
      <c r="B186" s="78" t="s">
        <v>543</v>
      </c>
      <c r="C186" s="79" t="s">
        <v>779</v>
      </c>
      <c r="D186" s="76">
        <v>15539487</v>
      </c>
      <c r="E186" s="76">
        <v>15539487</v>
      </c>
      <c r="F186" s="27">
        <f t="shared" si="2"/>
        <v>100</v>
      </c>
    </row>
    <row r="187" spans="1:6">
      <c r="A187" s="80" t="s">
        <v>678</v>
      </c>
      <c r="B187" s="78" t="s">
        <v>543</v>
      </c>
      <c r="C187" s="79" t="s">
        <v>780</v>
      </c>
      <c r="D187" s="76">
        <v>15539487</v>
      </c>
      <c r="E187" s="76">
        <v>15539487</v>
      </c>
      <c r="F187" s="27">
        <f t="shared" si="2"/>
        <v>100</v>
      </c>
    </row>
    <row r="188" spans="1:6">
      <c r="A188" s="80" t="s">
        <v>588</v>
      </c>
      <c r="B188" s="78" t="s">
        <v>543</v>
      </c>
      <c r="C188" s="79" t="s">
        <v>781</v>
      </c>
      <c r="D188" s="76">
        <v>1245100</v>
      </c>
      <c r="E188" s="76">
        <v>391749</v>
      </c>
      <c r="F188" s="27">
        <f t="shared" si="2"/>
        <v>31.463255963376437</v>
      </c>
    </row>
    <row r="189" spans="1:6">
      <c r="A189" s="80" t="s">
        <v>590</v>
      </c>
      <c r="B189" s="78" t="s">
        <v>543</v>
      </c>
      <c r="C189" s="79" t="s">
        <v>782</v>
      </c>
      <c r="D189" s="76">
        <v>1245100</v>
      </c>
      <c r="E189" s="76">
        <v>391749</v>
      </c>
      <c r="F189" s="27">
        <f t="shared" si="2"/>
        <v>31.463255963376437</v>
      </c>
    </row>
    <row r="190" spans="1:6" ht="25.5">
      <c r="A190" s="80" t="s">
        <v>617</v>
      </c>
      <c r="B190" s="78" t="s">
        <v>543</v>
      </c>
      <c r="C190" s="79" t="s">
        <v>783</v>
      </c>
      <c r="D190" s="76">
        <v>942003.08</v>
      </c>
      <c r="E190" s="76">
        <v>163286</v>
      </c>
      <c r="F190" s="27">
        <f t="shared" si="2"/>
        <v>17.333913600367421</v>
      </c>
    </row>
    <row r="191" spans="1:6">
      <c r="A191" s="80" t="s">
        <v>592</v>
      </c>
      <c r="B191" s="78" t="s">
        <v>543</v>
      </c>
      <c r="C191" s="79" t="s">
        <v>784</v>
      </c>
      <c r="D191" s="76">
        <v>302984</v>
      </c>
      <c r="E191" s="76">
        <v>228463</v>
      </c>
      <c r="F191" s="27">
        <f t="shared" si="2"/>
        <v>75.404311778839812</v>
      </c>
    </row>
    <row r="192" spans="1:6">
      <c r="A192" s="80" t="s">
        <v>638</v>
      </c>
      <c r="B192" s="78" t="s">
        <v>543</v>
      </c>
      <c r="C192" s="79" t="s">
        <v>785</v>
      </c>
      <c r="D192" s="76">
        <v>112.92</v>
      </c>
      <c r="E192" s="76" t="s">
        <v>15</v>
      </c>
      <c r="F192" s="27"/>
    </row>
    <row r="193" spans="1:6">
      <c r="A193" s="80" t="s">
        <v>786</v>
      </c>
      <c r="B193" s="78" t="s">
        <v>543</v>
      </c>
      <c r="C193" s="79" t="s">
        <v>787</v>
      </c>
      <c r="D193" s="76">
        <v>3157400771.5900002</v>
      </c>
      <c r="E193" s="76">
        <v>1899677608.3800001</v>
      </c>
      <c r="F193" s="27">
        <f t="shared" si="2"/>
        <v>60.165868884087295</v>
      </c>
    </row>
    <row r="194" spans="1:6">
      <c r="A194" s="80" t="s">
        <v>788</v>
      </c>
      <c r="B194" s="78" t="s">
        <v>543</v>
      </c>
      <c r="C194" s="79" t="s">
        <v>789</v>
      </c>
      <c r="D194" s="76">
        <v>69266400</v>
      </c>
      <c r="E194" s="76">
        <v>49193015.299999997</v>
      </c>
      <c r="F194" s="27">
        <f t="shared" si="2"/>
        <v>71.020026015499582</v>
      </c>
    </row>
    <row r="195" spans="1:6" ht="51">
      <c r="A195" s="80" t="s">
        <v>547</v>
      </c>
      <c r="B195" s="78" t="s">
        <v>543</v>
      </c>
      <c r="C195" s="79" t="s">
        <v>790</v>
      </c>
      <c r="D195" s="76">
        <v>39385940</v>
      </c>
      <c r="E195" s="76">
        <v>29142556.460000001</v>
      </c>
      <c r="F195" s="27">
        <f t="shared" si="2"/>
        <v>73.992283693114857</v>
      </c>
    </row>
    <row r="196" spans="1:6">
      <c r="A196" s="80" t="s">
        <v>597</v>
      </c>
      <c r="B196" s="78" t="s">
        <v>543</v>
      </c>
      <c r="C196" s="79" t="s">
        <v>791</v>
      </c>
      <c r="D196" s="76">
        <v>30253640</v>
      </c>
      <c r="E196" s="76">
        <v>22489655.039999999</v>
      </c>
      <c r="F196" s="27">
        <f t="shared" si="2"/>
        <v>74.337022057511092</v>
      </c>
    </row>
    <row r="197" spans="1:6">
      <c r="A197" s="80" t="s">
        <v>599</v>
      </c>
      <c r="B197" s="78" t="s">
        <v>543</v>
      </c>
      <c r="C197" s="79" t="s">
        <v>792</v>
      </c>
      <c r="D197" s="76">
        <v>23185793</v>
      </c>
      <c r="E197" s="76">
        <v>17298443.16</v>
      </c>
      <c r="F197" s="27">
        <f t="shared" si="2"/>
        <v>74.607942717335575</v>
      </c>
    </row>
    <row r="198" spans="1:6" ht="25.5">
      <c r="A198" s="80" t="s">
        <v>601</v>
      </c>
      <c r="B198" s="78" t="s">
        <v>543</v>
      </c>
      <c r="C198" s="79" t="s">
        <v>793</v>
      </c>
      <c r="D198" s="76">
        <v>65940</v>
      </c>
      <c r="E198" s="76">
        <v>27390</v>
      </c>
      <c r="F198" s="27">
        <f t="shared" si="2"/>
        <v>41.53776160145587</v>
      </c>
    </row>
    <row r="199" spans="1:6" ht="38.25">
      <c r="A199" s="80" t="s">
        <v>603</v>
      </c>
      <c r="B199" s="78" t="s">
        <v>543</v>
      </c>
      <c r="C199" s="79" t="s">
        <v>794</v>
      </c>
      <c r="D199" s="76">
        <v>7001907</v>
      </c>
      <c r="E199" s="76">
        <v>5163821.88</v>
      </c>
      <c r="F199" s="27">
        <f t="shared" si="2"/>
        <v>73.748792721754228</v>
      </c>
    </row>
    <row r="200" spans="1:6" ht="25.5">
      <c r="A200" s="80" t="s">
        <v>549</v>
      </c>
      <c r="B200" s="78" t="s">
        <v>543</v>
      </c>
      <c r="C200" s="79" t="s">
        <v>795</v>
      </c>
      <c r="D200" s="76">
        <v>9132300</v>
      </c>
      <c r="E200" s="76">
        <v>6652901.4199999999</v>
      </c>
      <c r="F200" s="27">
        <f t="shared" ref="F200:F263" si="3">E200*100/D200</f>
        <v>72.850228529505159</v>
      </c>
    </row>
    <row r="201" spans="1:6" ht="25.5">
      <c r="A201" s="80" t="s">
        <v>551</v>
      </c>
      <c r="B201" s="78" t="s">
        <v>543</v>
      </c>
      <c r="C201" s="79" t="s">
        <v>796</v>
      </c>
      <c r="D201" s="76">
        <v>6883500</v>
      </c>
      <c r="E201" s="76">
        <v>4925335.6500000004</v>
      </c>
      <c r="F201" s="27">
        <f t="shared" si="3"/>
        <v>71.552780562213997</v>
      </c>
    </row>
    <row r="202" spans="1:6" ht="25.5">
      <c r="A202" s="80" t="s">
        <v>553</v>
      </c>
      <c r="B202" s="78" t="s">
        <v>543</v>
      </c>
      <c r="C202" s="79" t="s">
        <v>797</v>
      </c>
      <c r="D202" s="76">
        <v>170000</v>
      </c>
      <c r="E202" s="76">
        <v>111750</v>
      </c>
      <c r="F202" s="27">
        <f t="shared" si="3"/>
        <v>65.735294117647058</v>
      </c>
    </row>
    <row r="203" spans="1:6" ht="38.25">
      <c r="A203" s="80" t="s">
        <v>557</v>
      </c>
      <c r="B203" s="78" t="s">
        <v>543</v>
      </c>
      <c r="C203" s="79" t="s">
        <v>798</v>
      </c>
      <c r="D203" s="76">
        <v>2078800</v>
      </c>
      <c r="E203" s="76">
        <v>1615815.77</v>
      </c>
      <c r="F203" s="27">
        <f t="shared" si="3"/>
        <v>77.728293727150273</v>
      </c>
    </row>
    <row r="204" spans="1:6" ht="25.5">
      <c r="A204" s="80" t="s">
        <v>559</v>
      </c>
      <c r="B204" s="78" t="s">
        <v>543</v>
      </c>
      <c r="C204" s="79" t="s">
        <v>799</v>
      </c>
      <c r="D204" s="76">
        <v>20826020</v>
      </c>
      <c r="E204" s="76">
        <v>12411967.59</v>
      </c>
      <c r="F204" s="27">
        <f t="shared" si="3"/>
        <v>59.598365842345295</v>
      </c>
    </row>
    <row r="205" spans="1:6" ht="25.5">
      <c r="A205" s="80" t="s">
        <v>561</v>
      </c>
      <c r="B205" s="78" t="s">
        <v>543</v>
      </c>
      <c r="C205" s="79" t="s">
        <v>800</v>
      </c>
      <c r="D205" s="76">
        <v>20826020</v>
      </c>
      <c r="E205" s="76">
        <v>12411967.59</v>
      </c>
      <c r="F205" s="27">
        <f t="shared" si="3"/>
        <v>59.598365842345295</v>
      </c>
    </row>
    <row r="206" spans="1:6" ht="25.5">
      <c r="A206" s="80" t="s">
        <v>563</v>
      </c>
      <c r="B206" s="78" t="s">
        <v>543</v>
      </c>
      <c r="C206" s="79" t="s">
        <v>801</v>
      </c>
      <c r="D206" s="76">
        <v>2513624</v>
      </c>
      <c r="E206" s="76">
        <v>1021591.71</v>
      </c>
      <c r="F206" s="27">
        <f t="shared" si="3"/>
        <v>40.642184749986477</v>
      </c>
    </row>
    <row r="207" spans="1:6" ht="25.5">
      <c r="A207" s="80" t="s">
        <v>565</v>
      </c>
      <c r="B207" s="78" t="s">
        <v>543</v>
      </c>
      <c r="C207" s="79" t="s">
        <v>802</v>
      </c>
      <c r="D207" s="76">
        <v>18312396</v>
      </c>
      <c r="E207" s="76">
        <v>11390375.880000001</v>
      </c>
      <c r="F207" s="27">
        <f t="shared" si="3"/>
        <v>62.20035805254539</v>
      </c>
    </row>
    <row r="208" spans="1:6">
      <c r="A208" s="80" t="s">
        <v>578</v>
      </c>
      <c r="B208" s="78" t="s">
        <v>543</v>
      </c>
      <c r="C208" s="79" t="s">
        <v>803</v>
      </c>
      <c r="D208" s="76">
        <v>8919965</v>
      </c>
      <c r="E208" s="76">
        <v>7552966.6900000004</v>
      </c>
      <c r="F208" s="27">
        <f t="shared" si="3"/>
        <v>84.674846706237076</v>
      </c>
    </row>
    <row r="209" spans="1:6" ht="25.5">
      <c r="A209" s="80" t="s">
        <v>580</v>
      </c>
      <c r="B209" s="78" t="s">
        <v>543</v>
      </c>
      <c r="C209" s="79" t="s">
        <v>804</v>
      </c>
      <c r="D209" s="76">
        <v>8919965</v>
      </c>
      <c r="E209" s="76">
        <v>7552966.6900000004</v>
      </c>
      <c r="F209" s="27">
        <f t="shared" si="3"/>
        <v>84.674846706237076</v>
      </c>
    </row>
    <row r="210" spans="1:6" ht="25.5">
      <c r="A210" s="80" t="s">
        <v>582</v>
      </c>
      <c r="B210" s="78" t="s">
        <v>543</v>
      </c>
      <c r="C210" s="79" t="s">
        <v>805</v>
      </c>
      <c r="D210" s="76">
        <v>8919965</v>
      </c>
      <c r="E210" s="76">
        <v>7552966.6900000004</v>
      </c>
      <c r="F210" s="27">
        <f t="shared" si="3"/>
        <v>84.674846706237076</v>
      </c>
    </row>
    <row r="211" spans="1:6">
      <c r="A211" s="80" t="s">
        <v>588</v>
      </c>
      <c r="B211" s="78" t="s">
        <v>543</v>
      </c>
      <c r="C211" s="79" t="s">
        <v>806</v>
      </c>
      <c r="D211" s="76">
        <v>134475</v>
      </c>
      <c r="E211" s="76">
        <v>85524.56</v>
      </c>
      <c r="F211" s="27">
        <f t="shared" si="3"/>
        <v>63.598854805725971</v>
      </c>
    </row>
    <row r="212" spans="1:6">
      <c r="A212" s="80" t="s">
        <v>715</v>
      </c>
      <c r="B212" s="78" t="s">
        <v>543</v>
      </c>
      <c r="C212" s="79" t="s">
        <v>807</v>
      </c>
      <c r="D212" s="76">
        <v>10500</v>
      </c>
      <c r="E212" s="76">
        <v>10500</v>
      </c>
      <c r="F212" s="27">
        <f t="shared" si="3"/>
        <v>100</v>
      </c>
    </row>
    <row r="213" spans="1:6" ht="25.5">
      <c r="A213" s="80" t="s">
        <v>717</v>
      </c>
      <c r="B213" s="78" t="s">
        <v>543</v>
      </c>
      <c r="C213" s="79" t="s">
        <v>808</v>
      </c>
      <c r="D213" s="76">
        <v>10500</v>
      </c>
      <c r="E213" s="76">
        <v>10500</v>
      </c>
      <c r="F213" s="27">
        <f t="shared" si="3"/>
        <v>100</v>
      </c>
    </row>
    <row r="214" spans="1:6">
      <c r="A214" s="80" t="s">
        <v>590</v>
      </c>
      <c r="B214" s="78" t="s">
        <v>543</v>
      </c>
      <c r="C214" s="79" t="s">
        <v>809</v>
      </c>
      <c r="D214" s="76">
        <v>123975</v>
      </c>
      <c r="E214" s="76">
        <v>75024.56</v>
      </c>
      <c r="F214" s="27">
        <f t="shared" si="3"/>
        <v>60.515878201250253</v>
      </c>
    </row>
    <row r="215" spans="1:6" ht="25.5">
      <c r="A215" s="80" t="s">
        <v>617</v>
      </c>
      <c r="B215" s="78" t="s">
        <v>543</v>
      </c>
      <c r="C215" s="79" t="s">
        <v>810</v>
      </c>
      <c r="D215" s="76">
        <v>64648</v>
      </c>
      <c r="E215" s="76">
        <v>49645.29</v>
      </c>
      <c r="F215" s="27">
        <f t="shared" si="3"/>
        <v>76.793234129439426</v>
      </c>
    </row>
    <row r="216" spans="1:6">
      <c r="A216" s="80" t="s">
        <v>592</v>
      </c>
      <c r="B216" s="78" t="s">
        <v>543</v>
      </c>
      <c r="C216" s="79" t="s">
        <v>811</v>
      </c>
      <c r="D216" s="76">
        <v>34461.5</v>
      </c>
      <c r="E216" s="76">
        <v>17406.54</v>
      </c>
      <c r="F216" s="27">
        <f t="shared" si="3"/>
        <v>50.510105480028436</v>
      </c>
    </row>
    <row r="217" spans="1:6">
      <c r="A217" s="80" t="s">
        <v>638</v>
      </c>
      <c r="B217" s="78" t="s">
        <v>543</v>
      </c>
      <c r="C217" s="79" t="s">
        <v>812</v>
      </c>
      <c r="D217" s="76">
        <v>24865.5</v>
      </c>
      <c r="E217" s="76">
        <v>7972.73</v>
      </c>
      <c r="F217" s="27">
        <f t="shared" si="3"/>
        <v>32.063421206088755</v>
      </c>
    </row>
    <row r="218" spans="1:6">
      <c r="A218" s="80" t="s">
        <v>813</v>
      </c>
      <c r="B218" s="78" t="s">
        <v>543</v>
      </c>
      <c r="C218" s="79" t="s">
        <v>814</v>
      </c>
      <c r="D218" s="76">
        <v>657605900</v>
      </c>
      <c r="E218" s="76">
        <v>484775279.62</v>
      </c>
      <c r="F218" s="27">
        <f t="shared" si="3"/>
        <v>73.718207154163309</v>
      </c>
    </row>
    <row r="219" spans="1:6" ht="51">
      <c r="A219" s="80" t="s">
        <v>547</v>
      </c>
      <c r="B219" s="78" t="s">
        <v>543</v>
      </c>
      <c r="C219" s="79" t="s">
        <v>815</v>
      </c>
      <c r="D219" s="76">
        <v>41187700</v>
      </c>
      <c r="E219" s="76">
        <v>28836969.16</v>
      </c>
      <c r="F219" s="27">
        <f t="shared" si="3"/>
        <v>70.013545694467041</v>
      </c>
    </row>
    <row r="220" spans="1:6" ht="25.5">
      <c r="A220" s="80" t="s">
        <v>549</v>
      </c>
      <c r="B220" s="78" t="s">
        <v>543</v>
      </c>
      <c r="C220" s="79" t="s">
        <v>816</v>
      </c>
      <c r="D220" s="76">
        <v>41187700</v>
      </c>
      <c r="E220" s="76">
        <v>28836969.16</v>
      </c>
      <c r="F220" s="27">
        <f t="shared" si="3"/>
        <v>70.013545694467041</v>
      </c>
    </row>
    <row r="221" spans="1:6" ht="25.5">
      <c r="A221" s="80" t="s">
        <v>551</v>
      </c>
      <c r="B221" s="78" t="s">
        <v>543</v>
      </c>
      <c r="C221" s="79" t="s">
        <v>817</v>
      </c>
      <c r="D221" s="76">
        <v>31084500</v>
      </c>
      <c r="E221" s="76">
        <v>22225074.010000002</v>
      </c>
      <c r="F221" s="27">
        <f t="shared" si="3"/>
        <v>71.498894979813088</v>
      </c>
    </row>
    <row r="222" spans="1:6" ht="25.5">
      <c r="A222" s="80" t="s">
        <v>553</v>
      </c>
      <c r="B222" s="78" t="s">
        <v>543</v>
      </c>
      <c r="C222" s="79" t="s">
        <v>818</v>
      </c>
      <c r="D222" s="76">
        <v>715500</v>
      </c>
      <c r="E222" s="76">
        <v>516095</v>
      </c>
      <c r="F222" s="27">
        <f t="shared" si="3"/>
        <v>72.130677847658973</v>
      </c>
    </row>
    <row r="223" spans="1:6" ht="38.25">
      <c r="A223" s="80" t="s">
        <v>557</v>
      </c>
      <c r="B223" s="78" t="s">
        <v>543</v>
      </c>
      <c r="C223" s="79" t="s">
        <v>819</v>
      </c>
      <c r="D223" s="76">
        <v>9387700</v>
      </c>
      <c r="E223" s="76">
        <v>6095800.1500000004</v>
      </c>
      <c r="F223" s="27">
        <f t="shared" si="3"/>
        <v>64.933904470743627</v>
      </c>
    </row>
    <row r="224" spans="1:6" ht="25.5">
      <c r="A224" s="80" t="s">
        <v>559</v>
      </c>
      <c r="B224" s="78" t="s">
        <v>543</v>
      </c>
      <c r="C224" s="79" t="s">
        <v>820</v>
      </c>
      <c r="D224" s="76">
        <v>21941290</v>
      </c>
      <c r="E224" s="76">
        <v>11187342.210000001</v>
      </c>
      <c r="F224" s="27">
        <f t="shared" si="3"/>
        <v>50.987622924632049</v>
      </c>
    </row>
    <row r="225" spans="1:6" ht="25.5">
      <c r="A225" s="80" t="s">
        <v>561</v>
      </c>
      <c r="B225" s="78" t="s">
        <v>543</v>
      </c>
      <c r="C225" s="79" t="s">
        <v>821</v>
      </c>
      <c r="D225" s="76">
        <v>21941290</v>
      </c>
      <c r="E225" s="76">
        <v>11187342.210000001</v>
      </c>
      <c r="F225" s="27">
        <f t="shared" si="3"/>
        <v>50.987622924632049</v>
      </c>
    </row>
    <row r="226" spans="1:6" ht="25.5">
      <c r="A226" s="80" t="s">
        <v>563</v>
      </c>
      <c r="B226" s="78" t="s">
        <v>543</v>
      </c>
      <c r="C226" s="79" t="s">
        <v>822</v>
      </c>
      <c r="D226" s="76">
        <v>3216000</v>
      </c>
      <c r="E226" s="76">
        <v>2227064.91</v>
      </c>
      <c r="F226" s="27">
        <f t="shared" si="3"/>
        <v>69.249530783582088</v>
      </c>
    </row>
    <row r="227" spans="1:6" ht="25.5">
      <c r="A227" s="80" t="s">
        <v>565</v>
      </c>
      <c r="B227" s="78" t="s">
        <v>543</v>
      </c>
      <c r="C227" s="79" t="s">
        <v>823</v>
      </c>
      <c r="D227" s="76">
        <v>18725290</v>
      </c>
      <c r="E227" s="76">
        <v>8960277.3000000007</v>
      </c>
      <c r="F227" s="27">
        <f t="shared" si="3"/>
        <v>47.85120711081111</v>
      </c>
    </row>
    <row r="228" spans="1:6" ht="25.5">
      <c r="A228" s="80" t="s">
        <v>761</v>
      </c>
      <c r="B228" s="78" t="s">
        <v>543</v>
      </c>
      <c r="C228" s="79" t="s">
        <v>824</v>
      </c>
      <c r="D228" s="76">
        <v>24787800</v>
      </c>
      <c r="E228" s="76">
        <v>3534168.15</v>
      </c>
      <c r="F228" s="27">
        <f t="shared" si="3"/>
        <v>14.257691888751724</v>
      </c>
    </row>
    <row r="229" spans="1:6">
      <c r="A229" s="80" t="s">
        <v>763</v>
      </c>
      <c r="B229" s="78" t="s">
        <v>543</v>
      </c>
      <c r="C229" s="79" t="s">
        <v>825</v>
      </c>
      <c r="D229" s="76">
        <v>24787800</v>
      </c>
      <c r="E229" s="76">
        <v>3534168.15</v>
      </c>
      <c r="F229" s="27">
        <f t="shared" si="3"/>
        <v>14.257691888751724</v>
      </c>
    </row>
    <row r="230" spans="1:6" ht="25.5">
      <c r="A230" s="80" t="s">
        <v>765</v>
      </c>
      <c r="B230" s="78" t="s">
        <v>543</v>
      </c>
      <c r="C230" s="79" t="s">
        <v>826</v>
      </c>
      <c r="D230" s="76">
        <v>24787800</v>
      </c>
      <c r="E230" s="76">
        <v>3534168.15</v>
      </c>
      <c r="F230" s="27">
        <f t="shared" si="3"/>
        <v>14.257691888751724</v>
      </c>
    </row>
    <row r="231" spans="1:6">
      <c r="A231" s="80" t="s">
        <v>584</v>
      </c>
      <c r="B231" s="78" t="s">
        <v>543</v>
      </c>
      <c r="C231" s="79" t="s">
        <v>827</v>
      </c>
      <c r="D231" s="76">
        <v>10765900</v>
      </c>
      <c r="E231" s="76">
        <v>8697975</v>
      </c>
      <c r="F231" s="27">
        <f t="shared" si="3"/>
        <v>80.791898494320023</v>
      </c>
    </row>
    <row r="232" spans="1:6">
      <c r="A232" s="80" t="s">
        <v>586</v>
      </c>
      <c r="B232" s="78" t="s">
        <v>543</v>
      </c>
      <c r="C232" s="79" t="s">
        <v>828</v>
      </c>
      <c r="D232" s="76">
        <v>10765900</v>
      </c>
      <c r="E232" s="76">
        <v>8697975</v>
      </c>
      <c r="F232" s="27">
        <f t="shared" si="3"/>
        <v>80.791898494320023</v>
      </c>
    </row>
    <row r="233" spans="1:6" ht="25.5">
      <c r="A233" s="80" t="s">
        <v>666</v>
      </c>
      <c r="B233" s="78" t="s">
        <v>543</v>
      </c>
      <c r="C233" s="79" t="s">
        <v>829</v>
      </c>
      <c r="D233" s="76">
        <v>160613539.18000001</v>
      </c>
      <c r="E233" s="76">
        <v>122075439.18000001</v>
      </c>
      <c r="F233" s="27">
        <f t="shared" si="3"/>
        <v>76.00569653296148</v>
      </c>
    </row>
    <row r="234" spans="1:6">
      <c r="A234" s="80" t="s">
        <v>668</v>
      </c>
      <c r="B234" s="78" t="s">
        <v>543</v>
      </c>
      <c r="C234" s="79" t="s">
        <v>830</v>
      </c>
      <c r="D234" s="76">
        <v>120709100</v>
      </c>
      <c r="E234" s="76">
        <v>82171000</v>
      </c>
      <c r="F234" s="27">
        <f t="shared" si="3"/>
        <v>68.073575231693383</v>
      </c>
    </row>
    <row r="235" spans="1:6" ht="51">
      <c r="A235" s="80" t="s">
        <v>670</v>
      </c>
      <c r="B235" s="78" t="s">
        <v>543</v>
      </c>
      <c r="C235" s="79" t="s">
        <v>831</v>
      </c>
      <c r="D235" s="76">
        <v>106793200</v>
      </c>
      <c r="E235" s="76">
        <v>80300200</v>
      </c>
      <c r="F235" s="27">
        <f t="shared" si="3"/>
        <v>75.192240704464325</v>
      </c>
    </row>
    <row r="236" spans="1:6">
      <c r="A236" s="80" t="s">
        <v>672</v>
      </c>
      <c r="B236" s="78" t="s">
        <v>543</v>
      </c>
      <c r="C236" s="79" t="s">
        <v>832</v>
      </c>
      <c r="D236" s="76">
        <v>13915900</v>
      </c>
      <c r="E236" s="76">
        <v>1870800</v>
      </c>
      <c r="F236" s="27">
        <f t="shared" si="3"/>
        <v>13.443614857824503</v>
      </c>
    </row>
    <row r="237" spans="1:6" ht="25.5">
      <c r="A237" s="80" t="s">
        <v>833</v>
      </c>
      <c r="B237" s="78" t="s">
        <v>543</v>
      </c>
      <c r="C237" s="79" t="s">
        <v>834</v>
      </c>
      <c r="D237" s="76">
        <v>39904439.18</v>
      </c>
      <c r="E237" s="76">
        <v>39904439.18</v>
      </c>
      <c r="F237" s="27">
        <f t="shared" si="3"/>
        <v>100</v>
      </c>
    </row>
    <row r="238" spans="1:6" ht="76.5">
      <c r="A238" s="80" t="s">
        <v>835</v>
      </c>
      <c r="B238" s="78" t="s">
        <v>543</v>
      </c>
      <c r="C238" s="79" t="s">
        <v>836</v>
      </c>
      <c r="D238" s="76">
        <v>39904439.18</v>
      </c>
      <c r="E238" s="76">
        <v>39904439.18</v>
      </c>
      <c r="F238" s="27">
        <f t="shared" si="3"/>
        <v>100</v>
      </c>
    </row>
    <row r="239" spans="1:6">
      <c r="A239" s="80" t="s">
        <v>588</v>
      </c>
      <c r="B239" s="78" t="s">
        <v>543</v>
      </c>
      <c r="C239" s="79" t="s">
        <v>837</v>
      </c>
      <c r="D239" s="76">
        <v>398309670.81999999</v>
      </c>
      <c r="E239" s="76">
        <v>310443385.92000002</v>
      </c>
      <c r="F239" s="27">
        <f t="shared" si="3"/>
        <v>77.940207999692873</v>
      </c>
    </row>
    <row r="240" spans="1:6" ht="38.25">
      <c r="A240" s="80" t="s">
        <v>838</v>
      </c>
      <c r="B240" s="78" t="s">
        <v>543</v>
      </c>
      <c r="C240" s="79" t="s">
        <v>839</v>
      </c>
      <c r="D240" s="76">
        <v>397991960.81999999</v>
      </c>
      <c r="E240" s="76">
        <v>310317428.5</v>
      </c>
      <c r="F240" s="27">
        <f t="shared" si="3"/>
        <v>77.970778068139779</v>
      </c>
    </row>
    <row r="241" spans="1:6" ht="51">
      <c r="A241" s="80" t="s">
        <v>840</v>
      </c>
      <c r="B241" s="78" t="s">
        <v>543</v>
      </c>
      <c r="C241" s="79" t="s">
        <v>841</v>
      </c>
      <c r="D241" s="76">
        <v>334526646.81999999</v>
      </c>
      <c r="E241" s="76">
        <v>246852114.5</v>
      </c>
      <c r="F241" s="27">
        <f t="shared" si="3"/>
        <v>73.791465297777805</v>
      </c>
    </row>
    <row r="242" spans="1:6" ht="76.5">
      <c r="A242" s="80" t="s">
        <v>842</v>
      </c>
      <c r="B242" s="78" t="s">
        <v>543</v>
      </c>
      <c r="C242" s="79" t="s">
        <v>843</v>
      </c>
      <c r="D242" s="76">
        <v>63465314</v>
      </c>
      <c r="E242" s="76">
        <v>63465314</v>
      </c>
      <c r="F242" s="27">
        <f t="shared" si="3"/>
        <v>100</v>
      </c>
    </row>
    <row r="243" spans="1:6">
      <c r="A243" s="80" t="s">
        <v>590</v>
      </c>
      <c r="B243" s="78" t="s">
        <v>543</v>
      </c>
      <c r="C243" s="79" t="s">
        <v>844</v>
      </c>
      <c r="D243" s="76">
        <v>317710</v>
      </c>
      <c r="E243" s="76">
        <v>125957.42</v>
      </c>
      <c r="F243" s="27">
        <f t="shared" si="3"/>
        <v>39.645406188033114</v>
      </c>
    </row>
    <row r="244" spans="1:6" ht="25.5">
      <c r="A244" s="80" t="s">
        <v>617</v>
      </c>
      <c r="B244" s="78" t="s">
        <v>543</v>
      </c>
      <c r="C244" s="79" t="s">
        <v>845</v>
      </c>
      <c r="D244" s="76">
        <v>145327</v>
      </c>
      <c r="E244" s="76">
        <v>34409</v>
      </c>
      <c r="F244" s="27">
        <f t="shared" si="3"/>
        <v>23.676949224851541</v>
      </c>
    </row>
    <row r="245" spans="1:6">
      <c r="A245" s="80" t="s">
        <v>592</v>
      </c>
      <c r="B245" s="78" t="s">
        <v>543</v>
      </c>
      <c r="C245" s="79" t="s">
        <v>846</v>
      </c>
      <c r="D245" s="76">
        <v>87673</v>
      </c>
      <c r="E245" s="76">
        <v>14054.43</v>
      </c>
      <c r="F245" s="27">
        <f t="shared" si="3"/>
        <v>16.030511103760563</v>
      </c>
    </row>
    <row r="246" spans="1:6">
      <c r="A246" s="80" t="s">
        <v>638</v>
      </c>
      <c r="B246" s="78" t="s">
        <v>543</v>
      </c>
      <c r="C246" s="79" t="s">
        <v>847</v>
      </c>
      <c r="D246" s="76">
        <v>84710</v>
      </c>
      <c r="E246" s="76">
        <v>77493.990000000005</v>
      </c>
      <c r="F246" s="27">
        <f t="shared" si="3"/>
        <v>91.481513398654243</v>
      </c>
    </row>
    <row r="247" spans="1:6">
      <c r="A247" s="80" t="s">
        <v>848</v>
      </c>
      <c r="B247" s="78" t="s">
        <v>543</v>
      </c>
      <c r="C247" s="79" t="s">
        <v>849</v>
      </c>
      <c r="D247" s="76">
        <v>168745860</v>
      </c>
      <c r="E247" s="76">
        <v>106712387.42</v>
      </c>
      <c r="F247" s="27">
        <f t="shared" si="3"/>
        <v>63.238521774697169</v>
      </c>
    </row>
    <row r="248" spans="1:6" ht="25.5">
      <c r="A248" s="80" t="s">
        <v>559</v>
      </c>
      <c r="B248" s="78" t="s">
        <v>543</v>
      </c>
      <c r="C248" s="79" t="s">
        <v>850</v>
      </c>
      <c r="D248" s="76">
        <v>56203077</v>
      </c>
      <c r="E248" s="76">
        <v>25282355.16</v>
      </c>
      <c r="F248" s="27">
        <f t="shared" si="3"/>
        <v>44.983934171433354</v>
      </c>
    </row>
    <row r="249" spans="1:6" ht="25.5">
      <c r="A249" s="80" t="s">
        <v>561</v>
      </c>
      <c r="B249" s="78" t="s">
        <v>543</v>
      </c>
      <c r="C249" s="79" t="s">
        <v>851</v>
      </c>
      <c r="D249" s="76">
        <v>56203077</v>
      </c>
      <c r="E249" s="76">
        <v>25282355.16</v>
      </c>
      <c r="F249" s="27">
        <f t="shared" si="3"/>
        <v>44.983934171433354</v>
      </c>
    </row>
    <row r="250" spans="1:6" ht="25.5">
      <c r="A250" s="80" t="s">
        <v>565</v>
      </c>
      <c r="B250" s="78" t="s">
        <v>543</v>
      </c>
      <c r="C250" s="79" t="s">
        <v>852</v>
      </c>
      <c r="D250" s="76">
        <v>56203077</v>
      </c>
      <c r="E250" s="76">
        <v>25282355.16</v>
      </c>
      <c r="F250" s="27">
        <f t="shared" si="3"/>
        <v>44.983934171433354</v>
      </c>
    </row>
    <row r="251" spans="1:6">
      <c r="A251" s="80" t="s">
        <v>584</v>
      </c>
      <c r="B251" s="78" t="s">
        <v>543</v>
      </c>
      <c r="C251" s="79" t="s">
        <v>853</v>
      </c>
      <c r="D251" s="76">
        <v>110312000</v>
      </c>
      <c r="E251" s="76">
        <v>79199249.260000005</v>
      </c>
      <c r="F251" s="27">
        <f t="shared" si="3"/>
        <v>71.795678856334774</v>
      </c>
    </row>
    <row r="252" spans="1:6">
      <c r="A252" s="80" t="s">
        <v>702</v>
      </c>
      <c r="B252" s="78" t="s">
        <v>543</v>
      </c>
      <c r="C252" s="79" t="s">
        <v>854</v>
      </c>
      <c r="D252" s="76">
        <v>110312000</v>
      </c>
      <c r="E252" s="76">
        <v>79199249.260000005</v>
      </c>
      <c r="F252" s="27">
        <f t="shared" si="3"/>
        <v>71.795678856334774</v>
      </c>
    </row>
    <row r="253" spans="1:6" ht="38.25">
      <c r="A253" s="80" t="s">
        <v>704</v>
      </c>
      <c r="B253" s="78" t="s">
        <v>543</v>
      </c>
      <c r="C253" s="79" t="s">
        <v>855</v>
      </c>
      <c r="D253" s="76">
        <v>1304500</v>
      </c>
      <c r="E253" s="76">
        <v>1304480</v>
      </c>
      <c r="F253" s="27">
        <f t="shared" si="3"/>
        <v>99.998466845534693</v>
      </c>
    </row>
    <row r="254" spans="1:6" ht="25.5">
      <c r="A254" s="80" t="s">
        <v>856</v>
      </c>
      <c r="B254" s="78" t="s">
        <v>543</v>
      </c>
      <c r="C254" s="79" t="s">
        <v>857</v>
      </c>
      <c r="D254" s="76">
        <v>109007500</v>
      </c>
      <c r="E254" s="76">
        <v>77894769.260000005</v>
      </c>
      <c r="F254" s="27">
        <f t="shared" si="3"/>
        <v>71.45817421737037</v>
      </c>
    </row>
    <row r="255" spans="1:6" ht="25.5">
      <c r="A255" s="80" t="s">
        <v>666</v>
      </c>
      <c r="B255" s="78" t="s">
        <v>543</v>
      </c>
      <c r="C255" s="79" t="s">
        <v>858</v>
      </c>
      <c r="D255" s="76">
        <v>2230783</v>
      </c>
      <c r="E255" s="76">
        <v>2230783</v>
      </c>
      <c r="F255" s="27">
        <f t="shared" si="3"/>
        <v>100</v>
      </c>
    </row>
    <row r="256" spans="1:6">
      <c r="A256" s="80" t="s">
        <v>674</v>
      </c>
      <c r="B256" s="78" t="s">
        <v>543</v>
      </c>
      <c r="C256" s="79" t="s">
        <v>859</v>
      </c>
      <c r="D256" s="76">
        <v>2230783</v>
      </c>
      <c r="E256" s="76">
        <v>2230783</v>
      </c>
      <c r="F256" s="27">
        <f t="shared" si="3"/>
        <v>100</v>
      </c>
    </row>
    <row r="257" spans="1:6">
      <c r="A257" s="80" t="s">
        <v>678</v>
      </c>
      <c r="B257" s="78" t="s">
        <v>543</v>
      </c>
      <c r="C257" s="79" t="s">
        <v>860</v>
      </c>
      <c r="D257" s="76">
        <v>2230783</v>
      </c>
      <c r="E257" s="76">
        <v>2230783</v>
      </c>
      <c r="F257" s="27">
        <f t="shared" si="3"/>
        <v>100</v>
      </c>
    </row>
    <row r="258" spans="1:6">
      <c r="A258" s="80" t="s">
        <v>861</v>
      </c>
      <c r="B258" s="78" t="s">
        <v>543</v>
      </c>
      <c r="C258" s="79" t="s">
        <v>862</v>
      </c>
      <c r="D258" s="76">
        <v>390875650</v>
      </c>
      <c r="E258" s="76">
        <v>340291556.10000002</v>
      </c>
      <c r="F258" s="27">
        <f t="shared" si="3"/>
        <v>87.058775879234233</v>
      </c>
    </row>
    <row r="259" spans="1:6" ht="51">
      <c r="A259" s="80" t="s">
        <v>547</v>
      </c>
      <c r="B259" s="78" t="s">
        <v>543</v>
      </c>
      <c r="C259" s="79" t="s">
        <v>863</v>
      </c>
      <c r="D259" s="76">
        <v>87094640</v>
      </c>
      <c r="E259" s="76">
        <v>61888286.549999997</v>
      </c>
      <c r="F259" s="27">
        <f t="shared" si="3"/>
        <v>71.058662794863153</v>
      </c>
    </row>
    <row r="260" spans="1:6">
      <c r="A260" s="80" t="s">
        <v>597</v>
      </c>
      <c r="B260" s="78" t="s">
        <v>543</v>
      </c>
      <c r="C260" s="79" t="s">
        <v>864</v>
      </c>
      <c r="D260" s="76">
        <v>64618040</v>
      </c>
      <c r="E260" s="76">
        <v>45477365.549999997</v>
      </c>
      <c r="F260" s="27">
        <f t="shared" si="3"/>
        <v>70.378744929434561</v>
      </c>
    </row>
    <row r="261" spans="1:6">
      <c r="A261" s="80" t="s">
        <v>599</v>
      </c>
      <c r="B261" s="78" t="s">
        <v>543</v>
      </c>
      <c r="C261" s="79" t="s">
        <v>865</v>
      </c>
      <c r="D261" s="76">
        <v>49359000</v>
      </c>
      <c r="E261" s="76">
        <v>34452064.170000002</v>
      </c>
      <c r="F261" s="27">
        <f t="shared" si="3"/>
        <v>69.798950890415128</v>
      </c>
    </row>
    <row r="262" spans="1:6" ht="25.5">
      <c r="A262" s="80" t="s">
        <v>601</v>
      </c>
      <c r="B262" s="78" t="s">
        <v>543</v>
      </c>
      <c r="C262" s="79" t="s">
        <v>866</v>
      </c>
      <c r="D262" s="76">
        <v>352540</v>
      </c>
      <c r="E262" s="76">
        <v>233264</v>
      </c>
      <c r="F262" s="27">
        <f t="shared" si="3"/>
        <v>66.166676121858515</v>
      </c>
    </row>
    <row r="263" spans="1:6" ht="38.25">
      <c r="A263" s="80" t="s">
        <v>603</v>
      </c>
      <c r="B263" s="78" t="s">
        <v>543</v>
      </c>
      <c r="C263" s="79" t="s">
        <v>867</v>
      </c>
      <c r="D263" s="76">
        <v>14906500</v>
      </c>
      <c r="E263" s="76">
        <v>10792037.380000001</v>
      </c>
      <c r="F263" s="27">
        <f t="shared" si="3"/>
        <v>72.398197967329693</v>
      </c>
    </row>
    <row r="264" spans="1:6" ht="25.5">
      <c r="A264" s="80" t="s">
        <v>549</v>
      </c>
      <c r="B264" s="78" t="s">
        <v>543</v>
      </c>
      <c r="C264" s="79" t="s">
        <v>868</v>
      </c>
      <c r="D264" s="76">
        <v>22476600</v>
      </c>
      <c r="E264" s="76">
        <v>16410921</v>
      </c>
      <c r="F264" s="27">
        <f t="shared" ref="F264:F327" si="4">E264*100/D264</f>
        <v>73.013360561650785</v>
      </c>
    </row>
    <row r="265" spans="1:6" ht="25.5">
      <c r="A265" s="80" t="s">
        <v>551</v>
      </c>
      <c r="B265" s="78" t="s">
        <v>543</v>
      </c>
      <c r="C265" s="79" t="s">
        <v>869</v>
      </c>
      <c r="D265" s="76">
        <v>16418300</v>
      </c>
      <c r="E265" s="76">
        <v>11728176</v>
      </c>
      <c r="F265" s="27">
        <f t="shared" si="4"/>
        <v>71.433558894648044</v>
      </c>
    </row>
    <row r="266" spans="1:6" ht="25.5">
      <c r="A266" s="80" t="s">
        <v>553</v>
      </c>
      <c r="B266" s="78" t="s">
        <v>543</v>
      </c>
      <c r="C266" s="79" t="s">
        <v>870</v>
      </c>
      <c r="D266" s="76">
        <v>1100000</v>
      </c>
      <c r="E266" s="76">
        <v>1010000</v>
      </c>
      <c r="F266" s="27">
        <f t="shared" si="4"/>
        <v>91.818181818181813</v>
      </c>
    </row>
    <row r="267" spans="1:6" ht="38.25">
      <c r="A267" s="80" t="s">
        <v>557</v>
      </c>
      <c r="B267" s="78" t="s">
        <v>543</v>
      </c>
      <c r="C267" s="79" t="s">
        <v>871</v>
      </c>
      <c r="D267" s="76">
        <v>4958300</v>
      </c>
      <c r="E267" s="76">
        <v>3672745</v>
      </c>
      <c r="F267" s="27">
        <f t="shared" si="4"/>
        <v>74.07266603472965</v>
      </c>
    </row>
    <row r="268" spans="1:6" ht="25.5">
      <c r="A268" s="80" t="s">
        <v>559</v>
      </c>
      <c r="B268" s="78" t="s">
        <v>543</v>
      </c>
      <c r="C268" s="79" t="s">
        <v>872</v>
      </c>
      <c r="D268" s="76">
        <v>26881760</v>
      </c>
      <c r="E268" s="76">
        <v>14534091.470000001</v>
      </c>
      <c r="F268" s="27">
        <f t="shared" si="4"/>
        <v>54.066740682157715</v>
      </c>
    </row>
    <row r="269" spans="1:6" ht="25.5">
      <c r="A269" s="80" t="s">
        <v>561</v>
      </c>
      <c r="B269" s="78" t="s">
        <v>543</v>
      </c>
      <c r="C269" s="79" t="s">
        <v>873</v>
      </c>
      <c r="D269" s="76">
        <v>26881760</v>
      </c>
      <c r="E269" s="76">
        <v>14534091.470000001</v>
      </c>
      <c r="F269" s="27">
        <f t="shared" si="4"/>
        <v>54.066740682157715</v>
      </c>
    </row>
    <row r="270" spans="1:6" ht="25.5">
      <c r="A270" s="80" t="s">
        <v>563</v>
      </c>
      <c r="B270" s="78" t="s">
        <v>543</v>
      </c>
      <c r="C270" s="79" t="s">
        <v>874</v>
      </c>
      <c r="D270" s="76">
        <v>4240619</v>
      </c>
      <c r="E270" s="76">
        <v>3347943.97</v>
      </c>
      <c r="F270" s="27">
        <f t="shared" si="4"/>
        <v>78.949416818629544</v>
      </c>
    </row>
    <row r="271" spans="1:6" ht="25.5">
      <c r="A271" s="80" t="s">
        <v>565</v>
      </c>
      <c r="B271" s="78" t="s">
        <v>543</v>
      </c>
      <c r="C271" s="79" t="s">
        <v>875</v>
      </c>
      <c r="D271" s="76">
        <v>22641141</v>
      </c>
      <c r="E271" s="76">
        <v>11186147.5</v>
      </c>
      <c r="F271" s="27">
        <f t="shared" si="4"/>
        <v>49.406288755500441</v>
      </c>
    </row>
    <row r="272" spans="1:6" ht="25.5">
      <c r="A272" s="80" t="s">
        <v>666</v>
      </c>
      <c r="B272" s="78" t="s">
        <v>543</v>
      </c>
      <c r="C272" s="79" t="s">
        <v>876</v>
      </c>
      <c r="D272" s="76">
        <v>276122250</v>
      </c>
      <c r="E272" s="76">
        <v>263394629.5</v>
      </c>
      <c r="F272" s="27">
        <f t="shared" si="4"/>
        <v>95.390584967346896</v>
      </c>
    </row>
    <row r="273" spans="1:6">
      <c r="A273" s="80" t="s">
        <v>674</v>
      </c>
      <c r="B273" s="78" t="s">
        <v>543</v>
      </c>
      <c r="C273" s="79" t="s">
        <v>877</v>
      </c>
      <c r="D273" s="76">
        <v>276122250</v>
      </c>
      <c r="E273" s="76">
        <v>263394629.5</v>
      </c>
      <c r="F273" s="27">
        <f t="shared" si="4"/>
        <v>95.390584967346896</v>
      </c>
    </row>
    <row r="274" spans="1:6" ht="51">
      <c r="A274" s="80" t="s">
        <v>676</v>
      </c>
      <c r="B274" s="78" t="s">
        <v>543</v>
      </c>
      <c r="C274" s="79" t="s">
        <v>878</v>
      </c>
      <c r="D274" s="76">
        <v>143006300</v>
      </c>
      <c r="E274" s="76">
        <v>134933758.5</v>
      </c>
      <c r="F274" s="27">
        <f t="shared" si="4"/>
        <v>94.355114774663775</v>
      </c>
    </row>
    <row r="275" spans="1:6">
      <c r="A275" s="80" t="s">
        <v>678</v>
      </c>
      <c r="B275" s="78" t="s">
        <v>543</v>
      </c>
      <c r="C275" s="79" t="s">
        <v>879</v>
      </c>
      <c r="D275" s="76">
        <v>133115950</v>
      </c>
      <c r="E275" s="76">
        <v>128460871</v>
      </c>
      <c r="F275" s="27">
        <f t="shared" si="4"/>
        <v>96.502989311198249</v>
      </c>
    </row>
    <row r="276" spans="1:6">
      <c r="A276" s="80" t="s">
        <v>588</v>
      </c>
      <c r="B276" s="78" t="s">
        <v>543</v>
      </c>
      <c r="C276" s="79" t="s">
        <v>880</v>
      </c>
      <c r="D276" s="76">
        <v>777000</v>
      </c>
      <c r="E276" s="76">
        <v>474548.58</v>
      </c>
      <c r="F276" s="27">
        <f t="shared" si="4"/>
        <v>61.074463320463323</v>
      </c>
    </row>
    <row r="277" spans="1:6">
      <c r="A277" s="80" t="s">
        <v>590</v>
      </c>
      <c r="B277" s="78" t="s">
        <v>543</v>
      </c>
      <c r="C277" s="79" t="s">
        <v>881</v>
      </c>
      <c r="D277" s="76">
        <v>777000</v>
      </c>
      <c r="E277" s="76">
        <v>474548.58</v>
      </c>
      <c r="F277" s="27">
        <f t="shared" si="4"/>
        <v>61.074463320463323</v>
      </c>
    </row>
    <row r="278" spans="1:6" ht="25.5">
      <c r="A278" s="80" t="s">
        <v>617</v>
      </c>
      <c r="B278" s="78" t="s">
        <v>543</v>
      </c>
      <c r="C278" s="79" t="s">
        <v>882</v>
      </c>
      <c r="D278" s="76">
        <v>659000</v>
      </c>
      <c r="E278" s="76">
        <v>391232</v>
      </c>
      <c r="F278" s="27">
        <f t="shared" si="4"/>
        <v>59.367526555386952</v>
      </c>
    </row>
    <row r="279" spans="1:6">
      <c r="A279" s="80" t="s">
        <v>592</v>
      </c>
      <c r="B279" s="78" t="s">
        <v>543</v>
      </c>
      <c r="C279" s="79" t="s">
        <v>883</v>
      </c>
      <c r="D279" s="76">
        <v>83000</v>
      </c>
      <c r="E279" s="76">
        <v>50088</v>
      </c>
      <c r="F279" s="27">
        <f t="shared" si="4"/>
        <v>60.346987951807229</v>
      </c>
    </row>
    <row r="280" spans="1:6">
      <c r="A280" s="80" t="s">
        <v>638</v>
      </c>
      <c r="B280" s="78" t="s">
        <v>543</v>
      </c>
      <c r="C280" s="79" t="s">
        <v>884</v>
      </c>
      <c r="D280" s="76">
        <v>35000</v>
      </c>
      <c r="E280" s="76">
        <v>33228.58</v>
      </c>
      <c r="F280" s="27">
        <f t="shared" si="4"/>
        <v>94.938800000000001</v>
      </c>
    </row>
    <row r="281" spans="1:6">
      <c r="A281" s="80" t="s">
        <v>885</v>
      </c>
      <c r="B281" s="78" t="s">
        <v>543</v>
      </c>
      <c r="C281" s="79" t="s">
        <v>886</v>
      </c>
      <c r="D281" s="76">
        <v>11538000</v>
      </c>
      <c r="E281" s="76">
        <v>8288000</v>
      </c>
      <c r="F281" s="27">
        <f t="shared" si="4"/>
        <v>71.832206621598203</v>
      </c>
    </row>
    <row r="282" spans="1:6" ht="25.5">
      <c r="A282" s="80" t="s">
        <v>559</v>
      </c>
      <c r="B282" s="78" t="s">
        <v>543</v>
      </c>
      <c r="C282" s="79" t="s">
        <v>887</v>
      </c>
      <c r="D282" s="76">
        <v>288000</v>
      </c>
      <c r="E282" s="76">
        <v>288000</v>
      </c>
      <c r="F282" s="27">
        <f t="shared" si="4"/>
        <v>100</v>
      </c>
    </row>
    <row r="283" spans="1:6" ht="25.5">
      <c r="A283" s="80" t="s">
        <v>561</v>
      </c>
      <c r="B283" s="78" t="s">
        <v>543</v>
      </c>
      <c r="C283" s="79" t="s">
        <v>888</v>
      </c>
      <c r="D283" s="76">
        <v>288000</v>
      </c>
      <c r="E283" s="76">
        <v>288000</v>
      </c>
      <c r="F283" s="27">
        <f t="shared" si="4"/>
        <v>100</v>
      </c>
    </row>
    <row r="284" spans="1:6" ht="25.5">
      <c r="A284" s="80" t="s">
        <v>565</v>
      </c>
      <c r="B284" s="78" t="s">
        <v>543</v>
      </c>
      <c r="C284" s="79" t="s">
        <v>889</v>
      </c>
      <c r="D284" s="76">
        <v>288000</v>
      </c>
      <c r="E284" s="76">
        <v>288000</v>
      </c>
      <c r="F284" s="27">
        <f t="shared" si="4"/>
        <v>100</v>
      </c>
    </row>
    <row r="285" spans="1:6">
      <c r="A285" s="80" t="s">
        <v>584</v>
      </c>
      <c r="B285" s="78" t="s">
        <v>543</v>
      </c>
      <c r="C285" s="79" t="s">
        <v>890</v>
      </c>
      <c r="D285" s="76">
        <v>11250000</v>
      </c>
      <c r="E285" s="76">
        <v>8000000</v>
      </c>
      <c r="F285" s="27">
        <f t="shared" si="4"/>
        <v>71.111111111111114</v>
      </c>
    </row>
    <row r="286" spans="1:6">
      <c r="A286" s="80" t="s">
        <v>702</v>
      </c>
      <c r="B286" s="78" t="s">
        <v>543</v>
      </c>
      <c r="C286" s="79" t="s">
        <v>891</v>
      </c>
      <c r="D286" s="76">
        <v>11250000</v>
      </c>
      <c r="E286" s="76">
        <v>8000000</v>
      </c>
      <c r="F286" s="27">
        <f t="shared" si="4"/>
        <v>71.111111111111114</v>
      </c>
    </row>
    <row r="287" spans="1:6" ht="38.25">
      <c r="A287" s="80" t="s">
        <v>704</v>
      </c>
      <c r="B287" s="78" t="s">
        <v>543</v>
      </c>
      <c r="C287" s="79" t="s">
        <v>892</v>
      </c>
      <c r="D287" s="76">
        <v>11250000</v>
      </c>
      <c r="E287" s="76">
        <v>8000000</v>
      </c>
      <c r="F287" s="27">
        <f t="shared" si="4"/>
        <v>71.111111111111114</v>
      </c>
    </row>
    <row r="288" spans="1:6">
      <c r="A288" s="80" t="s">
        <v>893</v>
      </c>
      <c r="B288" s="78" t="s">
        <v>543</v>
      </c>
      <c r="C288" s="79" t="s">
        <v>894</v>
      </c>
      <c r="D288" s="76">
        <v>1516620052.1300001</v>
      </c>
      <c r="E288" s="76">
        <v>716830485.64999998</v>
      </c>
      <c r="F288" s="27">
        <f t="shared" si="4"/>
        <v>47.265001187558838</v>
      </c>
    </row>
    <row r="289" spans="1:6" ht="51">
      <c r="A289" s="80" t="s">
        <v>547</v>
      </c>
      <c r="B289" s="78" t="s">
        <v>543</v>
      </c>
      <c r="C289" s="79" t="s">
        <v>895</v>
      </c>
      <c r="D289" s="76">
        <v>30398500</v>
      </c>
      <c r="E289" s="76">
        <v>21099797.739999998</v>
      </c>
      <c r="F289" s="27">
        <f t="shared" si="4"/>
        <v>69.410654275704388</v>
      </c>
    </row>
    <row r="290" spans="1:6">
      <c r="A290" s="80" t="s">
        <v>597</v>
      </c>
      <c r="B290" s="78" t="s">
        <v>543</v>
      </c>
      <c r="C290" s="79" t="s">
        <v>896</v>
      </c>
      <c r="D290" s="76">
        <v>30398500</v>
      </c>
      <c r="E290" s="76">
        <v>21099797.739999998</v>
      </c>
      <c r="F290" s="27">
        <f t="shared" si="4"/>
        <v>69.410654275704388</v>
      </c>
    </row>
    <row r="291" spans="1:6">
      <c r="A291" s="80" t="s">
        <v>599</v>
      </c>
      <c r="B291" s="78" t="s">
        <v>543</v>
      </c>
      <c r="C291" s="79" t="s">
        <v>897</v>
      </c>
      <c r="D291" s="76">
        <v>21381100</v>
      </c>
      <c r="E291" s="76">
        <v>15485309.300000001</v>
      </c>
      <c r="F291" s="27">
        <f t="shared" si="4"/>
        <v>72.425222743450988</v>
      </c>
    </row>
    <row r="292" spans="1:6" ht="25.5">
      <c r="A292" s="80" t="s">
        <v>601</v>
      </c>
      <c r="B292" s="78" t="s">
        <v>543</v>
      </c>
      <c r="C292" s="79" t="s">
        <v>898</v>
      </c>
      <c r="D292" s="76">
        <v>2560300</v>
      </c>
      <c r="E292" s="76">
        <v>1291547.2</v>
      </c>
      <c r="F292" s="27">
        <f t="shared" si="4"/>
        <v>50.445150958872006</v>
      </c>
    </row>
    <row r="293" spans="1:6" ht="38.25">
      <c r="A293" s="80" t="s">
        <v>603</v>
      </c>
      <c r="B293" s="78" t="s">
        <v>543</v>
      </c>
      <c r="C293" s="79" t="s">
        <v>899</v>
      </c>
      <c r="D293" s="76">
        <v>6457100</v>
      </c>
      <c r="E293" s="76">
        <v>4322941.24</v>
      </c>
      <c r="F293" s="27">
        <f t="shared" si="4"/>
        <v>66.948649393690673</v>
      </c>
    </row>
    <row r="294" spans="1:6" ht="25.5">
      <c r="A294" s="80" t="s">
        <v>559</v>
      </c>
      <c r="B294" s="78" t="s">
        <v>543</v>
      </c>
      <c r="C294" s="79" t="s">
        <v>900</v>
      </c>
      <c r="D294" s="76">
        <v>702055425.91999996</v>
      </c>
      <c r="E294" s="76">
        <v>501000201.38</v>
      </c>
      <c r="F294" s="27">
        <f t="shared" si="4"/>
        <v>71.361915723886099</v>
      </c>
    </row>
    <row r="295" spans="1:6" ht="25.5">
      <c r="A295" s="80" t="s">
        <v>561</v>
      </c>
      <c r="B295" s="78" t="s">
        <v>543</v>
      </c>
      <c r="C295" s="79" t="s">
        <v>901</v>
      </c>
      <c r="D295" s="76">
        <v>702055425.91999996</v>
      </c>
      <c r="E295" s="76">
        <v>501000201.38</v>
      </c>
      <c r="F295" s="27">
        <f t="shared" si="4"/>
        <v>71.361915723886099</v>
      </c>
    </row>
    <row r="296" spans="1:6" ht="25.5">
      <c r="A296" s="80" t="s">
        <v>563</v>
      </c>
      <c r="B296" s="78" t="s">
        <v>543</v>
      </c>
      <c r="C296" s="79" t="s">
        <v>902</v>
      </c>
      <c r="D296" s="76">
        <v>2220196</v>
      </c>
      <c r="E296" s="76">
        <v>779724.24</v>
      </c>
      <c r="F296" s="27">
        <f t="shared" si="4"/>
        <v>35.119612863008491</v>
      </c>
    </row>
    <row r="297" spans="1:6" ht="25.5">
      <c r="A297" s="80" t="s">
        <v>565</v>
      </c>
      <c r="B297" s="78" t="s">
        <v>543</v>
      </c>
      <c r="C297" s="79" t="s">
        <v>903</v>
      </c>
      <c r="D297" s="76">
        <v>699835229.91999996</v>
      </c>
      <c r="E297" s="76">
        <v>500220477.13999999</v>
      </c>
      <c r="F297" s="27">
        <f t="shared" si="4"/>
        <v>71.476892810495059</v>
      </c>
    </row>
    <row r="298" spans="1:6">
      <c r="A298" s="80" t="s">
        <v>578</v>
      </c>
      <c r="B298" s="78" t="s">
        <v>543</v>
      </c>
      <c r="C298" s="79" t="s">
        <v>904</v>
      </c>
      <c r="D298" s="76">
        <v>47000</v>
      </c>
      <c r="E298" s="76">
        <v>20556</v>
      </c>
      <c r="F298" s="27">
        <f t="shared" si="4"/>
        <v>43.736170212765956</v>
      </c>
    </row>
    <row r="299" spans="1:6" ht="25.5">
      <c r="A299" s="80" t="s">
        <v>580</v>
      </c>
      <c r="B299" s="78" t="s">
        <v>543</v>
      </c>
      <c r="C299" s="79" t="s">
        <v>905</v>
      </c>
      <c r="D299" s="76">
        <v>47000</v>
      </c>
      <c r="E299" s="76">
        <v>20556</v>
      </c>
      <c r="F299" s="27">
        <f t="shared" si="4"/>
        <v>43.736170212765956</v>
      </c>
    </row>
    <row r="300" spans="1:6" ht="25.5">
      <c r="A300" s="80" t="s">
        <v>582</v>
      </c>
      <c r="B300" s="78" t="s">
        <v>543</v>
      </c>
      <c r="C300" s="79" t="s">
        <v>906</v>
      </c>
      <c r="D300" s="76">
        <v>47000</v>
      </c>
      <c r="E300" s="76">
        <v>20556</v>
      </c>
      <c r="F300" s="27">
        <f t="shared" si="4"/>
        <v>43.736170212765956</v>
      </c>
    </row>
    <row r="301" spans="1:6" ht="25.5">
      <c r="A301" s="80" t="s">
        <v>761</v>
      </c>
      <c r="B301" s="78" t="s">
        <v>543</v>
      </c>
      <c r="C301" s="79" t="s">
        <v>907</v>
      </c>
      <c r="D301" s="76">
        <v>721907106.21000004</v>
      </c>
      <c r="E301" s="76">
        <v>164963318.13999999</v>
      </c>
      <c r="F301" s="27">
        <f t="shared" si="4"/>
        <v>22.851045061192789</v>
      </c>
    </row>
    <row r="302" spans="1:6">
      <c r="A302" s="80" t="s">
        <v>763</v>
      </c>
      <c r="B302" s="78" t="s">
        <v>543</v>
      </c>
      <c r="C302" s="79" t="s">
        <v>908</v>
      </c>
      <c r="D302" s="76">
        <v>721907106.21000004</v>
      </c>
      <c r="E302" s="76">
        <v>164963318.13999999</v>
      </c>
      <c r="F302" s="27">
        <f t="shared" si="4"/>
        <v>22.851045061192789</v>
      </c>
    </row>
    <row r="303" spans="1:6" ht="25.5">
      <c r="A303" s="80" t="s">
        <v>765</v>
      </c>
      <c r="B303" s="78" t="s">
        <v>543</v>
      </c>
      <c r="C303" s="79" t="s">
        <v>909</v>
      </c>
      <c r="D303" s="76">
        <v>721907106.21000004</v>
      </c>
      <c r="E303" s="76">
        <v>164963318.13999999</v>
      </c>
      <c r="F303" s="27">
        <f t="shared" si="4"/>
        <v>22.851045061192789</v>
      </c>
    </row>
    <row r="304" spans="1:6">
      <c r="A304" s="80" t="s">
        <v>584</v>
      </c>
      <c r="B304" s="78" t="s">
        <v>543</v>
      </c>
      <c r="C304" s="79" t="s">
        <v>910</v>
      </c>
      <c r="D304" s="76">
        <v>60386200</v>
      </c>
      <c r="E304" s="76">
        <v>28376000</v>
      </c>
      <c r="F304" s="27">
        <f t="shared" si="4"/>
        <v>46.990868774653812</v>
      </c>
    </row>
    <row r="305" spans="1:6">
      <c r="A305" s="80" t="s">
        <v>702</v>
      </c>
      <c r="B305" s="78" t="s">
        <v>543</v>
      </c>
      <c r="C305" s="79" t="s">
        <v>911</v>
      </c>
      <c r="D305" s="76">
        <v>60386200</v>
      </c>
      <c r="E305" s="76">
        <v>28376000</v>
      </c>
      <c r="F305" s="27">
        <f t="shared" si="4"/>
        <v>46.990868774653812</v>
      </c>
    </row>
    <row r="306" spans="1:6" ht="38.25">
      <c r="A306" s="80" t="s">
        <v>704</v>
      </c>
      <c r="B306" s="78" t="s">
        <v>543</v>
      </c>
      <c r="C306" s="79" t="s">
        <v>912</v>
      </c>
      <c r="D306" s="76">
        <v>60386200</v>
      </c>
      <c r="E306" s="76">
        <v>28376000</v>
      </c>
      <c r="F306" s="27">
        <f t="shared" si="4"/>
        <v>46.990868774653812</v>
      </c>
    </row>
    <row r="307" spans="1:6">
      <c r="A307" s="80" t="s">
        <v>588</v>
      </c>
      <c r="B307" s="78" t="s">
        <v>543</v>
      </c>
      <c r="C307" s="79" t="s">
        <v>913</v>
      </c>
      <c r="D307" s="76">
        <v>1825820</v>
      </c>
      <c r="E307" s="76">
        <v>1370612.39</v>
      </c>
      <c r="F307" s="27">
        <f t="shared" si="4"/>
        <v>75.068319440032425</v>
      </c>
    </row>
    <row r="308" spans="1:6">
      <c r="A308" s="80" t="s">
        <v>715</v>
      </c>
      <c r="B308" s="78" t="s">
        <v>543</v>
      </c>
      <c r="C308" s="79" t="s">
        <v>914</v>
      </c>
      <c r="D308" s="76">
        <v>99520</v>
      </c>
      <c r="E308" s="76">
        <v>99520</v>
      </c>
      <c r="F308" s="27">
        <f t="shared" si="4"/>
        <v>100</v>
      </c>
    </row>
    <row r="309" spans="1:6" ht="25.5">
      <c r="A309" s="80" t="s">
        <v>717</v>
      </c>
      <c r="B309" s="78" t="s">
        <v>543</v>
      </c>
      <c r="C309" s="79" t="s">
        <v>915</v>
      </c>
      <c r="D309" s="76">
        <v>99520</v>
      </c>
      <c r="E309" s="76">
        <v>99520</v>
      </c>
      <c r="F309" s="27">
        <f t="shared" si="4"/>
        <v>100</v>
      </c>
    </row>
    <row r="310" spans="1:6">
      <c r="A310" s="80" t="s">
        <v>590</v>
      </c>
      <c r="B310" s="78" t="s">
        <v>543</v>
      </c>
      <c r="C310" s="79" t="s">
        <v>916</v>
      </c>
      <c r="D310" s="76">
        <v>1726300</v>
      </c>
      <c r="E310" s="76">
        <v>1271092.3899999999</v>
      </c>
      <c r="F310" s="27">
        <f t="shared" si="4"/>
        <v>73.631025314255908</v>
      </c>
    </row>
    <row r="311" spans="1:6" ht="25.5">
      <c r="A311" s="80" t="s">
        <v>617</v>
      </c>
      <c r="B311" s="78" t="s">
        <v>543</v>
      </c>
      <c r="C311" s="79" t="s">
        <v>917</v>
      </c>
      <c r="D311" s="76">
        <v>664300</v>
      </c>
      <c r="E311" s="76">
        <v>369408.19</v>
      </c>
      <c r="F311" s="27">
        <f t="shared" si="4"/>
        <v>55.608639169050129</v>
      </c>
    </row>
    <row r="312" spans="1:6">
      <c r="A312" s="80" t="s">
        <v>592</v>
      </c>
      <c r="B312" s="78" t="s">
        <v>543</v>
      </c>
      <c r="C312" s="79" t="s">
        <v>918</v>
      </c>
      <c r="D312" s="76">
        <v>792000</v>
      </c>
      <c r="E312" s="76">
        <v>728419</v>
      </c>
      <c r="F312" s="27">
        <f t="shared" si="4"/>
        <v>91.972095959595961</v>
      </c>
    </row>
    <row r="313" spans="1:6">
      <c r="A313" s="80" t="s">
        <v>638</v>
      </c>
      <c r="B313" s="78" t="s">
        <v>543</v>
      </c>
      <c r="C313" s="79" t="s">
        <v>919</v>
      </c>
      <c r="D313" s="76">
        <v>270000</v>
      </c>
      <c r="E313" s="76">
        <v>173265.2</v>
      </c>
      <c r="F313" s="27">
        <f t="shared" si="4"/>
        <v>64.172296296296295</v>
      </c>
    </row>
    <row r="314" spans="1:6">
      <c r="A314" s="80" t="s">
        <v>920</v>
      </c>
      <c r="B314" s="78" t="s">
        <v>543</v>
      </c>
      <c r="C314" s="79" t="s">
        <v>921</v>
      </c>
      <c r="D314" s="76">
        <v>171740000</v>
      </c>
      <c r="E314" s="76">
        <v>78106997.609999999</v>
      </c>
      <c r="F314" s="27">
        <f t="shared" si="4"/>
        <v>45.479793647373938</v>
      </c>
    </row>
    <row r="315" spans="1:6" ht="51">
      <c r="A315" s="80" t="s">
        <v>547</v>
      </c>
      <c r="B315" s="78" t="s">
        <v>543</v>
      </c>
      <c r="C315" s="79" t="s">
        <v>922</v>
      </c>
      <c r="D315" s="76">
        <v>10393802</v>
      </c>
      <c r="E315" s="76">
        <v>6878789.9699999997</v>
      </c>
      <c r="F315" s="27">
        <f t="shared" si="4"/>
        <v>66.181652969721767</v>
      </c>
    </row>
    <row r="316" spans="1:6">
      <c r="A316" s="80" t="s">
        <v>597</v>
      </c>
      <c r="B316" s="78" t="s">
        <v>543</v>
      </c>
      <c r="C316" s="79" t="s">
        <v>923</v>
      </c>
      <c r="D316" s="76">
        <v>10393802</v>
      </c>
      <c r="E316" s="76">
        <v>6878789.9699999997</v>
      </c>
      <c r="F316" s="27">
        <f t="shared" si="4"/>
        <v>66.181652969721767</v>
      </c>
    </row>
    <row r="317" spans="1:6">
      <c r="A317" s="80" t="s">
        <v>599</v>
      </c>
      <c r="B317" s="78" t="s">
        <v>543</v>
      </c>
      <c r="C317" s="79" t="s">
        <v>924</v>
      </c>
      <c r="D317" s="76">
        <v>7921800</v>
      </c>
      <c r="E317" s="76">
        <v>5413868.71</v>
      </c>
      <c r="F317" s="27">
        <f t="shared" si="4"/>
        <v>68.34139602110632</v>
      </c>
    </row>
    <row r="318" spans="1:6" ht="25.5">
      <c r="A318" s="80" t="s">
        <v>601</v>
      </c>
      <c r="B318" s="78" t="s">
        <v>543</v>
      </c>
      <c r="C318" s="79" t="s">
        <v>925</v>
      </c>
      <c r="D318" s="76">
        <v>79602</v>
      </c>
      <c r="E318" s="76">
        <v>37140</v>
      </c>
      <c r="F318" s="27">
        <f t="shared" si="4"/>
        <v>46.657119167860102</v>
      </c>
    </row>
    <row r="319" spans="1:6" ht="38.25">
      <c r="A319" s="80" t="s">
        <v>603</v>
      </c>
      <c r="B319" s="78" t="s">
        <v>543</v>
      </c>
      <c r="C319" s="79" t="s">
        <v>926</v>
      </c>
      <c r="D319" s="76">
        <v>2392400</v>
      </c>
      <c r="E319" s="76">
        <v>1427781.26</v>
      </c>
      <c r="F319" s="27">
        <f t="shared" si="4"/>
        <v>59.679872094967394</v>
      </c>
    </row>
    <row r="320" spans="1:6" ht="25.5">
      <c r="A320" s="80" t="s">
        <v>559</v>
      </c>
      <c r="B320" s="78" t="s">
        <v>543</v>
      </c>
      <c r="C320" s="79" t="s">
        <v>927</v>
      </c>
      <c r="D320" s="76">
        <v>42124298</v>
      </c>
      <c r="E320" s="76">
        <v>9208843.8599999994</v>
      </c>
      <c r="F320" s="27">
        <f t="shared" si="4"/>
        <v>21.861121246459703</v>
      </c>
    </row>
    <row r="321" spans="1:6" ht="25.5">
      <c r="A321" s="80" t="s">
        <v>561</v>
      </c>
      <c r="B321" s="78" t="s">
        <v>543</v>
      </c>
      <c r="C321" s="79" t="s">
        <v>928</v>
      </c>
      <c r="D321" s="76">
        <v>42124298</v>
      </c>
      <c r="E321" s="76">
        <v>9208843.8599999994</v>
      </c>
      <c r="F321" s="27">
        <f t="shared" si="4"/>
        <v>21.861121246459703</v>
      </c>
    </row>
    <row r="322" spans="1:6" ht="25.5">
      <c r="A322" s="80" t="s">
        <v>563</v>
      </c>
      <c r="B322" s="78" t="s">
        <v>543</v>
      </c>
      <c r="C322" s="79" t="s">
        <v>929</v>
      </c>
      <c r="D322" s="76">
        <v>27001475.629999999</v>
      </c>
      <c r="E322" s="76">
        <v>2204840.4500000002</v>
      </c>
      <c r="F322" s="27">
        <f t="shared" si="4"/>
        <v>8.1656294648960284</v>
      </c>
    </row>
    <row r="323" spans="1:6" ht="25.5">
      <c r="A323" s="80" t="s">
        <v>565</v>
      </c>
      <c r="B323" s="78" t="s">
        <v>543</v>
      </c>
      <c r="C323" s="79" t="s">
        <v>930</v>
      </c>
      <c r="D323" s="76">
        <v>15122822.369999999</v>
      </c>
      <c r="E323" s="76">
        <v>7004003.4100000001</v>
      </c>
      <c r="F323" s="27">
        <f t="shared" si="4"/>
        <v>46.314128663537296</v>
      </c>
    </row>
    <row r="324" spans="1:6" ht="25.5">
      <c r="A324" s="80" t="s">
        <v>666</v>
      </c>
      <c r="B324" s="78" t="s">
        <v>543</v>
      </c>
      <c r="C324" s="79" t="s">
        <v>931</v>
      </c>
      <c r="D324" s="76">
        <v>119221900</v>
      </c>
      <c r="E324" s="76">
        <v>62019363.780000001</v>
      </c>
      <c r="F324" s="27">
        <f t="shared" si="4"/>
        <v>52.02011021465016</v>
      </c>
    </row>
    <row r="325" spans="1:6">
      <c r="A325" s="80" t="s">
        <v>668</v>
      </c>
      <c r="B325" s="78" t="s">
        <v>543</v>
      </c>
      <c r="C325" s="79" t="s">
        <v>932</v>
      </c>
      <c r="D325" s="76">
        <v>119221900</v>
      </c>
      <c r="E325" s="76">
        <v>62019363.780000001</v>
      </c>
      <c r="F325" s="27">
        <f t="shared" si="4"/>
        <v>52.02011021465016</v>
      </c>
    </row>
    <row r="326" spans="1:6" ht="51">
      <c r="A326" s="80" t="s">
        <v>670</v>
      </c>
      <c r="B326" s="78" t="s">
        <v>543</v>
      </c>
      <c r="C326" s="79" t="s">
        <v>933</v>
      </c>
      <c r="D326" s="76">
        <v>42579400</v>
      </c>
      <c r="E326" s="76">
        <v>31849512.379999999</v>
      </c>
      <c r="F326" s="27">
        <f t="shared" si="4"/>
        <v>74.800284597716271</v>
      </c>
    </row>
    <row r="327" spans="1:6">
      <c r="A327" s="80" t="s">
        <v>672</v>
      </c>
      <c r="B327" s="78" t="s">
        <v>543</v>
      </c>
      <c r="C327" s="79" t="s">
        <v>934</v>
      </c>
      <c r="D327" s="76">
        <v>76642500</v>
      </c>
      <c r="E327" s="76">
        <v>30169851.399999999</v>
      </c>
      <c r="F327" s="27">
        <f t="shared" si="4"/>
        <v>39.364388426786704</v>
      </c>
    </row>
    <row r="328" spans="1:6" ht="25.5">
      <c r="A328" s="80" t="s">
        <v>935</v>
      </c>
      <c r="B328" s="78" t="s">
        <v>543</v>
      </c>
      <c r="C328" s="79" t="s">
        <v>936</v>
      </c>
      <c r="D328" s="76">
        <v>4498500</v>
      </c>
      <c r="E328" s="76">
        <v>1455000</v>
      </c>
      <c r="F328" s="27">
        <f t="shared" ref="F328:F391" si="5">E328*100/D328</f>
        <v>32.344114704901635</v>
      </c>
    </row>
    <row r="329" spans="1:6" ht="25.5">
      <c r="A329" s="80" t="s">
        <v>559</v>
      </c>
      <c r="B329" s="78" t="s">
        <v>543</v>
      </c>
      <c r="C329" s="79" t="s">
        <v>937</v>
      </c>
      <c r="D329" s="76">
        <v>4498500</v>
      </c>
      <c r="E329" s="76">
        <v>1455000</v>
      </c>
      <c r="F329" s="27">
        <f t="shared" si="5"/>
        <v>32.344114704901635</v>
      </c>
    </row>
    <row r="330" spans="1:6" ht="25.5">
      <c r="A330" s="80" t="s">
        <v>561</v>
      </c>
      <c r="B330" s="78" t="s">
        <v>543</v>
      </c>
      <c r="C330" s="79" t="s">
        <v>938</v>
      </c>
      <c r="D330" s="76">
        <v>4498500</v>
      </c>
      <c r="E330" s="76">
        <v>1455000</v>
      </c>
      <c r="F330" s="27">
        <f t="shared" si="5"/>
        <v>32.344114704901635</v>
      </c>
    </row>
    <row r="331" spans="1:6">
      <c r="A331" s="80" t="s">
        <v>664</v>
      </c>
      <c r="B331" s="78" t="s">
        <v>543</v>
      </c>
      <c r="C331" s="79" t="s">
        <v>939</v>
      </c>
      <c r="D331" s="76">
        <v>3298500</v>
      </c>
      <c r="E331" s="76">
        <v>420000</v>
      </c>
      <c r="F331" s="27">
        <f t="shared" si="5"/>
        <v>12.73306048203729</v>
      </c>
    </row>
    <row r="332" spans="1:6" ht="25.5">
      <c r="A332" s="80" t="s">
        <v>563</v>
      </c>
      <c r="B332" s="78" t="s">
        <v>543</v>
      </c>
      <c r="C332" s="79" t="s">
        <v>940</v>
      </c>
      <c r="D332" s="76">
        <v>1200000</v>
      </c>
      <c r="E332" s="76">
        <v>1035000</v>
      </c>
      <c r="F332" s="27">
        <f t="shared" si="5"/>
        <v>86.25</v>
      </c>
    </row>
    <row r="333" spans="1:6">
      <c r="A333" s="80" t="s">
        <v>941</v>
      </c>
      <c r="B333" s="78" t="s">
        <v>543</v>
      </c>
      <c r="C333" s="79" t="s">
        <v>942</v>
      </c>
      <c r="D333" s="76">
        <v>166510409.46000001</v>
      </c>
      <c r="E333" s="76">
        <v>114024886.68000001</v>
      </c>
      <c r="F333" s="27">
        <f t="shared" si="5"/>
        <v>68.479134157310241</v>
      </c>
    </row>
    <row r="334" spans="1:6" ht="51">
      <c r="A334" s="80" t="s">
        <v>547</v>
      </c>
      <c r="B334" s="78" t="s">
        <v>543</v>
      </c>
      <c r="C334" s="79" t="s">
        <v>943</v>
      </c>
      <c r="D334" s="76">
        <v>46352800</v>
      </c>
      <c r="E334" s="76">
        <v>31394529.300000001</v>
      </c>
      <c r="F334" s="27">
        <f t="shared" si="5"/>
        <v>67.729520762499789</v>
      </c>
    </row>
    <row r="335" spans="1:6">
      <c r="A335" s="80" t="s">
        <v>597</v>
      </c>
      <c r="B335" s="78" t="s">
        <v>543</v>
      </c>
      <c r="C335" s="79" t="s">
        <v>944</v>
      </c>
      <c r="D335" s="76">
        <v>15008000</v>
      </c>
      <c r="E335" s="76">
        <v>10566905.57</v>
      </c>
      <c r="F335" s="27">
        <f t="shared" si="5"/>
        <v>70.408485940831554</v>
      </c>
    </row>
    <row r="336" spans="1:6">
      <c r="A336" s="80" t="s">
        <v>599</v>
      </c>
      <c r="B336" s="78" t="s">
        <v>543</v>
      </c>
      <c r="C336" s="79" t="s">
        <v>945</v>
      </c>
      <c r="D336" s="76">
        <v>11275837</v>
      </c>
      <c r="E336" s="76">
        <v>7976576.2999999998</v>
      </c>
      <c r="F336" s="27">
        <f t="shared" si="5"/>
        <v>70.74043638623013</v>
      </c>
    </row>
    <row r="337" spans="1:6" ht="25.5">
      <c r="A337" s="80" t="s">
        <v>601</v>
      </c>
      <c r="B337" s="78" t="s">
        <v>543</v>
      </c>
      <c r="C337" s="79" t="s">
        <v>946</v>
      </c>
      <c r="D337" s="76">
        <v>318200</v>
      </c>
      <c r="E337" s="76">
        <v>223000</v>
      </c>
      <c r="F337" s="27">
        <f t="shared" si="5"/>
        <v>70.081709616593344</v>
      </c>
    </row>
    <row r="338" spans="1:6" ht="38.25">
      <c r="A338" s="80" t="s">
        <v>603</v>
      </c>
      <c r="B338" s="78" t="s">
        <v>543</v>
      </c>
      <c r="C338" s="79" t="s">
        <v>947</v>
      </c>
      <c r="D338" s="76">
        <v>3413963</v>
      </c>
      <c r="E338" s="76">
        <v>2367329.27</v>
      </c>
      <c r="F338" s="27">
        <f t="shared" si="5"/>
        <v>69.342557901184051</v>
      </c>
    </row>
    <row r="339" spans="1:6" ht="25.5">
      <c r="A339" s="80" t="s">
        <v>549</v>
      </c>
      <c r="B339" s="78" t="s">
        <v>543</v>
      </c>
      <c r="C339" s="79" t="s">
        <v>948</v>
      </c>
      <c r="D339" s="76">
        <v>31344800</v>
      </c>
      <c r="E339" s="76">
        <v>20827623.73</v>
      </c>
      <c r="F339" s="27">
        <f t="shared" si="5"/>
        <v>66.446822854189534</v>
      </c>
    </row>
    <row r="340" spans="1:6" ht="25.5">
      <c r="A340" s="80" t="s">
        <v>551</v>
      </c>
      <c r="B340" s="78" t="s">
        <v>543</v>
      </c>
      <c r="C340" s="79" t="s">
        <v>949</v>
      </c>
      <c r="D340" s="76">
        <v>22960700</v>
      </c>
      <c r="E340" s="76">
        <v>15407510.119999999</v>
      </c>
      <c r="F340" s="27">
        <f t="shared" si="5"/>
        <v>67.103834464977112</v>
      </c>
    </row>
    <row r="341" spans="1:6" ht="25.5">
      <c r="A341" s="80" t="s">
        <v>553</v>
      </c>
      <c r="B341" s="78" t="s">
        <v>543</v>
      </c>
      <c r="C341" s="79" t="s">
        <v>950</v>
      </c>
      <c r="D341" s="76">
        <v>1450000</v>
      </c>
      <c r="E341" s="76">
        <v>1081610</v>
      </c>
      <c r="F341" s="27">
        <f t="shared" si="5"/>
        <v>74.593793103448277</v>
      </c>
    </row>
    <row r="342" spans="1:6" ht="38.25">
      <c r="A342" s="80" t="s">
        <v>557</v>
      </c>
      <c r="B342" s="78" t="s">
        <v>543</v>
      </c>
      <c r="C342" s="79" t="s">
        <v>951</v>
      </c>
      <c r="D342" s="76">
        <v>6934100</v>
      </c>
      <c r="E342" s="76">
        <v>4338503.6100000003</v>
      </c>
      <c r="F342" s="27">
        <f t="shared" si="5"/>
        <v>62.567652759550633</v>
      </c>
    </row>
    <row r="343" spans="1:6" ht="25.5">
      <c r="A343" s="80" t="s">
        <v>559</v>
      </c>
      <c r="B343" s="78" t="s">
        <v>543</v>
      </c>
      <c r="C343" s="79" t="s">
        <v>952</v>
      </c>
      <c r="D343" s="76">
        <v>47687005.229999997</v>
      </c>
      <c r="E343" s="76">
        <v>29872936.510000002</v>
      </c>
      <c r="F343" s="27">
        <f t="shared" si="5"/>
        <v>62.643767135133224</v>
      </c>
    </row>
    <row r="344" spans="1:6" ht="25.5">
      <c r="A344" s="80" t="s">
        <v>561</v>
      </c>
      <c r="B344" s="78" t="s">
        <v>543</v>
      </c>
      <c r="C344" s="79" t="s">
        <v>953</v>
      </c>
      <c r="D344" s="76">
        <v>47687005.229999997</v>
      </c>
      <c r="E344" s="76">
        <v>29872936.510000002</v>
      </c>
      <c r="F344" s="27">
        <f t="shared" si="5"/>
        <v>62.643767135133224</v>
      </c>
    </row>
    <row r="345" spans="1:6" ht="25.5">
      <c r="A345" s="80" t="s">
        <v>563</v>
      </c>
      <c r="B345" s="78" t="s">
        <v>543</v>
      </c>
      <c r="C345" s="79" t="s">
        <v>954</v>
      </c>
      <c r="D345" s="76">
        <v>3651455</v>
      </c>
      <c r="E345" s="76">
        <v>1781739.37</v>
      </c>
      <c r="F345" s="27">
        <f t="shared" si="5"/>
        <v>48.795325972797144</v>
      </c>
    </row>
    <row r="346" spans="1:6" ht="25.5">
      <c r="A346" s="80" t="s">
        <v>565</v>
      </c>
      <c r="B346" s="78" t="s">
        <v>543</v>
      </c>
      <c r="C346" s="79" t="s">
        <v>955</v>
      </c>
      <c r="D346" s="76">
        <v>44035550.229999997</v>
      </c>
      <c r="E346" s="76">
        <v>28091197.140000001</v>
      </c>
      <c r="F346" s="27">
        <f t="shared" si="5"/>
        <v>63.792088422372828</v>
      </c>
    </row>
    <row r="347" spans="1:6">
      <c r="A347" s="80" t="s">
        <v>584</v>
      </c>
      <c r="B347" s="78" t="s">
        <v>543</v>
      </c>
      <c r="C347" s="79" t="s">
        <v>956</v>
      </c>
      <c r="D347" s="76">
        <v>13300000</v>
      </c>
      <c r="E347" s="76">
        <v>9645450</v>
      </c>
      <c r="F347" s="27">
        <f t="shared" si="5"/>
        <v>72.522180451127824</v>
      </c>
    </row>
    <row r="348" spans="1:6">
      <c r="A348" s="80" t="s">
        <v>702</v>
      </c>
      <c r="B348" s="78" t="s">
        <v>543</v>
      </c>
      <c r="C348" s="79" t="s">
        <v>957</v>
      </c>
      <c r="D348" s="76">
        <v>13300000</v>
      </c>
      <c r="E348" s="76">
        <v>9645450</v>
      </c>
      <c r="F348" s="27">
        <f t="shared" si="5"/>
        <v>72.522180451127824</v>
      </c>
    </row>
    <row r="349" spans="1:6" ht="38.25">
      <c r="A349" s="80" t="s">
        <v>704</v>
      </c>
      <c r="B349" s="78" t="s">
        <v>543</v>
      </c>
      <c r="C349" s="79" t="s">
        <v>958</v>
      </c>
      <c r="D349" s="76">
        <v>13300000</v>
      </c>
      <c r="E349" s="76">
        <v>9645450</v>
      </c>
      <c r="F349" s="27">
        <f t="shared" si="5"/>
        <v>72.522180451127824</v>
      </c>
    </row>
    <row r="350" spans="1:6" ht="25.5">
      <c r="A350" s="80" t="s">
        <v>666</v>
      </c>
      <c r="B350" s="78" t="s">
        <v>543</v>
      </c>
      <c r="C350" s="79" t="s">
        <v>959</v>
      </c>
      <c r="D350" s="76">
        <v>40965196.549999997</v>
      </c>
      <c r="E350" s="76">
        <v>27032661.34</v>
      </c>
      <c r="F350" s="27">
        <f t="shared" si="5"/>
        <v>65.989336355326245</v>
      </c>
    </row>
    <row r="351" spans="1:6">
      <c r="A351" s="80" t="s">
        <v>668</v>
      </c>
      <c r="B351" s="78" t="s">
        <v>543</v>
      </c>
      <c r="C351" s="79" t="s">
        <v>960</v>
      </c>
      <c r="D351" s="76">
        <v>33043657.620000001</v>
      </c>
      <c r="E351" s="76">
        <v>19111122.41</v>
      </c>
      <c r="F351" s="27">
        <f t="shared" si="5"/>
        <v>57.835977571783104</v>
      </c>
    </row>
    <row r="352" spans="1:6" ht="51">
      <c r="A352" s="80" t="s">
        <v>670</v>
      </c>
      <c r="B352" s="78" t="s">
        <v>543</v>
      </c>
      <c r="C352" s="79" t="s">
        <v>961</v>
      </c>
      <c r="D352" s="76">
        <v>25255807.48</v>
      </c>
      <c r="E352" s="76">
        <v>11644797.26</v>
      </c>
      <c r="F352" s="27">
        <f t="shared" si="5"/>
        <v>46.107404284030437</v>
      </c>
    </row>
    <row r="353" spans="1:6">
      <c r="A353" s="80" t="s">
        <v>672</v>
      </c>
      <c r="B353" s="78" t="s">
        <v>543</v>
      </c>
      <c r="C353" s="79" t="s">
        <v>962</v>
      </c>
      <c r="D353" s="76">
        <v>7787850.1399999997</v>
      </c>
      <c r="E353" s="76">
        <v>7466325.1500000004</v>
      </c>
      <c r="F353" s="27">
        <f t="shared" si="5"/>
        <v>95.871453813054501</v>
      </c>
    </row>
    <row r="354" spans="1:6" ht="25.5">
      <c r="A354" s="80" t="s">
        <v>833</v>
      </c>
      <c r="B354" s="78" t="s">
        <v>543</v>
      </c>
      <c r="C354" s="79" t="s">
        <v>963</v>
      </c>
      <c r="D354" s="76">
        <v>7921538.9299999997</v>
      </c>
      <c r="E354" s="76">
        <v>7921538.9299999997</v>
      </c>
      <c r="F354" s="27">
        <f t="shared" si="5"/>
        <v>100</v>
      </c>
    </row>
    <row r="355" spans="1:6" ht="76.5">
      <c r="A355" s="80" t="s">
        <v>964</v>
      </c>
      <c r="B355" s="78" t="s">
        <v>543</v>
      </c>
      <c r="C355" s="79" t="s">
        <v>965</v>
      </c>
      <c r="D355" s="76">
        <v>7921538.9299999997</v>
      </c>
      <c r="E355" s="76">
        <v>7921538.9299999997</v>
      </c>
      <c r="F355" s="27">
        <f t="shared" si="5"/>
        <v>100</v>
      </c>
    </row>
    <row r="356" spans="1:6">
      <c r="A356" s="80" t="s">
        <v>588</v>
      </c>
      <c r="B356" s="78" t="s">
        <v>543</v>
      </c>
      <c r="C356" s="79" t="s">
        <v>966</v>
      </c>
      <c r="D356" s="76">
        <v>18205407.68</v>
      </c>
      <c r="E356" s="76">
        <v>16079309.529999999</v>
      </c>
      <c r="F356" s="27">
        <f t="shared" si="5"/>
        <v>88.321611977216648</v>
      </c>
    </row>
    <row r="357" spans="1:6" ht="38.25">
      <c r="A357" s="80" t="s">
        <v>838</v>
      </c>
      <c r="B357" s="78" t="s">
        <v>543</v>
      </c>
      <c r="C357" s="79" t="s">
        <v>967</v>
      </c>
      <c r="D357" s="76">
        <v>16770000</v>
      </c>
      <c r="E357" s="76">
        <v>15450000</v>
      </c>
      <c r="F357" s="27">
        <f t="shared" si="5"/>
        <v>92.128801431127016</v>
      </c>
    </row>
    <row r="358" spans="1:6" ht="51">
      <c r="A358" s="80" t="s">
        <v>840</v>
      </c>
      <c r="B358" s="78" t="s">
        <v>543</v>
      </c>
      <c r="C358" s="79" t="s">
        <v>968</v>
      </c>
      <c r="D358" s="76">
        <v>16550000</v>
      </c>
      <c r="E358" s="76">
        <v>15450000</v>
      </c>
      <c r="F358" s="27">
        <f t="shared" si="5"/>
        <v>93.353474320241688</v>
      </c>
    </row>
    <row r="359" spans="1:6" ht="76.5">
      <c r="A359" s="80" t="s">
        <v>969</v>
      </c>
      <c r="B359" s="78" t="s">
        <v>543</v>
      </c>
      <c r="C359" s="79" t="s">
        <v>970</v>
      </c>
      <c r="D359" s="76">
        <v>220000</v>
      </c>
      <c r="E359" s="76" t="s">
        <v>15</v>
      </c>
      <c r="F359" s="27"/>
    </row>
    <row r="360" spans="1:6">
      <c r="A360" s="80" t="s">
        <v>715</v>
      </c>
      <c r="B360" s="78" t="s">
        <v>543</v>
      </c>
      <c r="C360" s="79" t="s">
        <v>971</v>
      </c>
      <c r="D360" s="76">
        <v>10774.35</v>
      </c>
      <c r="E360" s="76">
        <v>6950</v>
      </c>
      <c r="F360" s="27">
        <f t="shared" si="5"/>
        <v>64.505051348805267</v>
      </c>
    </row>
    <row r="361" spans="1:6" ht="25.5">
      <c r="A361" s="80" t="s">
        <v>717</v>
      </c>
      <c r="B361" s="78" t="s">
        <v>543</v>
      </c>
      <c r="C361" s="79" t="s">
        <v>972</v>
      </c>
      <c r="D361" s="76">
        <v>10774.35</v>
      </c>
      <c r="E361" s="76">
        <v>6950</v>
      </c>
      <c r="F361" s="27">
        <f t="shared" si="5"/>
        <v>64.505051348805267</v>
      </c>
    </row>
    <row r="362" spans="1:6">
      <c r="A362" s="80" t="s">
        <v>590</v>
      </c>
      <c r="B362" s="78" t="s">
        <v>543</v>
      </c>
      <c r="C362" s="79" t="s">
        <v>973</v>
      </c>
      <c r="D362" s="76">
        <v>1424633.33</v>
      </c>
      <c r="E362" s="76">
        <v>622359.53</v>
      </c>
      <c r="F362" s="27">
        <f t="shared" si="5"/>
        <v>43.685593822236349</v>
      </c>
    </row>
    <row r="363" spans="1:6" ht="25.5">
      <c r="A363" s="80" t="s">
        <v>617</v>
      </c>
      <c r="B363" s="78" t="s">
        <v>543</v>
      </c>
      <c r="C363" s="79" t="s">
        <v>974</v>
      </c>
      <c r="D363" s="76">
        <v>1152675.33</v>
      </c>
      <c r="E363" s="76">
        <v>537188.81000000006</v>
      </c>
      <c r="F363" s="27">
        <f t="shared" si="5"/>
        <v>46.603652912394686</v>
      </c>
    </row>
    <row r="364" spans="1:6">
      <c r="A364" s="80" t="s">
        <v>592</v>
      </c>
      <c r="B364" s="78" t="s">
        <v>543</v>
      </c>
      <c r="C364" s="79" t="s">
        <v>975</v>
      </c>
      <c r="D364" s="76">
        <v>71458</v>
      </c>
      <c r="E364" s="76">
        <v>20825</v>
      </c>
      <c r="F364" s="27">
        <f t="shared" si="5"/>
        <v>29.142993086848218</v>
      </c>
    </row>
    <row r="365" spans="1:6">
      <c r="A365" s="80" t="s">
        <v>638</v>
      </c>
      <c r="B365" s="78" t="s">
        <v>543</v>
      </c>
      <c r="C365" s="79" t="s">
        <v>976</v>
      </c>
      <c r="D365" s="76">
        <v>200500</v>
      </c>
      <c r="E365" s="76">
        <v>64345.72</v>
      </c>
      <c r="F365" s="27">
        <f t="shared" si="5"/>
        <v>32.092628428927682</v>
      </c>
    </row>
    <row r="366" spans="1:6">
      <c r="A366" s="80" t="s">
        <v>977</v>
      </c>
      <c r="B366" s="78" t="s">
        <v>543</v>
      </c>
      <c r="C366" s="79" t="s">
        <v>978</v>
      </c>
      <c r="D366" s="76">
        <v>696942412.20000005</v>
      </c>
      <c r="E366" s="76">
        <v>494451669.31999999</v>
      </c>
      <c r="F366" s="27">
        <f t="shared" si="5"/>
        <v>70.945842965588994</v>
      </c>
    </row>
    <row r="367" spans="1:6">
      <c r="A367" s="80" t="s">
        <v>979</v>
      </c>
      <c r="B367" s="78" t="s">
        <v>543</v>
      </c>
      <c r="C367" s="79" t="s">
        <v>980</v>
      </c>
      <c r="D367" s="76">
        <v>76931818.969999999</v>
      </c>
      <c r="E367" s="76">
        <v>71889107.069999993</v>
      </c>
      <c r="F367" s="27">
        <f t="shared" si="5"/>
        <v>93.445219458587815</v>
      </c>
    </row>
    <row r="368" spans="1:6">
      <c r="A368" s="80" t="s">
        <v>584</v>
      </c>
      <c r="B368" s="78" t="s">
        <v>543</v>
      </c>
      <c r="C368" s="79" t="s">
        <v>981</v>
      </c>
      <c r="D368" s="76">
        <v>53260218.969999999</v>
      </c>
      <c r="E368" s="76">
        <v>49688554.32</v>
      </c>
      <c r="F368" s="27">
        <f t="shared" si="5"/>
        <v>93.293935475534155</v>
      </c>
    </row>
    <row r="369" spans="1:6">
      <c r="A369" s="80" t="s">
        <v>702</v>
      </c>
      <c r="B369" s="78" t="s">
        <v>543</v>
      </c>
      <c r="C369" s="79" t="s">
        <v>982</v>
      </c>
      <c r="D369" s="76">
        <v>53260218.969999999</v>
      </c>
      <c r="E369" s="76">
        <v>49688554.32</v>
      </c>
      <c r="F369" s="27">
        <f t="shared" si="5"/>
        <v>93.293935475534155</v>
      </c>
    </row>
    <row r="370" spans="1:6" ht="38.25">
      <c r="A370" s="80" t="s">
        <v>704</v>
      </c>
      <c r="B370" s="78" t="s">
        <v>543</v>
      </c>
      <c r="C370" s="79" t="s">
        <v>983</v>
      </c>
      <c r="D370" s="76">
        <v>2500000</v>
      </c>
      <c r="E370" s="76" t="s">
        <v>15</v>
      </c>
      <c r="F370" s="27"/>
    </row>
    <row r="371" spans="1:6" ht="25.5">
      <c r="A371" s="80" t="s">
        <v>856</v>
      </c>
      <c r="B371" s="78" t="s">
        <v>543</v>
      </c>
      <c r="C371" s="79" t="s">
        <v>984</v>
      </c>
      <c r="D371" s="76">
        <v>50760218.969999999</v>
      </c>
      <c r="E371" s="76">
        <v>49688554.32</v>
      </c>
      <c r="F371" s="27">
        <f t="shared" si="5"/>
        <v>97.88877063230683</v>
      </c>
    </row>
    <row r="372" spans="1:6" ht="25.5">
      <c r="A372" s="80" t="s">
        <v>666</v>
      </c>
      <c r="B372" s="78" t="s">
        <v>543</v>
      </c>
      <c r="C372" s="79" t="s">
        <v>985</v>
      </c>
      <c r="D372" s="76">
        <v>12426300</v>
      </c>
      <c r="E372" s="76">
        <v>12426300</v>
      </c>
      <c r="F372" s="27">
        <f t="shared" si="5"/>
        <v>100</v>
      </c>
    </row>
    <row r="373" spans="1:6" ht="25.5">
      <c r="A373" s="80" t="s">
        <v>833</v>
      </c>
      <c r="B373" s="78" t="s">
        <v>543</v>
      </c>
      <c r="C373" s="79" t="s">
        <v>986</v>
      </c>
      <c r="D373" s="76">
        <v>12426300</v>
      </c>
      <c r="E373" s="76">
        <v>12426300</v>
      </c>
      <c r="F373" s="27">
        <f t="shared" si="5"/>
        <v>100</v>
      </c>
    </row>
    <row r="374" spans="1:6" ht="76.5">
      <c r="A374" s="80" t="s">
        <v>835</v>
      </c>
      <c r="B374" s="78" t="s">
        <v>543</v>
      </c>
      <c r="C374" s="79" t="s">
        <v>987</v>
      </c>
      <c r="D374" s="76">
        <v>12426300</v>
      </c>
      <c r="E374" s="76">
        <v>12426300</v>
      </c>
      <c r="F374" s="27">
        <f t="shared" si="5"/>
        <v>100</v>
      </c>
    </row>
    <row r="375" spans="1:6">
      <c r="A375" s="80" t="s">
        <v>588</v>
      </c>
      <c r="B375" s="78" t="s">
        <v>543</v>
      </c>
      <c r="C375" s="79" t="s">
        <v>988</v>
      </c>
      <c r="D375" s="76">
        <v>11245300</v>
      </c>
      <c r="E375" s="76">
        <v>9774252.75</v>
      </c>
      <c r="F375" s="27">
        <f t="shared" si="5"/>
        <v>86.918559309222516</v>
      </c>
    </row>
    <row r="376" spans="1:6" ht="38.25">
      <c r="A376" s="80" t="s">
        <v>838</v>
      </c>
      <c r="B376" s="78" t="s">
        <v>543</v>
      </c>
      <c r="C376" s="79" t="s">
        <v>989</v>
      </c>
      <c r="D376" s="76">
        <v>11245300</v>
      </c>
      <c r="E376" s="76">
        <v>9774252.75</v>
      </c>
      <c r="F376" s="27">
        <f t="shared" si="5"/>
        <v>86.918559309222516</v>
      </c>
    </row>
    <row r="377" spans="1:6" ht="51">
      <c r="A377" s="80" t="s">
        <v>840</v>
      </c>
      <c r="B377" s="78" t="s">
        <v>543</v>
      </c>
      <c r="C377" s="79" t="s">
        <v>990</v>
      </c>
      <c r="D377" s="76">
        <v>11245300</v>
      </c>
      <c r="E377" s="76">
        <v>9774252.75</v>
      </c>
      <c r="F377" s="27">
        <f t="shared" si="5"/>
        <v>86.918559309222516</v>
      </c>
    </row>
    <row r="378" spans="1:6">
      <c r="A378" s="80" t="s">
        <v>991</v>
      </c>
      <c r="B378" s="78" t="s">
        <v>543</v>
      </c>
      <c r="C378" s="79" t="s">
        <v>992</v>
      </c>
      <c r="D378" s="76">
        <v>555900293.23000002</v>
      </c>
      <c r="E378" s="76">
        <v>363650281.07999998</v>
      </c>
      <c r="F378" s="27">
        <f t="shared" si="5"/>
        <v>65.416457862802773</v>
      </c>
    </row>
    <row r="379" spans="1:6" ht="25.5">
      <c r="A379" s="80" t="s">
        <v>761</v>
      </c>
      <c r="B379" s="78" t="s">
        <v>543</v>
      </c>
      <c r="C379" s="79" t="s">
        <v>993</v>
      </c>
      <c r="D379" s="76">
        <v>185508873.22999999</v>
      </c>
      <c r="E379" s="76">
        <v>108342506.34999999</v>
      </c>
      <c r="F379" s="27">
        <f t="shared" si="5"/>
        <v>58.402870150406983</v>
      </c>
    </row>
    <row r="380" spans="1:6">
      <c r="A380" s="80" t="s">
        <v>763</v>
      </c>
      <c r="B380" s="78" t="s">
        <v>543</v>
      </c>
      <c r="C380" s="79" t="s">
        <v>994</v>
      </c>
      <c r="D380" s="76">
        <v>185508873.22999999</v>
      </c>
      <c r="E380" s="76">
        <v>108342506.34999999</v>
      </c>
      <c r="F380" s="27">
        <f t="shared" si="5"/>
        <v>58.402870150406983</v>
      </c>
    </row>
    <row r="381" spans="1:6" ht="25.5">
      <c r="A381" s="80" t="s">
        <v>765</v>
      </c>
      <c r="B381" s="78" t="s">
        <v>543</v>
      </c>
      <c r="C381" s="79" t="s">
        <v>995</v>
      </c>
      <c r="D381" s="76">
        <v>185508873.22999999</v>
      </c>
      <c r="E381" s="76">
        <v>108342506.34999999</v>
      </c>
      <c r="F381" s="27">
        <f t="shared" si="5"/>
        <v>58.402870150406983</v>
      </c>
    </row>
    <row r="382" spans="1:6">
      <c r="A382" s="80" t="s">
        <v>584</v>
      </c>
      <c r="B382" s="78" t="s">
        <v>543</v>
      </c>
      <c r="C382" s="79" t="s">
        <v>996</v>
      </c>
      <c r="D382" s="76">
        <v>357856420</v>
      </c>
      <c r="E382" s="76">
        <v>255307774.72999999</v>
      </c>
      <c r="F382" s="27">
        <f t="shared" si="5"/>
        <v>71.343634055803719</v>
      </c>
    </row>
    <row r="383" spans="1:6">
      <c r="A383" s="80" t="s">
        <v>702</v>
      </c>
      <c r="B383" s="78" t="s">
        <v>543</v>
      </c>
      <c r="C383" s="79" t="s">
        <v>997</v>
      </c>
      <c r="D383" s="76">
        <v>224410620</v>
      </c>
      <c r="E383" s="76">
        <v>166092000</v>
      </c>
      <c r="F383" s="27">
        <f t="shared" si="5"/>
        <v>74.012540048238364</v>
      </c>
    </row>
    <row r="384" spans="1:6" ht="38.25">
      <c r="A384" s="80" t="s">
        <v>704</v>
      </c>
      <c r="B384" s="78" t="s">
        <v>543</v>
      </c>
      <c r="C384" s="79" t="s">
        <v>998</v>
      </c>
      <c r="D384" s="76">
        <v>52359000</v>
      </c>
      <c r="E384" s="76">
        <v>32984000</v>
      </c>
      <c r="F384" s="27">
        <f t="shared" si="5"/>
        <v>62.995855535820013</v>
      </c>
    </row>
    <row r="385" spans="1:6" ht="25.5">
      <c r="A385" s="80" t="s">
        <v>856</v>
      </c>
      <c r="B385" s="78" t="s">
        <v>543</v>
      </c>
      <c r="C385" s="79" t="s">
        <v>999</v>
      </c>
      <c r="D385" s="76">
        <v>172051620</v>
      </c>
      <c r="E385" s="76">
        <v>133108000</v>
      </c>
      <c r="F385" s="27">
        <f t="shared" si="5"/>
        <v>77.365153551009868</v>
      </c>
    </row>
    <row r="386" spans="1:6">
      <c r="A386" s="80" t="s">
        <v>586</v>
      </c>
      <c r="B386" s="78" t="s">
        <v>543</v>
      </c>
      <c r="C386" s="79" t="s">
        <v>1000</v>
      </c>
      <c r="D386" s="76">
        <v>133445800</v>
      </c>
      <c r="E386" s="76">
        <v>89215774.730000004</v>
      </c>
      <c r="F386" s="27">
        <f t="shared" si="5"/>
        <v>66.855438485137782</v>
      </c>
    </row>
    <row r="387" spans="1:6">
      <c r="A387" s="80" t="s">
        <v>588</v>
      </c>
      <c r="B387" s="78" t="s">
        <v>543</v>
      </c>
      <c r="C387" s="79" t="s">
        <v>1001</v>
      </c>
      <c r="D387" s="76">
        <v>12535000</v>
      </c>
      <c r="E387" s="76" t="s">
        <v>15</v>
      </c>
      <c r="F387" s="27"/>
    </row>
    <row r="388" spans="1:6" ht="38.25">
      <c r="A388" s="80" t="s">
        <v>838</v>
      </c>
      <c r="B388" s="78" t="s">
        <v>543</v>
      </c>
      <c r="C388" s="79" t="s">
        <v>1002</v>
      </c>
      <c r="D388" s="76">
        <v>12535000</v>
      </c>
      <c r="E388" s="76" t="s">
        <v>15</v>
      </c>
      <c r="F388" s="27"/>
    </row>
    <row r="389" spans="1:6" ht="51">
      <c r="A389" s="80" t="s">
        <v>840</v>
      </c>
      <c r="B389" s="78" t="s">
        <v>543</v>
      </c>
      <c r="C389" s="79" t="s">
        <v>1003</v>
      </c>
      <c r="D389" s="76">
        <v>12535000</v>
      </c>
      <c r="E389" s="76" t="s">
        <v>15</v>
      </c>
      <c r="F389" s="27"/>
    </row>
    <row r="390" spans="1:6">
      <c r="A390" s="80" t="s">
        <v>1004</v>
      </c>
      <c r="B390" s="78" t="s">
        <v>543</v>
      </c>
      <c r="C390" s="79" t="s">
        <v>1005</v>
      </c>
      <c r="D390" s="76">
        <v>58023700</v>
      </c>
      <c r="E390" s="76">
        <v>54740200</v>
      </c>
      <c r="F390" s="27">
        <f t="shared" si="5"/>
        <v>94.341105444844089</v>
      </c>
    </row>
    <row r="391" spans="1:6">
      <c r="A391" s="80" t="s">
        <v>584</v>
      </c>
      <c r="B391" s="78" t="s">
        <v>543</v>
      </c>
      <c r="C391" s="79" t="s">
        <v>1006</v>
      </c>
      <c r="D391" s="76">
        <v>58023700</v>
      </c>
      <c r="E391" s="76">
        <v>54740200</v>
      </c>
      <c r="F391" s="27">
        <f t="shared" si="5"/>
        <v>94.341105444844089</v>
      </c>
    </row>
    <row r="392" spans="1:6">
      <c r="A392" s="80" t="s">
        <v>702</v>
      </c>
      <c r="B392" s="78" t="s">
        <v>543</v>
      </c>
      <c r="C392" s="79" t="s">
        <v>1007</v>
      </c>
      <c r="D392" s="76">
        <v>58023700</v>
      </c>
      <c r="E392" s="76">
        <v>54740200</v>
      </c>
      <c r="F392" s="27">
        <f t="shared" ref="F392:F455" si="6">E392*100/D392</f>
        <v>94.341105444844089</v>
      </c>
    </row>
    <row r="393" spans="1:6" ht="38.25">
      <c r="A393" s="80" t="s">
        <v>704</v>
      </c>
      <c r="B393" s="78" t="s">
        <v>543</v>
      </c>
      <c r="C393" s="79" t="s">
        <v>1008</v>
      </c>
      <c r="D393" s="76">
        <v>58023700</v>
      </c>
      <c r="E393" s="76">
        <v>54740200</v>
      </c>
      <c r="F393" s="27">
        <f t="shared" si="6"/>
        <v>94.341105444844089</v>
      </c>
    </row>
    <row r="394" spans="1:6" ht="25.5">
      <c r="A394" s="80" t="s">
        <v>1009</v>
      </c>
      <c r="B394" s="78" t="s">
        <v>543</v>
      </c>
      <c r="C394" s="79" t="s">
        <v>1010</v>
      </c>
      <c r="D394" s="76">
        <v>6086600</v>
      </c>
      <c r="E394" s="76">
        <v>4172081.17</v>
      </c>
      <c r="F394" s="27">
        <f t="shared" si="6"/>
        <v>68.545348306115073</v>
      </c>
    </row>
    <row r="395" spans="1:6" ht="51">
      <c r="A395" s="80" t="s">
        <v>547</v>
      </c>
      <c r="B395" s="78" t="s">
        <v>543</v>
      </c>
      <c r="C395" s="79" t="s">
        <v>1011</v>
      </c>
      <c r="D395" s="76">
        <v>4651020</v>
      </c>
      <c r="E395" s="76">
        <v>3281664.39</v>
      </c>
      <c r="F395" s="27">
        <f t="shared" si="6"/>
        <v>70.557950514080787</v>
      </c>
    </row>
    <row r="396" spans="1:6" ht="25.5">
      <c r="A396" s="80" t="s">
        <v>549</v>
      </c>
      <c r="B396" s="78" t="s">
        <v>543</v>
      </c>
      <c r="C396" s="79" t="s">
        <v>1012</v>
      </c>
      <c r="D396" s="76">
        <v>4651020</v>
      </c>
      <c r="E396" s="76">
        <v>3281664.39</v>
      </c>
      <c r="F396" s="27">
        <f t="shared" si="6"/>
        <v>70.557950514080787</v>
      </c>
    </row>
    <row r="397" spans="1:6" ht="25.5">
      <c r="A397" s="80" t="s">
        <v>551</v>
      </c>
      <c r="B397" s="78" t="s">
        <v>543</v>
      </c>
      <c r="C397" s="79" t="s">
        <v>1013</v>
      </c>
      <c r="D397" s="76">
        <v>3520600</v>
      </c>
      <c r="E397" s="76">
        <v>2449288.9500000002</v>
      </c>
      <c r="F397" s="27">
        <f t="shared" si="6"/>
        <v>69.570213883997056</v>
      </c>
    </row>
    <row r="398" spans="1:6" ht="25.5">
      <c r="A398" s="80" t="s">
        <v>553</v>
      </c>
      <c r="B398" s="78" t="s">
        <v>543</v>
      </c>
      <c r="C398" s="79" t="s">
        <v>1014</v>
      </c>
      <c r="D398" s="76">
        <v>48920</v>
      </c>
      <c r="E398" s="76">
        <v>29170</v>
      </c>
      <c r="F398" s="27">
        <f t="shared" si="6"/>
        <v>59.627964022894524</v>
      </c>
    </row>
    <row r="399" spans="1:6" ht="38.25">
      <c r="A399" s="80" t="s">
        <v>557</v>
      </c>
      <c r="B399" s="78" t="s">
        <v>543</v>
      </c>
      <c r="C399" s="79" t="s">
        <v>1015</v>
      </c>
      <c r="D399" s="76">
        <v>1081500</v>
      </c>
      <c r="E399" s="76">
        <v>803205.44</v>
      </c>
      <c r="F399" s="27">
        <f t="shared" si="6"/>
        <v>74.267724456772996</v>
      </c>
    </row>
    <row r="400" spans="1:6" ht="25.5">
      <c r="A400" s="80" t="s">
        <v>559</v>
      </c>
      <c r="B400" s="78" t="s">
        <v>543</v>
      </c>
      <c r="C400" s="79" t="s">
        <v>1016</v>
      </c>
      <c r="D400" s="76">
        <v>1431080</v>
      </c>
      <c r="E400" s="76">
        <v>888190.78</v>
      </c>
      <c r="F400" s="27">
        <f t="shared" si="6"/>
        <v>62.064369567040281</v>
      </c>
    </row>
    <row r="401" spans="1:6" ht="25.5">
      <c r="A401" s="80" t="s">
        <v>561</v>
      </c>
      <c r="B401" s="78" t="s">
        <v>543</v>
      </c>
      <c r="C401" s="79" t="s">
        <v>1017</v>
      </c>
      <c r="D401" s="76">
        <v>1431080</v>
      </c>
      <c r="E401" s="76">
        <v>888190.78</v>
      </c>
      <c r="F401" s="27">
        <f t="shared" si="6"/>
        <v>62.064369567040281</v>
      </c>
    </row>
    <row r="402" spans="1:6" ht="25.5">
      <c r="A402" s="80" t="s">
        <v>563</v>
      </c>
      <c r="B402" s="78" t="s">
        <v>543</v>
      </c>
      <c r="C402" s="79" t="s">
        <v>1018</v>
      </c>
      <c r="D402" s="76">
        <v>602699</v>
      </c>
      <c r="E402" s="76">
        <v>337556.11</v>
      </c>
      <c r="F402" s="27">
        <f t="shared" si="6"/>
        <v>56.007411659883289</v>
      </c>
    </row>
    <row r="403" spans="1:6" ht="25.5">
      <c r="A403" s="80" t="s">
        <v>565</v>
      </c>
      <c r="B403" s="78" t="s">
        <v>543</v>
      </c>
      <c r="C403" s="79" t="s">
        <v>1019</v>
      </c>
      <c r="D403" s="76">
        <v>828381</v>
      </c>
      <c r="E403" s="76">
        <v>550634.67000000004</v>
      </c>
      <c r="F403" s="27">
        <f t="shared" si="6"/>
        <v>66.471185360359556</v>
      </c>
    </row>
    <row r="404" spans="1:6">
      <c r="A404" s="80" t="s">
        <v>588</v>
      </c>
      <c r="B404" s="78" t="s">
        <v>543</v>
      </c>
      <c r="C404" s="79" t="s">
        <v>1020</v>
      </c>
      <c r="D404" s="76">
        <v>4500</v>
      </c>
      <c r="E404" s="76">
        <v>2226</v>
      </c>
      <c r="F404" s="27">
        <f t="shared" si="6"/>
        <v>49.466666666666669</v>
      </c>
    </row>
    <row r="405" spans="1:6">
      <c r="A405" s="80" t="s">
        <v>590</v>
      </c>
      <c r="B405" s="78" t="s">
        <v>543</v>
      </c>
      <c r="C405" s="79" t="s">
        <v>1021</v>
      </c>
      <c r="D405" s="76">
        <v>4500</v>
      </c>
      <c r="E405" s="76">
        <v>2226</v>
      </c>
      <c r="F405" s="27">
        <f t="shared" si="6"/>
        <v>49.466666666666669</v>
      </c>
    </row>
    <row r="406" spans="1:6">
      <c r="A406" s="80" t="s">
        <v>592</v>
      </c>
      <c r="B406" s="78" t="s">
        <v>543</v>
      </c>
      <c r="C406" s="79" t="s">
        <v>1022</v>
      </c>
      <c r="D406" s="76">
        <v>3388</v>
      </c>
      <c r="E406" s="76">
        <v>1670</v>
      </c>
      <c r="F406" s="27">
        <f t="shared" si="6"/>
        <v>49.291617473435657</v>
      </c>
    </row>
    <row r="407" spans="1:6">
      <c r="A407" s="80" t="s">
        <v>638</v>
      </c>
      <c r="B407" s="78" t="s">
        <v>543</v>
      </c>
      <c r="C407" s="79" t="s">
        <v>1023</v>
      </c>
      <c r="D407" s="76">
        <v>1112</v>
      </c>
      <c r="E407" s="76">
        <v>556</v>
      </c>
      <c r="F407" s="27">
        <f t="shared" si="6"/>
        <v>50</v>
      </c>
    </row>
    <row r="408" spans="1:6">
      <c r="A408" s="80" t="s">
        <v>1024</v>
      </c>
      <c r="B408" s="78" t="s">
        <v>543</v>
      </c>
      <c r="C408" s="79" t="s">
        <v>1025</v>
      </c>
      <c r="D408" s="76">
        <v>74238960</v>
      </c>
      <c r="E408" s="76">
        <v>48047986.399999999</v>
      </c>
      <c r="F408" s="27">
        <f t="shared" si="6"/>
        <v>64.720715915201396</v>
      </c>
    </row>
    <row r="409" spans="1:6">
      <c r="A409" s="80" t="s">
        <v>1026</v>
      </c>
      <c r="B409" s="78" t="s">
        <v>543</v>
      </c>
      <c r="C409" s="79" t="s">
        <v>1027</v>
      </c>
      <c r="D409" s="76">
        <v>400000</v>
      </c>
      <c r="E409" s="76">
        <v>300000</v>
      </c>
      <c r="F409" s="27">
        <f t="shared" si="6"/>
        <v>75</v>
      </c>
    </row>
    <row r="410" spans="1:6" ht="25.5">
      <c r="A410" s="80" t="s">
        <v>666</v>
      </c>
      <c r="B410" s="78" t="s">
        <v>543</v>
      </c>
      <c r="C410" s="79" t="s">
        <v>1028</v>
      </c>
      <c r="D410" s="76">
        <v>400000</v>
      </c>
      <c r="E410" s="76">
        <v>300000</v>
      </c>
      <c r="F410" s="27">
        <f t="shared" si="6"/>
        <v>75</v>
      </c>
    </row>
    <row r="411" spans="1:6">
      <c r="A411" s="80" t="s">
        <v>674</v>
      </c>
      <c r="B411" s="78" t="s">
        <v>543</v>
      </c>
      <c r="C411" s="79" t="s">
        <v>1029</v>
      </c>
      <c r="D411" s="76">
        <v>400000</v>
      </c>
      <c r="E411" s="76">
        <v>300000</v>
      </c>
      <c r="F411" s="27">
        <f t="shared" si="6"/>
        <v>75</v>
      </c>
    </row>
    <row r="412" spans="1:6">
      <c r="A412" s="80" t="s">
        <v>678</v>
      </c>
      <c r="B412" s="78" t="s">
        <v>543</v>
      </c>
      <c r="C412" s="79" t="s">
        <v>1030</v>
      </c>
      <c r="D412" s="76">
        <v>400000</v>
      </c>
      <c r="E412" s="76">
        <v>300000</v>
      </c>
      <c r="F412" s="27">
        <f t="shared" si="6"/>
        <v>75</v>
      </c>
    </row>
    <row r="413" spans="1:6" ht="25.5">
      <c r="A413" s="80" t="s">
        <v>1031</v>
      </c>
      <c r="B413" s="78" t="s">
        <v>543</v>
      </c>
      <c r="C413" s="79" t="s">
        <v>1032</v>
      </c>
      <c r="D413" s="76">
        <v>47490260</v>
      </c>
      <c r="E413" s="76">
        <v>29367506.280000001</v>
      </c>
      <c r="F413" s="27">
        <f t="shared" si="6"/>
        <v>61.839009262109748</v>
      </c>
    </row>
    <row r="414" spans="1:6" ht="25.5">
      <c r="A414" s="80" t="s">
        <v>559</v>
      </c>
      <c r="B414" s="78" t="s">
        <v>543</v>
      </c>
      <c r="C414" s="79" t="s">
        <v>1033</v>
      </c>
      <c r="D414" s="76">
        <v>6187560</v>
      </c>
      <c r="E414" s="76">
        <v>2653431.2799999998</v>
      </c>
      <c r="F414" s="27">
        <f t="shared" si="6"/>
        <v>42.883322020311716</v>
      </c>
    </row>
    <row r="415" spans="1:6" ht="25.5">
      <c r="A415" s="80" t="s">
        <v>561</v>
      </c>
      <c r="B415" s="78" t="s">
        <v>543</v>
      </c>
      <c r="C415" s="79" t="s">
        <v>1034</v>
      </c>
      <c r="D415" s="76">
        <v>6187560</v>
      </c>
      <c r="E415" s="76">
        <v>2653431.2799999998</v>
      </c>
      <c r="F415" s="27">
        <f t="shared" si="6"/>
        <v>42.883322020311716</v>
      </c>
    </row>
    <row r="416" spans="1:6" ht="25.5">
      <c r="A416" s="80" t="s">
        <v>563</v>
      </c>
      <c r="B416" s="78" t="s">
        <v>543</v>
      </c>
      <c r="C416" s="79" t="s">
        <v>1035</v>
      </c>
      <c r="D416" s="76">
        <v>552399.5</v>
      </c>
      <c r="E416" s="76">
        <v>355152.48</v>
      </c>
      <c r="F416" s="27">
        <f t="shared" si="6"/>
        <v>64.292686724010437</v>
      </c>
    </row>
    <row r="417" spans="1:6" ht="25.5">
      <c r="A417" s="80" t="s">
        <v>565</v>
      </c>
      <c r="B417" s="78" t="s">
        <v>543</v>
      </c>
      <c r="C417" s="79" t="s">
        <v>1036</v>
      </c>
      <c r="D417" s="76">
        <v>5635160.5</v>
      </c>
      <c r="E417" s="76">
        <v>2298278.7999999998</v>
      </c>
      <c r="F417" s="27">
        <f t="shared" si="6"/>
        <v>40.784620065391209</v>
      </c>
    </row>
    <row r="418" spans="1:6" ht="25.5">
      <c r="A418" s="80" t="s">
        <v>666</v>
      </c>
      <c r="B418" s="78" t="s">
        <v>543</v>
      </c>
      <c r="C418" s="79" t="s">
        <v>1037</v>
      </c>
      <c r="D418" s="76">
        <v>41302700</v>
      </c>
      <c r="E418" s="76">
        <v>26714075</v>
      </c>
      <c r="F418" s="27">
        <f t="shared" si="6"/>
        <v>64.678761921133486</v>
      </c>
    </row>
    <row r="419" spans="1:6">
      <c r="A419" s="80" t="s">
        <v>668</v>
      </c>
      <c r="B419" s="78" t="s">
        <v>543</v>
      </c>
      <c r="C419" s="79" t="s">
        <v>1038</v>
      </c>
      <c r="D419" s="76">
        <v>3844900</v>
      </c>
      <c r="E419" s="76">
        <v>2796675</v>
      </c>
      <c r="F419" s="27">
        <f t="shared" si="6"/>
        <v>72.737262347525288</v>
      </c>
    </row>
    <row r="420" spans="1:6" ht="51">
      <c r="A420" s="80" t="s">
        <v>670</v>
      </c>
      <c r="B420" s="78" t="s">
        <v>543</v>
      </c>
      <c r="C420" s="79" t="s">
        <v>1039</v>
      </c>
      <c r="D420" s="76">
        <v>3704900</v>
      </c>
      <c r="E420" s="76">
        <v>2691675</v>
      </c>
      <c r="F420" s="27">
        <f t="shared" si="6"/>
        <v>72.651758482010308</v>
      </c>
    </row>
    <row r="421" spans="1:6">
      <c r="A421" s="80" t="s">
        <v>672</v>
      </c>
      <c r="B421" s="78" t="s">
        <v>543</v>
      </c>
      <c r="C421" s="79" t="s">
        <v>1040</v>
      </c>
      <c r="D421" s="76">
        <v>140000</v>
      </c>
      <c r="E421" s="76">
        <v>105000</v>
      </c>
      <c r="F421" s="27">
        <f t="shared" si="6"/>
        <v>75</v>
      </c>
    </row>
    <row r="422" spans="1:6">
      <c r="A422" s="80" t="s">
        <v>674</v>
      </c>
      <c r="B422" s="78" t="s">
        <v>543</v>
      </c>
      <c r="C422" s="79" t="s">
        <v>1041</v>
      </c>
      <c r="D422" s="76">
        <v>37457800</v>
      </c>
      <c r="E422" s="76">
        <v>23917400</v>
      </c>
      <c r="F422" s="27">
        <f t="shared" si="6"/>
        <v>63.851587653305856</v>
      </c>
    </row>
    <row r="423" spans="1:6">
      <c r="A423" s="80" t="s">
        <v>678</v>
      </c>
      <c r="B423" s="78" t="s">
        <v>543</v>
      </c>
      <c r="C423" s="79" t="s">
        <v>1042</v>
      </c>
      <c r="D423" s="76">
        <v>37457800</v>
      </c>
      <c r="E423" s="76">
        <v>23917400</v>
      </c>
      <c r="F423" s="27">
        <f t="shared" si="6"/>
        <v>63.851587653305856</v>
      </c>
    </row>
    <row r="424" spans="1:6">
      <c r="A424" s="80" t="s">
        <v>1043</v>
      </c>
      <c r="B424" s="78" t="s">
        <v>543</v>
      </c>
      <c r="C424" s="79" t="s">
        <v>1044</v>
      </c>
      <c r="D424" s="76">
        <v>26348700</v>
      </c>
      <c r="E424" s="76">
        <v>18380480.120000001</v>
      </c>
      <c r="F424" s="27">
        <f t="shared" si="6"/>
        <v>69.758584370386401</v>
      </c>
    </row>
    <row r="425" spans="1:6" ht="51">
      <c r="A425" s="80" t="s">
        <v>547</v>
      </c>
      <c r="B425" s="78" t="s">
        <v>543</v>
      </c>
      <c r="C425" s="79" t="s">
        <v>1045</v>
      </c>
      <c r="D425" s="76">
        <v>22849200</v>
      </c>
      <c r="E425" s="76">
        <v>16678763.43</v>
      </c>
      <c r="F425" s="27">
        <f t="shared" si="6"/>
        <v>72.994955753374299</v>
      </c>
    </row>
    <row r="426" spans="1:6" ht="25.5">
      <c r="A426" s="80" t="s">
        <v>549</v>
      </c>
      <c r="B426" s="78" t="s">
        <v>543</v>
      </c>
      <c r="C426" s="79" t="s">
        <v>1046</v>
      </c>
      <c r="D426" s="76">
        <v>22849200</v>
      </c>
      <c r="E426" s="76">
        <v>16678763.43</v>
      </c>
      <c r="F426" s="27">
        <f t="shared" si="6"/>
        <v>72.994955753374299</v>
      </c>
    </row>
    <row r="427" spans="1:6" ht="25.5">
      <c r="A427" s="80" t="s">
        <v>551</v>
      </c>
      <c r="B427" s="78" t="s">
        <v>543</v>
      </c>
      <c r="C427" s="79" t="s">
        <v>1047</v>
      </c>
      <c r="D427" s="76">
        <v>16995500</v>
      </c>
      <c r="E427" s="76">
        <v>12363521.539999999</v>
      </c>
      <c r="F427" s="27">
        <f t="shared" si="6"/>
        <v>72.745853549468976</v>
      </c>
    </row>
    <row r="428" spans="1:6" ht="25.5">
      <c r="A428" s="80" t="s">
        <v>553</v>
      </c>
      <c r="B428" s="78" t="s">
        <v>543</v>
      </c>
      <c r="C428" s="79" t="s">
        <v>1048</v>
      </c>
      <c r="D428" s="76">
        <v>721000</v>
      </c>
      <c r="E428" s="76">
        <v>621000</v>
      </c>
      <c r="F428" s="27">
        <f t="shared" si="6"/>
        <v>86.130374479889042</v>
      </c>
    </row>
    <row r="429" spans="1:6" ht="38.25">
      <c r="A429" s="80" t="s">
        <v>557</v>
      </c>
      <c r="B429" s="78" t="s">
        <v>543</v>
      </c>
      <c r="C429" s="79" t="s">
        <v>1049</v>
      </c>
      <c r="D429" s="76">
        <v>5132700</v>
      </c>
      <c r="E429" s="76">
        <v>3694241.89</v>
      </c>
      <c r="F429" s="27">
        <f t="shared" si="6"/>
        <v>71.974631090848874</v>
      </c>
    </row>
    <row r="430" spans="1:6" ht="25.5">
      <c r="A430" s="80" t="s">
        <v>559</v>
      </c>
      <c r="B430" s="78" t="s">
        <v>543</v>
      </c>
      <c r="C430" s="79" t="s">
        <v>1050</v>
      </c>
      <c r="D430" s="76">
        <v>3495500</v>
      </c>
      <c r="E430" s="76">
        <v>1701716.69</v>
      </c>
      <c r="F430" s="27">
        <f t="shared" si="6"/>
        <v>48.683069374910602</v>
      </c>
    </row>
    <row r="431" spans="1:6" ht="25.5">
      <c r="A431" s="80" t="s">
        <v>561</v>
      </c>
      <c r="B431" s="78" t="s">
        <v>543</v>
      </c>
      <c r="C431" s="79" t="s">
        <v>1051</v>
      </c>
      <c r="D431" s="76">
        <v>3495500</v>
      </c>
      <c r="E431" s="76">
        <v>1701716.69</v>
      </c>
      <c r="F431" s="27">
        <f t="shared" si="6"/>
        <v>48.683069374910602</v>
      </c>
    </row>
    <row r="432" spans="1:6" ht="25.5">
      <c r="A432" s="80" t="s">
        <v>563</v>
      </c>
      <c r="B432" s="78" t="s">
        <v>543</v>
      </c>
      <c r="C432" s="79" t="s">
        <v>1052</v>
      </c>
      <c r="D432" s="76">
        <v>1281200</v>
      </c>
      <c r="E432" s="76">
        <v>322427.84000000003</v>
      </c>
      <c r="F432" s="27">
        <f t="shared" si="6"/>
        <v>25.166081798314085</v>
      </c>
    </row>
    <row r="433" spans="1:6" ht="25.5">
      <c r="A433" s="80" t="s">
        <v>565</v>
      </c>
      <c r="B433" s="78" t="s">
        <v>543</v>
      </c>
      <c r="C433" s="79" t="s">
        <v>1053</v>
      </c>
      <c r="D433" s="76">
        <v>2214300</v>
      </c>
      <c r="E433" s="76">
        <v>1379288.85</v>
      </c>
      <c r="F433" s="27">
        <f t="shared" si="6"/>
        <v>62.290062322178564</v>
      </c>
    </row>
    <row r="434" spans="1:6">
      <c r="A434" s="80" t="s">
        <v>588</v>
      </c>
      <c r="B434" s="78" t="s">
        <v>543</v>
      </c>
      <c r="C434" s="79" t="s">
        <v>1054</v>
      </c>
      <c r="D434" s="76">
        <v>4000</v>
      </c>
      <c r="E434" s="76" t="s">
        <v>15</v>
      </c>
      <c r="F434" s="27"/>
    </row>
    <row r="435" spans="1:6">
      <c r="A435" s="80" t="s">
        <v>590</v>
      </c>
      <c r="B435" s="78" t="s">
        <v>543</v>
      </c>
      <c r="C435" s="79" t="s">
        <v>1055</v>
      </c>
      <c r="D435" s="76">
        <v>4000</v>
      </c>
      <c r="E435" s="76" t="s">
        <v>15</v>
      </c>
      <c r="F435" s="27"/>
    </row>
    <row r="436" spans="1:6">
      <c r="A436" s="80" t="s">
        <v>592</v>
      </c>
      <c r="B436" s="78" t="s">
        <v>543</v>
      </c>
      <c r="C436" s="79" t="s">
        <v>1056</v>
      </c>
      <c r="D436" s="76">
        <v>4000</v>
      </c>
      <c r="E436" s="76" t="s">
        <v>15</v>
      </c>
      <c r="F436" s="27"/>
    </row>
    <row r="437" spans="1:6">
      <c r="A437" s="80" t="s">
        <v>1057</v>
      </c>
      <c r="B437" s="78" t="s">
        <v>543</v>
      </c>
      <c r="C437" s="79" t="s">
        <v>1058</v>
      </c>
      <c r="D437" s="76">
        <v>3993014127.6999998</v>
      </c>
      <c r="E437" s="76">
        <v>2870571262.8800001</v>
      </c>
      <c r="F437" s="27">
        <f t="shared" si="6"/>
        <v>71.88983487352364</v>
      </c>
    </row>
    <row r="438" spans="1:6">
      <c r="A438" s="80" t="s">
        <v>1059</v>
      </c>
      <c r="B438" s="78" t="s">
        <v>543</v>
      </c>
      <c r="C438" s="79" t="s">
        <v>1060</v>
      </c>
      <c r="D438" s="76">
        <v>53448170</v>
      </c>
      <c r="E438" s="76">
        <v>34149155</v>
      </c>
      <c r="F438" s="27">
        <f t="shared" si="6"/>
        <v>63.8920939669216</v>
      </c>
    </row>
    <row r="439" spans="1:6">
      <c r="A439" s="80" t="s">
        <v>584</v>
      </c>
      <c r="B439" s="78" t="s">
        <v>543</v>
      </c>
      <c r="C439" s="79" t="s">
        <v>1061</v>
      </c>
      <c r="D439" s="76">
        <v>22364170</v>
      </c>
      <c r="E439" s="76">
        <v>14234170</v>
      </c>
      <c r="F439" s="27">
        <f t="shared" si="6"/>
        <v>63.647208906031388</v>
      </c>
    </row>
    <row r="440" spans="1:6">
      <c r="A440" s="80" t="s">
        <v>702</v>
      </c>
      <c r="B440" s="78" t="s">
        <v>543</v>
      </c>
      <c r="C440" s="79" t="s">
        <v>1062</v>
      </c>
      <c r="D440" s="76">
        <v>22364170</v>
      </c>
      <c r="E440" s="76">
        <v>14234170</v>
      </c>
      <c r="F440" s="27">
        <f t="shared" si="6"/>
        <v>63.647208906031388</v>
      </c>
    </row>
    <row r="441" spans="1:6" ht="38.25">
      <c r="A441" s="80" t="s">
        <v>704</v>
      </c>
      <c r="B441" s="78" t="s">
        <v>543</v>
      </c>
      <c r="C441" s="79" t="s">
        <v>1063</v>
      </c>
      <c r="D441" s="76">
        <v>22364170</v>
      </c>
      <c r="E441" s="76">
        <v>14234170</v>
      </c>
      <c r="F441" s="27">
        <f t="shared" si="6"/>
        <v>63.647208906031388</v>
      </c>
    </row>
    <row r="442" spans="1:6">
      <c r="A442" s="80" t="s">
        <v>588</v>
      </c>
      <c r="B442" s="78" t="s">
        <v>543</v>
      </c>
      <c r="C442" s="79" t="s">
        <v>1064</v>
      </c>
      <c r="D442" s="76">
        <v>31084000</v>
      </c>
      <c r="E442" s="76">
        <v>19914985</v>
      </c>
      <c r="F442" s="27">
        <f t="shared" si="6"/>
        <v>64.068282717796933</v>
      </c>
    </row>
    <row r="443" spans="1:6" ht="38.25">
      <c r="A443" s="80" t="s">
        <v>838</v>
      </c>
      <c r="B443" s="78" t="s">
        <v>543</v>
      </c>
      <c r="C443" s="79" t="s">
        <v>1065</v>
      </c>
      <c r="D443" s="76">
        <v>31084000</v>
      </c>
      <c r="E443" s="76">
        <v>19914985</v>
      </c>
      <c r="F443" s="27">
        <f t="shared" si="6"/>
        <v>64.068282717796933</v>
      </c>
    </row>
    <row r="444" spans="1:6" ht="51">
      <c r="A444" s="80" t="s">
        <v>840</v>
      </c>
      <c r="B444" s="78" t="s">
        <v>543</v>
      </c>
      <c r="C444" s="79" t="s">
        <v>1066</v>
      </c>
      <c r="D444" s="76">
        <v>31084000</v>
      </c>
      <c r="E444" s="76">
        <v>19914985</v>
      </c>
      <c r="F444" s="27">
        <f t="shared" si="6"/>
        <v>64.068282717796933</v>
      </c>
    </row>
    <row r="445" spans="1:6">
      <c r="A445" s="80" t="s">
        <v>1067</v>
      </c>
      <c r="B445" s="78" t="s">
        <v>543</v>
      </c>
      <c r="C445" s="79" t="s">
        <v>1068</v>
      </c>
      <c r="D445" s="76">
        <v>3353222652</v>
      </c>
      <c r="E445" s="76">
        <v>2409542892.2600002</v>
      </c>
      <c r="F445" s="27">
        <f t="shared" si="6"/>
        <v>71.857527588358906</v>
      </c>
    </row>
    <row r="446" spans="1:6" ht="51">
      <c r="A446" s="80" t="s">
        <v>547</v>
      </c>
      <c r="B446" s="78" t="s">
        <v>543</v>
      </c>
      <c r="C446" s="79" t="s">
        <v>1069</v>
      </c>
      <c r="D446" s="76">
        <v>104001500</v>
      </c>
      <c r="E446" s="76">
        <v>74357947.120000005</v>
      </c>
      <c r="F446" s="27">
        <f t="shared" si="6"/>
        <v>71.496994870266292</v>
      </c>
    </row>
    <row r="447" spans="1:6">
      <c r="A447" s="80" t="s">
        <v>597</v>
      </c>
      <c r="B447" s="78" t="s">
        <v>543</v>
      </c>
      <c r="C447" s="79" t="s">
        <v>1070</v>
      </c>
      <c r="D447" s="76">
        <v>104001500</v>
      </c>
      <c r="E447" s="76">
        <v>74357947.120000005</v>
      </c>
      <c r="F447" s="27">
        <f t="shared" si="6"/>
        <v>71.496994870266292</v>
      </c>
    </row>
    <row r="448" spans="1:6">
      <c r="A448" s="80" t="s">
        <v>599</v>
      </c>
      <c r="B448" s="78" t="s">
        <v>543</v>
      </c>
      <c r="C448" s="79" t="s">
        <v>1071</v>
      </c>
      <c r="D448" s="76">
        <v>79526200</v>
      </c>
      <c r="E448" s="76">
        <v>56745945.789999999</v>
      </c>
      <c r="F448" s="27">
        <f t="shared" si="6"/>
        <v>71.355032416989616</v>
      </c>
    </row>
    <row r="449" spans="1:6" ht="25.5">
      <c r="A449" s="80" t="s">
        <v>601</v>
      </c>
      <c r="B449" s="78" t="s">
        <v>543</v>
      </c>
      <c r="C449" s="79" t="s">
        <v>1072</v>
      </c>
      <c r="D449" s="76">
        <v>173000</v>
      </c>
      <c r="E449" s="76">
        <v>110425.89</v>
      </c>
      <c r="F449" s="27">
        <f t="shared" si="6"/>
        <v>63.82999421965318</v>
      </c>
    </row>
    <row r="450" spans="1:6" ht="38.25">
      <c r="A450" s="80" t="s">
        <v>603</v>
      </c>
      <c r="B450" s="78" t="s">
        <v>543</v>
      </c>
      <c r="C450" s="79" t="s">
        <v>1073</v>
      </c>
      <c r="D450" s="76">
        <v>24302300</v>
      </c>
      <c r="E450" s="76">
        <v>17501575.440000001</v>
      </c>
      <c r="F450" s="27">
        <f t="shared" si="6"/>
        <v>72.016127856211156</v>
      </c>
    </row>
    <row r="451" spans="1:6" ht="25.5">
      <c r="A451" s="80" t="s">
        <v>559</v>
      </c>
      <c r="B451" s="78" t="s">
        <v>543</v>
      </c>
      <c r="C451" s="79" t="s">
        <v>1074</v>
      </c>
      <c r="D451" s="76">
        <v>275179953</v>
      </c>
      <c r="E451" s="76">
        <v>107071956.98999999</v>
      </c>
      <c r="F451" s="27">
        <f t="shared" si="6"/>
        <v>38.909795507523761</v>
      </c>
    </row>
    <row r="452" spans="1:6" ht="25.5">
      <c r="A452" s="80" t="s">
        <v>561</v>
      </c>
      <c r="B452" s="78" t="s">
        <v>543</v>
      </c>
      <c r="C452" s="79" t="s">
        <v>1075</v>
      </c>
      <c r="D452" s="76">
        <v>275179953</v>
      </c>
      <c r="E452" s="76">
        <v>107071956.98999999</v>
      </c>
      <c r="F452" s="27">
        <f t="shared" si="6"/>
        <v>38.909795507523761</v>
      </c>
    </row>
    <row r="453" spans="1:6" ht="25.5">
      <c r="A453" s="80" t="s">
        <v>563</v>
      </c>
      <c r="B453" s="78" t="s">
        <v>543</v>
      </c>
      <c r="C453" s="79" t="s">
        <v>1076</v>
      </c>
      <c r="D453" s="76">
        <v>20891100</v>
      </c>
      <c r="E453" s="76">
        <v>9838652.6699999999</v>
      </c>
      <c r="F453" s="27">
        <f t="shared" si="6"/>
        <v>47.094947944339935</v>
      </c>
    </row>
    <row r="454" spans="1:6" ht="25.5">
      <c r="A454" s="80" t="s">
        <v>612</v>
      </c>
      <c r="B454" s="78" t="s">
        <v>543</v>
      </c>
      <c r="C454" s="79" t="s">
        <v>1077</v>
      </c>
      <c r="D454" s="76">
        <v>55000000</v>
      </c>
      <c r="E454" s="76">
        <v>45023593</v>
      </c>
      <c r="F454" s="27">
        <f t="shared" si="6"/>
        <v>81.861078181818186</v>
      </c>
    </row>
    <row r="455" spans="1:6" ht="25.5">
      <c r="A455" s="80" t="s">
        <v>565</v>
      </c>
      <c r="B455" s="78" t="s">
        <v>543</v>
      </c>
      <c r="C455" s="79" t="s">
        <v>1078</v>
      </c>
      <c r="D455" s="76">
        <v>199288853</v>
      </c>
      <c r="E455" s="76">
        <v>52209711.32</v>
      </c>
      <c r="F455" s="27">
        <f t="shared" si="6"/>
        <v>26.19800883695186</v>
      </c>
    </row>
    <row r="456" spans="1:6">
      <c r="A456" s="80" t="s">
        <v>578</v>
      </c>
      <c r="B456" s="78" t="s">
        <v>543</v>
      </c>
      <c r="C456" s="79" t="s">
        <v>1079</v>
      </c>
      <c r="D456" s="76">
        <v>2715900</v>
      </c>
      <c r="E456" s="76">
        <v>2088973</v>
      </c>
      <c r="F456" s="27">
        <f t="shared" ref="F456:F519" si="7">E456*100/D456</f>
        <v>76.916418130269889</v>
      </c>
    </row>
    <row r="457" spans="1:6" ht="25.5">
      <c r="A457" s="80" t="s">
        <v>580</v>
      </c>
      <c r="B457" s="78" t="s">
        <v>543</v>
      </c>
      <c r="C457" s="79" t="s">
        <v>1080</v>
      </c>
      <c r="D457" s="76">
        <v>2565900</v>
      </c>
      <c r="E457" s="76">
        <v>1938973</v>
      </c>
      <c r="F457" s="27">
        <f t="shared" si="7"/>
        <v>75.566974550839859</v>
      </c>
    </row>
    <row r="458" spans="1:6" ht="25.5">
      <c r="A458" s="80" t="s">
        <v>582</v>
      </c>
      <c r="B458" s="78" t="s">
        <v>543</v>
      </c>
      <c r="C458" s="79" t="s">
        <v>1081</v>
      </c>
      <c r="D458" s="76">
        <v>2565900</v>
      </c>
      <c r="E458" s="76">
        <v>1938973</v>
      </c>
      <c r="F458" s="27">
        <f t="shared" si="7"/>
        <v>75.566974550839859</v>
      </c>
    </row>
    <row r="459" spans="1:6">
      <c r="A459" s="80" t="s">
        <v>699</v>
      </c>
      <c r="B459" s="78" t="s">
        <v>543</v>
      </c>
      <c r="C459" s="79" t="s">
        <v>1082</v>
      </c>
      <c r="D459" s="76">
        <v>150000</v>
      </c>
      <c r="E459" s="76">
        <v>150000</v>
      </c>
      <c r="F459" s="27">
        <f t="shared" si="7"/>
        <v>100</v>
      </c>
    </row>
    <row r="460" spans="1:6">
      <c r="A460" s="80" t="s">
        <v>584</v>
      </c>
      <c r="B460" s="78" t="s">
        <v>543</v>
      </c>
      <c r="C460" s="79" t="s">
        <v>1083</v>
      </c>
      <c r="D460" s="76">
        <v>2812697020</v>
      </c>
      <c r="E460" s="76">
        <v>2094185234.47</v>
      </c>
      <c r="F460" s="27">
        <f t="shared" si="7"/>
        <v>74.45470378000401</v>
      </c>
    </row>
    <row r="461" spans="1:6">
      <c r="A461" s="80" t="s">
        <v>702</v>
      </c>
      <c r="B461" s="78" t="s">
        <v>543</v>
      </c>
      <c r="C461" s="79" t="s">
        <v>1084</v>
      </c>
      <c r="D461" s="76">
        <v>528616020</v>
      </c>
      <c r="E461" s="76">
        <v>341988334.47000003</v>
      </c>
      <c r="F461" s="27">
        <f t="shared" si="7"/>
        <v>64.695037897262367</v>
      </c>
    </row>
    <row r="462" spans="1:6" ht="38.25">
      <c r="A462" s="80" t="s">
        <v>704</v>
      </c>
      <c r="B462" s="78" t="s">
        <v>543</v>
      </c>
      <c r="C462" s="79" t="s">
        <v>1085</v>
      </c>
      <c r="D462" s="76">
        <v>223060230</v>
      </c>
      <c r="E462" s="76">
        <v>143722545</v>
      </c>
      <c r="F462" s="27">
        <f t="shared" si="7"/>
        <v>64.432169284502223</v>
      </c>
    </row>
    <row r="463" spans="1:6" ht="25.5">
      <c r="A463" s="80" t="s">
        <v>856</v>
      </c>
      <c r="B463" s="78" t="s">
        <v>543</v>
      </c>
      <c r="C463" s="79" t="s">
        <v>1086</v>
      </c>
      <c r="D463" s="76">
        <v>305555790</v>
      </c>
      <c r="E463" s="76">
        <v>198265789.47</v>
      </c>
      <c r="F463" s="27">
        <f t="shared" si="7"/>
        <v>64.886935858751031</v>
      </c>
    </row>
    <row r="464" spans="1:6">
      <c r="A464" s="80" t="s">
        <v>586</v>
      </c>
      <c r="B464" s="78" t="s">
        <v>543</v>
      </c>
      <c r="C464" s="79" t="s">
        <v>1087</v>
      </c>
      <c r="D464" s="76">
        <v>2284081000</v>
      </c>
      <c r="E464" s="76">
        <v>1752196900</v>
      </c>
      <c r="F464" s="27">
        <f t="shared" si="7"/>
        <v>76.713430915978904</v>
      </c>
    </row>
    <row r="465" spans="1:6" ht="25.5">
      <c r="A465" s="80" t="s">
        <v>666</v>
      </c>
      <c r="B465" s="78" t="s">
        <v>543</v>
      </c>
      <c r="C465" s="79" t="s">
        <v>1088</v>
      </c>
      <c r="D465" s="76">
        <v>157796979</v>
      </c>
      <c r="E465" s="76">
        <v>131446011.89</v>
      </c>
      <c r="F465" s="27">
        <f t="shared" si="7"/>
        <v>83.300715085299572</v>
      </c>
    </row>
    <row r="466" spans="1:6">
      <c r="A466" s="80" t="s">
        <v>668</v>
      </c>
      <c r="B466" s="78" t="s">
        <v>543</v>
      </c>
      <c r="C466" s="79" t="s">
        <v>1089</v>
      </c>
      <c r="D466" s="76">
        <v>154296979</v>
      </c>
      <c r="E466" s="76">
        <v>127946011.89</v>
      </c>
      <c r="F466" s="27">
        <f t="shared" si="7"/>
        <v>82.921916371415151</v>
      </c>
    </row>
    <row r="467" spans="1:6" ht="51">
      <c r="A467" s="80" t="s">
        <v>670</v>
      </c>
      <c r="B467" s="78" t="s">
        <v>543</v>
      </c>
      <c r="C467" s="79" t="s">
        <v>1090</v>
      </c>
      <c r="D467" s="76">
        <v>113971200</v>
      </c>
      <c r="E467" s="76">
        <v>90053200</v>
      </c>
      <c r="F467" s="27">
        <f t="shared" si="7"/>
        <v>79.013996518418693</v>
      </c>
    </row>
    <row r="468" spans="1:6">
      <c r="A468" s="80" t="s">
        <v>672</v>
      </c>
      <c r="B468" s="78" t="s">
        <v>543</v>
      </c>
      <c r="C468" s="79" t="s">
        <v>1091</v>
      </c>
      <c r="D468" s="76">
        <v>40325779</v>
      </c>
      <c r="E468" s="76">
        <v>37892811.890000001</v>
      </c>
      <c r="F468" s="27">
        <f t="shared" si="7"/>
        <v>93.966720122133282</v>
      </c>
    </row>
    <row r="469" spans="1:6">
      <c r="A469" s="80" t="s">
        <v>674</v>
      </c>
      <c r="B469" s="78" t="s">
        <v>543</v>
      </c>
      <c r="C469" s="79" t="s">
        <v>1092</v>
      </c>
      <c r="D469" s="76">
        <v>3500000</v>
      </c>
      <c r="E469" s="76">
        <v>3500000</v>
      </c>
      <c r="F469" s="27">
        <f t="shared" si="7"/>
        <v>100</v>
      </c>
    </row>
    <row r="470" spans="1:6">
      <c r="A470" s="80" t="s">
        <v>678</v>
      </c>
      <c r="B470" s="78" t="s">
        <v>543</v>
      </c>
      <c r="C470" s="79" t="s">
        <v>1093</v>
      </c>
      <c r="D470" s="76">
        <v>3500000</v>
      </c>
      <c r="E470" s="76">
        <v>3500000</v>
      </c>
      <c r="F470" s="27">
        <f t="shared" si="7"/>
        <v>100</v>
      </c>
    </row>
    <row r="471" spans="1:6">
      <c r="A471" s="80" t="s">
        <v>588</v>
      </c>
      <c r="B471" s="78" t="s">
        <v>543</v>
      </c>
      <c r="C471" s="79" t="s">
        <v>1094</v>
      </c>
      <c r="D471" s="76">
        <v>831300</v>
      </c>
      <c r="E471" s="76">
        <v>392768.79</v>
      </c>
      <c r="F471" s="27">
        <f t="shared" si="7"/>
        <v>47.247538794658965</v>
      </c>
    </row>
    <row r="472" spans="1:6">
      <c r="A472" s="80" t="s">
        <v>715</v>
      </c>
      <c r="B472" s="78" t="s">
        <v>543</v>
      </c>
      <c r="C472" s="79" t="s">
        <v>1095</v>
      </c>
      <c r="D472" s="76">
        <v>2139.0700000000002</v>
      </c>
      <c r="E472" s="76">
        <v>2139.0700000000002</v>
      </c>
      <c r="F472" s="27">
        <f t="shared" si="7"/>
        <v>100</v>
      </c>
    </row>
    <row r="473" spans="1:6" ht="25.5">
      <c r="A473" s="80" t="s">
        <v>717</v>
      </c>
      <c r="B473" s="78" t="s">
        <v>543</v>
      </c>
      <c r="C473" s="79" t="s">
        <v>1096</v>
      </c>
      <c r="D473" s="76">
        <v>2139.0700000000002</v>
      </c>
      <c r="E473" s="76">
        <v>2139.0700000000002</v>
      </c>
      <c r="F473" s="27">
        <f t="shared" si="7"/>
        <v>100</v>
      </c>
    </row>
    <row r="474" spans="1:6">
      <c r="A474" s="80" t="s">
        <v>590</v>
      </c>
      <c r="B474" s="78" t="s">
        <v>543</v>
      </c>
      <c r="C474" s="79" t="s">
        <v>1097</v>
      </c>
      <c r="D474" s="76">
        <v>829160.93</v>
      </c>
      <c r="E474" s="76">
        <v>390629.72</v>
      </c>
      <c r="F474" s="27">
        <f t="shared" si="7"/>
        <v>47.11144795498263</v>
      </c>
    </row>
    <row r="475" spans="1:6" ht="25.5">
      <c r="A475" s="80" t="s">
        <v>617</v>
      </c>
      <c r="B475" s="78" t="s">
        <v>543</v>
      </c>
      <c r="C475" s="79" t="s">
        <v>1098</v>
      </c>
      <c r="D475" s="76">
        <v>750118.93</v>
      </c>
      <c r="E475" s="76">
        <v>372879.22</v>
      </c>
      <c r="F475" s="27">
        <f t="shared" si="7"/>
        <v>49.709346756520326</v>
      </c>
    </row>
    <row r="476" spans="1:6">
      <c r="A476" s="80" t="s">
        <v>592</v>
      </c>
      <c r="B476" s="78" t="s">
        <v>543</v>
      </c>
      <c r="C476" s="79" t="s">
        <v>1099</v>
      </c>
      <c r="D476" s="76">
        <v>76500</v>
      </c>
      <c r="E476" s="76">
        <v>15208.5</v>
      </c>
      <c r="F476" s="27">
        <f t="shared" si="7"/>
        <v>19.880392156862744</v>
      </c>
    </row>
    <row r="477" spans="1:6">
      <c r="A477" s="80" t="s">
        <v>638</v>
      </c>
      <c r="B477" s="78" t="s">
        <v>543</v>
      </c>
      <c r="C477" s="79" t="s">
        <v>1100</v>
      </c>
      <c r="D477" s="76">
        <v>2542</v>
      </c>
      <c r="E477" s="76">
        <v>2542</v>
      </c>
      <c r="F477" s="27">
        <f t="shared" si="7"/>
        <v>100</v>
      </c>
    </row>
    <row r="478" spans="1:6">
      <c r="A478" s="80" t="s">
        <v>1101</v>
      </c>
      <c r="B478" s="78" t="s">
        <v>543</v>
      </c>
      <c r="C478" s="79" t="s">
        <v>1102</v>
      </c>
      <c r="D478" s="76">
        <v>125761082</v>
      </c>
      <c r="E478" s="76">
        <v>85845728.700000003</v>
      </c>
      <c r="F478" s="27">
        <f t="shared" si="7"/>
        <v>68.260965423309571</v>
      </c>
    </row>
    <row r="479" spans="1:6" ht="25.5">
      <c r="A479" s="80" t="s">
        <v>761</v>
      </c>
      <c r="B479" s="78" t="s">
        <v>543</v>
      </c>
      <c r="C479" s="79" t="s">
        <v>1103</v>
      </c>
      <c r="D479" s="76">
        <v>12000000</v>
      </c>
      <c r="E479" s="76" t="s">
        <v>15</v>
      </c>
      <c r="F479" s="27"/>
    </row>
    <row r="480" spans="1:6">
      <c r="A480" s="80" t="s">
        <v>763</v>
      </c>
      <c r="B480" s="78" t="s">
        <v>543</v>
      </c>
      <c r="C480" s="79" t="s">
        <v>1104</v>
      </c>
      <c r="D480" s="76">
        <v>12000000</v>
      </c>
      <c r="E480" s="76" t="s">
        <v>15</v>
      </c>
      <c r="F480" s="27"/>
    </row>
    <row r="481" spans="1:6" ht="38.25">
      <c r="A481" s="80" t="s">
        <v>1105</v>
      </c>
      <c r="B481" s="78" t="s">
        <v>543</v>
      </c>
      <c r="C481" s="79" t="s">
        <v>1106</v>
      </c>
      <c r="D481" s="76">
        <v>12000000</v>
      </c>
      <c r="E481" s="76" t="s">
        <v>15</v>
      </c>
      <c r="F481" s="27"/>
    </row>
    <row r="482" spans="1:6">
      <c r="A482" s="80" t="s">
        <v>584</v>
      </c>
      <c r="B482" s="78" t="s">
        <v>543</v>
      </c>
      <c r="C482" s="79" t="s">
        <v>1107</v>
      </c>
      <c r="D482" s="76">
        <v>23514000</v>
      </c>
      <c r="E482" s="76">
        <v>19099800</v>
      </c>
      <c r="F482" s="27">
        <f t="shared" si="7"/>
        <v>81.227353916815517</v>
      </c>
    </row>
    <row r="483" spans="1:6">
      <c r="A483" s="80" t="s">
        <v>702</v>
      </c>
      <c r="B483" s="78" t="s">
        <v>543</v>
      </c>
      <c r="C483" s="79" t="s">
        <v>1108</v>
      </c>
      <c r="D483" s="76">
        <v>23514000</v>
      </c>
      <c r="E483" s="76">
        <v>19099800</v>
      </c>
      <c r="F483" s="27">
        <f t="shared" si="7"/>
        <v>81.227353916815517</v>
      </c>
    </row>
    <row r="484" spans="1:6" ht="38.25">
      <c r="A484" s="80" t="s">
        <v>704</v>
      </c>
      <c r="B484" s="78" t="s">
        <v>543</v>
      </c>
      <c r="C484" s="79" t="s">
        <v>1109</v>
      </c>
      <c r="D484" s="76">
        <v>23514000</v>
      </c>
      <c r="E484" s="76">
        <v>19099800</v>
      </c>
      <c r="F484" s="27">
        <f t="shared" si="7"/>
        <v>81.227353916815517</v>
      </c>
    </row>
    <row r="485" spans="1:6" ht="25.5">
      <c r="A485" s="80" t="s">
        <v>666</v>
      </c>
      <c r="B485" s="78" t="s">
        <v>543</v>
      </c>
      <c r="C485" s="79" t="s">
        <v>1110</v>
      </c>
      <c r="D485" s="76">
        <v>90247082</v>
      </c>
      <c r="E485" s="76">
        <v>66745928.700000003</v>
      </c>
      <c r="F485" s="27">
        <f t="shared" si="7"/>
        <v>73.959098976740322</v>
      </c>
    </row>
    <row r="486" spans="1:6">
      <c r="A486" s="80" t="s">
        <v>668</v>
      </c>
      <c r="B486" s="78" t="s">
        <v>543</v>
      </c>
      <c r="C486" s="79" t="s">
        <v>1111</v>
      </c>
      <c r="D486" s="76">
        <v>36286838</v>
      </c>
      <c r="E486" s="76">
        <v>28259520.25</v>
      </c>
      <c r="F486" s="27">
        <f t="shared" si="7"/>
        <v>77.878155848134242</v>
      </c>
    </row>
    <row r="487" spans="1:6" ht="51">
      <c r="A487" s="80" t="s">
        <v>670</v>
      </c>
      <c r="B487" s="78" t="s">
        <v>543</v>
      </c>
      <c r="C487" s="79" t="s">
        <v>1112</v>
      </c>
      <c r="D487" s="76">
        <v>32807902</v>
      </c>
      <c r="E487" s="76">
        <v>26177578.170000002</v>
      </c>
      <c r="F487" s="27">
        <f t="shared" si="7"/>
        <v>79.79046685155302</v>
      </c>
    </row>
    <row r="488" spans="1:6">
      <c r="A488" s="80" t="s">
        <v>672</v>
      </c>
      <c r="B488" s="78" t="s">
        <v>543</v>
      </c>
      <c r="C488" s="79" t="s">
        <v>1113</v>
      </c>
      <c r="D488" s="76">
        <v>3478936</v>
      </c>
      <c r="E488" s="76">
        <v>2081942.08</v>
      </c>
      <c r="F488" s="27">
        <f t="shared" si="7"/>
        <v>59.844219037084905</v>
      </c>
    </row>
    <row r="489" spans="1:6">
      <c r="A489" s="80" t="s">
        <v>674</v>
      </c>
      <c r="B489" s="78" t="s">
        <v>543</v>
      </c>
      <c r="C489" s="79" t="s">
        <v>1114</v>
      </c>
      <c r="D489" s="76">
        <v>53960244</v>
      </c>
      <c r="E489" s="76">
        <v>38486408.450000003</v>
      </c>
      <c r="F489" s="27">
        <f t="shared" si="7"/>
        <v>71.323636805645293</v>
      </c>
    </row>
    <row r="490" spans="1:6" ht="51">
      <c r="A490" s="80" t="s">
        <v>676</v>
      </c>
      <c r="B490" s="78" t="s">
        <v>543</v>
      </c>
      <c r="C490" s="79" t="s">
        <v>1115</v>
      </c>
      <c r="D490" s="76">
        <v>34863117</v>
      </c>
      <c r="E490" s="76">
        <v>26682460</v>
      </c>
      <c r="F490" s="27">
        <f t="shared" si="7"/>
        <v>76.534923713218191</v>
      </c>
    </row>
    <row r="491" spans="1:6">
      <c r="A491" s="80" t="s">
        <v>678</v>
      </c>
      <c r="B491" s="78" t="s">
        <v>543</v>
      </c>
      <c r="C491" s="79" t="s">
        <v>1116</v>
      </c>
      <c r="D491" s="76">
        <v>19097127</v>
      </c>
      <c r="E491" s="76">
        <v>11803948.449999999</v>
      </c>
      <c r="F491" s="27">
        <f t="shared" si="7"/>
        <v>61.810074625361189</v>
      </c>
    </row>
    <row r="492" spans="1:6">
      <c r="A492" s="80" t="s">
        <v>1117</v>
      </c>
      <c r="B492" s="78" t="s">
        <v>543</v>
      </c>
      <c r="C492" s="79" t="s">
        <v>1118</v>
      </c>
      <c r="D492" s="76">
        <v>322318753</v>
      </c>
      <c r="E492" s="76">
        <v>237984592.13999999</v>
      </c>
      <c r="F492" s="27">
        <f t="shared" si="7"/>
        <v>73.835167803593478</v>
      </c>
    </row>
    <row r="493" spans="1:6" ht="25.5">
      <c r="A493" s="80" t="s">
        <v>666</v>
      </c>
      <c r="B493" s="78" t="s">
        <v>543</v>
      </c>
      <c r="C493" s="79" t="s">
        <v>1119</v>
      </c>
      <c r="D493" s="76">
        <v>322318753</v>
      </c>
      <c r="E493" s="76">
        <v>237984592.13999999</v>
      </c>
      <c r="F493" s="27">
        <f t="shared" si="7"/>
        <v>73.835167803593478</v>
      </c>
    </row>
    <row r="494" spans="1:6">
      <c r="A494" s="80" t="s">
        <v>668</v>
      </c>
      <c r="B494" s="78" t="s">
        <v>543</v>
      </c>
      <c r="C494" s="79" t="s">
        <v>1120</v>
      </c>
      <c r="D494" s="76">
        <v>256404850</v>
      </c>
      <c r="E494" s="76">
        <v>189952070.30000001</v>
      </c>
      <c r="F494" s="27">
        <f t="shared" si="7"/>
        <v>74.08286945430244</v>
      </c>
    </row>
    <row r="495" spans="1:6" ht="51">
      <c r="A495" s="80" t="s">
        <v>670</v>
      </c>
      <c r="B495" s="78" t="s">
        <v>543</v>
      </c>
      <c r="C495" s="79" t="s">
        <v>1121</v>
      </c>
      <c r="D495" s="76">
        <v>200317200</v>
      </c>
      <c r="E495" s="76">
        <v>153939250</v>
      </c>
      <c r="F495" s="27">
        <f t="shared" si="7"/>
        <v>76.84774447725907</v>
      </c>
    </row>
    <row r="496" spans="1:6">
      <c r="A496" s="80" t="s">
        <v>672</v>
      </c>
      <c r="B496" s="78" t="s">
        <v>543</v>
      </c>
      <c r="C496" s="79" t="s">
        <v>1122</v>
      </c>
      <c r="D496" s="76">
        <v>56087650</v>
      </c>
      <c r="E496" s="76">
        <v>36012820.299999997</v>
      </c>
      <c r="F496" s="27">
        <f t="shared" si="7"/>
        <v>64.208110519873799</v>
      </c>
    </row>
    <row r="497" spans="1:6">
      <c r="A497" s="80" t="s">
        <v>674</v>
      </c>
      <c r="B497" s="78" t="s">
        <v>543</v>
      </c>
      <c r="C497" s="79" t="s">
        <v>1123</v>
      </c>
      <c r="D497" s="76">
        <v>65913903</v>
      </c>
      <c r="E497" s="76">
        <v>48032521.840000004</v>
      </c>
      <c r="F497" s="27">
        <f t="shared" si="7"/>
        <v>72.871609256699614</v>
      </c>
    </row>
    <row r="498" spans="1:6" ht="51">
      <c r="A498" s="80" t="s">
        <v>676</v>
      </c>
      <c r="B498" s="78" t="s">
        <v>543</v>
      </c>
      <c r="C498" s="79" t="s">
        <v>1124</v>
      </c>
      <c r="D498" s="76">
        <v>49256700</v>
      </c>
      <c r="E498" s="76">
        <v>35698275.590000004</v>
      </c>
      <c r="F498" s="27">
        <f t="shared" si="7"/>
        <v>72.473948904413007</v>
      </c>
    </row>
    <row r="499" spans="1:6">
      <c r="A499" s="80" t="s">
        <v>678</v>
      </c>
      <c r="B499" s="78" t="s">
        <v>543</v>
      </c>
      <c r="C499" s="79" t="s">
        <v>1125</v>
      </c>
      <c r="D499" s="76">
        <v>16657203</v>
      </c>
      <c r="E499" s="76">
        <v>12334246.25</v>
      </c>
      <c r="F499" s="27">
        <f t="shared" si="7"/>
        <v>74.047523164603319</v>
      </c>
    </row>
    <row r="500" spans="1:6" ht="25.5">
      <c r="A500" s="80" t="s">
        <v>1126</v>
      </c>
      <c r="B500" s="78" t="s">
        <v>543</v>
      </c>
      <c r="C500" s="79" t="s">
        <v>1127</v>
      </c>
      <c r="D500" s="76">
        <v>12179830.699999999</v>
      </c>
      <c r="E500" s="76">
        <v>7465522.29</v>
      </c>
      <c r="F500" s="27">
        <f t="shared" si="7"/>
        <v>61.294138431661459</v>
      </c>
    </row>
    <row r="501" spans="1:6" ht="51">
      <c r="A501" s="80" t="s">
        <v>547</v>
      </c>
      <c r="B501" s="78" t="s">
        <v>543</v>
      </c>
      <c r="C501" s="79" t="s">
        <v>1128</v>
      </c>
      <c r="D501" s="76">
        <v>600000</v>
      </c>
      <c r="E501" s="76">
        <v>220856</v>
      </c>
      <c r="F501" s="27">
        <f t="shared" si="7"/>
        <v>36.809333333333335</v>
      </c>
    </row>
    <row r="502" spans="1:6">
      <c r="A502" s="80" t="s">
        <v>597</v>
      </c>
      <c r="B502" s="78" t="s">
        <v>543</v>
      </c>
      <c r="C502" s="79" t="s">
        <v>1129</v>
      </c>
      <c r="D502" s="76">
        <v>600000</v>
      </c>
      <c r="E502" s="76">
        <v>220856</v>
      </c>
      <c r="F502" s="27">
        <f t="shared" si="7"/>
        <v>36.809333333333335</v>
      </c>
    </row>
    <row r="503" spans="1:6" ht="25.5">
      <c r="A503" s="80" t="s">
        <v>601</v>
      </c>
      <c r="B503" s="78" t="s">
        <v>543</v>
      </c>
      <c r="C503" s="79" t="s">
        <v>1130</v>
      </c>
      <c r="D503" s="76">
        <v>600000</v>
      </c>
      <c r="E503" s="76">
        <v>220856</v>
      </c>
      <c r="F503" s="27">
        <f t="shared" si="7"/>
        <v>36.809333333333335</v>
      </c>
    </row>
    <row r="504" spans="1:6" ht="25.5">
      <c r="A504" s="80" t="s">
        <v>559</v>
      </c>
      <c r="B504" s="78" t="s">
        <v>543</v>
      </c>
      <c r="C504" s="79" t="s">
        <v>1131</v>
      </c>
      <c r="D504" s="76">
        <v>1180000</v>
      </c>
      <c r="E504" s="76">
        <v>157550</v>
      </c>
      <c r="F504" s="27">
        <f t="shared" si="7"/>
        <v>13.351694915254237</v>
      </c>
    </row>
    <row r="505" spans="1:6" ht="25.5">
      <c r="A505" s="80" t="s">
        <v>561</v>
      </c>
      <c r="B505" s="78" t="s">
        <v>543</v>
      </c>
      <c r="C505" s="79" t="s">
        <v>1132</v>
      </c>
      <c r="D505" s="76">
        <v>1180000</v>
      </c>
      <c r="E505" s="76">
        <v>157550</v>
      </c>
      <c r="F505" s="27">
        <f t="shared" si="7"/>
        <v>13.351694915254237</v>
      </c>
    </row>
    <row r="506" spans="1:6" ht="25.5">
      <c r="A506" s="80" t="s">
        <v>565</v>
      </c>
      <c r="B506" s="78" t="s">
        <v>543</v>
      </c>
      <c r="C506" s="79" t="s">
        <v>1133</v>
      </c>
      <c r="D506" s="76">
        <v>1180000</v>
      </c>
      <c r="E506" s="76">
        <v>157550</v>
      </c>
      <c r="F506" s="27">
        <f t="shared" si="7"/>
        <v>13.351694915254237</v>
      </c>
    </row>
    <row r="507" spans="1:6" ht="25.5">
      <c r="A507" s="80" t="s">
        <v>666</v>
      </c>
      <c r="B507" s="78" t="s">
        <v>543</v>
      </c>
      <c r="C507" s="79" t="s">
        <v>1134</v>
      </c>
      <c r="D507" s="76">
        <v>10399830.699999999</v>
      </c>
      <c r="E507" s="76">
        <v>7087116.29</v>
      </c>
      <c r="F507" s="27">
        <f t="shared" si="7"/>
        <v>68.146458288018096</v>
      </c>
    </row>
    <row r="508" spans="1:6">
      <c r="A508" s="80" t="s">
        <v>668</v>
      </c>
      <c r="B508" s="78" t="s">
        <v>543</v>
      </c>
      <c r="C508" s="79" t="s">
        <v>1135</v>
      </c>
      <c r="D508" s="76">
        <v>10399830.699999999</v>
      </c>
      <c r="E508" s="76">
        <v>7087116.29</v>
      </c>
      <c r="F508" s="27">
        <f t="shared" si="7"/>
        <v>68.146458288018096</v>
      </c>
    </row>
    <row r="509" spans="1:6" ht="51">
      <c r="A509" s="80" t="s">
        <v>670</v>
      </c>
      <c r="B509" s="78" t="s">
        <v>543</v>
      </c>
      <c r="C509" s="79" t="s">
        <v>1136</v>
      </c>
      <c r="D509" s="76">
        <v>8350130.7000000002</v>
      </c>
      <c r="E509" s="76">
        <v>6667500</v>
      </c>
      <c r="F509" s="27">
        <f t="shared" si="7"/>
        <v>79.849049548410065</v>
      </c>
    </row>
    <row r="510" spans="1:6">
      <c r="A510" s="80" t="s">
        <v>672</v>
      </c>
      <c r="B510" s="78" t="s">
        <v>543</v>
      </c>
      <c r="C510" s="79" t="s">
        <v>1137</v>
      </c>
      <c r="D510" s="76">
        <v>2049700</v>
      </c>
      <c r="E510" s="76">
        <v>419616.29</v>
      </c>
      <c r="F510" s="27">
        <f t="shared" si="7"/>
        <v>20.472083231692444</v>
      </c>
    </row>
    <row r="511" spans="1:6">
      <c r="A511" s="80" t="s">
        <v>1138</v>
      </c>
      <c r="B511" s="78" t="s">
        <v>543</v>
      </c>
      <c r="C511" s="79" t="s">
        <v>1139</v>
      </c>
      <c r="D511" s="76">
        <v>69758192</v>
      </c>
      <c r="E511" s="76">
        <v>55962953.789999999</v>
      </c>
      <c r="F511" s="27">
        <f t="shared" si="7"/>
        <v>80.22420333084321</v>
      </c>
    </row>
    <row r="512" spans="1:6">
      <c r="A512" s="80" t="s">
        <v>584</v>
      </c>
      <c r="B512" s="78" t="s">
        <v>543</v>
      </c>
      <c r="C512" s="79" t="s">
        <v>1140</v>
      </c>
      <c r="D512" s="76">
        <v>21995700</v>
      </c>
      <c r="E512" s="76">
        <v>20895900</v>
      </c>
      <c r="F512" s="27">
        <f t="shared" si="7"/>
        <v>94.999931804852764</v>
      </c>
    </row>
    <row r="513" spans="1:6">
      <c r="A513" s="80" t="s">
        <v>586</v>
      </c>
      <c r="B513" s="78" t="s">
        <v>543</v>
      </c>
      <c r="C513" s="79" t="s">
        <v>1141</v>
      </c>
      <c r="D513" s="76">
        <v>21995700</v>
      </c>
      <c r="E513" s="76">
        <v>20895900</v>
      </c>
      <c r="F513" s="27">
        <f t="shared" si="7"/>
        <v>94.999931804852764</v>
      </c>
    </row>
    <row r="514" spans="1:6" ht="25.5">
      <c r="A514" s="80" t="s">
        <v>666</v>
      </c>
      <c r="B514" s="78" t="s">
        <v>543</v>
      </c>
      <c r="C514" s="79" t="s">
        <v>1142</v>
      </c>
      <c r="D514" s="76">
        <v>47762492</v>
      </c>
      <c r="E514" s="76">
        <v>35067053.789999999</v>
      </c>
      <c r="F514" s="27">
        <f t="shared" si="7"/>
        <v>73.419648602087179</v>
      </c>
    </row>
    <row r="515" spans="1:6">
      <c r="A515" s="80" t="s">
        <v>668</v>
      </c>
      <c r="B515" s="78" t="s">
        <v>543</v>
      </c>
      <c r="C515" s="79" t="s">
        <v>1143</v>
      </c>
      <c r="D515" s="76">
        <v>24850831</v>
      </c>
      <c r="E515" s="76">
        <v>12155392.789999999</v>
      </c>
      <c r="F515" s="27">
        <f t="shared" si="7"/>
        <v>48.91342583272165</v>
      </c>
    </row>
    <row r="516" spans="1:6" ht="51">
      <c r="A516" s="80" t="s">
        <v>670</v>
      </c>
      <c r="B516" s="78" t="s">
        <v>543</v>
      </c>
      <c r="C516" s="79" t="s">
        <v>1144</v>
      </c>
      <c r="D516" s="76">
        <v>5031836</v>
      </c>
      <c r="E516" s="76">
        <v>3382124.29</v>
      </c>
      <c r="F516" s="27">
        <f t="shared" si="7"/>
        <v>67.214517524021048</v>
      </c>
    </row>
    <row r="517" spans="1:6">
      <c r="A517" s="80" t="s">
        <v>672</v>
      </c>
      <c r="B517" s="78" t="s">
        <v>543</v>
      </c>
      <c r="C517" s="79" t="s">
        <v>1145</v>
      </c>
      <c r="D517" s="76">
        <v>19818995</v>
      </c>
      <c r="E517" s="76">
        <v>8773268.5</v>
      </c>
      <c r="F517" s="27">
        <f t="shared" si="7"/>
        <v>44.266969642002536</v>
      </c>
    </row>
    <row r="518" spans="1:6">
      <c r="A518" s="80" t="s">
        <v>674</v>
      </c>
      <c r="B518" s="78" t="s">
        <v>543</v>
      </c>
      <c r="C518" s="79" t="s">
        <v>1146</v>
      </c>
      <c r="D518" s="76">
        <v>22911661</v>
      </c>
      <c r="E518" s="76">
        <v>22911661</v>
      </c>
      <c r="F518" s="27">
        <f t="shared" si="7"/>
        <v>100</v>
      </c>
    </row>
    <row r="519" spans="1:6">
      <c r="A519" s="80" t="s">
        <v>678</v>
      </c>
      <c r="B519" s="78" t="s">
        <v>543</v>
      </c>
      <c r="C519" s="79" t="s">
        <v>1147</v>
      </c>
      <c r="D519" s="76">
        <v>22911661</v>
      </c>
      <c r="E519" s="76">
        <v>22911661</v>
      </c>
      <c r="F519" s="27">
        <f t="shared" si="7"/>
        <v>100</v>
      </c>
    </row>
    <row r="520" spans="1:6">
      <c r="A520" s="80" t="s">
        <v>1148</v>
      </c>
      <c r="B520" s="78" t="s">
        <v>543</v>
      </c>
      <c r="C520" s="79" t="s">
        <v>1149</v>
      </c>
      <c r="D520" s="76">
        <v>56325448</v>
      </c>
      <c r="E520" s="76">
        <v>39620418.700000003</v>
      </c>
      <c r="F520" s="27">
        <f t="shared" ref="F520:F583" si="8">E520*100/D520</f>
        <v>70.341950409342516</v>
      </c>
    </row>
    <row r="521" spans="1:6" ht="51">
      <c r="A521" s="80" t="s">
        <v>547</v>
      </c>
      <c r="B521" s="78" t="s">
        <v>543</v>
      </c>
      <c r="C521" s="79" t="s">
        <v>1150</v>
      </c>
      <c r="D521" s="76">
        <v>39521400</v>
      </c>
      <c r="E521" s="76">
        <v>29427383.5</v>
      </c>
      <c r="F521" s="27">
        <f t="shared" si="8"/>
        <v>74.459365052857436</v>
      </c>
    </row>
    <row r="522" spans="1:6">
      <c r="A522" s="80" t="s">
        <v>597</v>
      </c>
      <c r="B522" s="78" t="s">
        <v>543</v>
      </c>
      <c r="C522" s="79" t="s">
        <v>1151</v>
      </c>
      <c r="D522" s="76">
        <v>22609800</v>
      </c>
      <c r="E522" s="76">
        <v>16808803.82</v>
      </c>
      <c r="F522" s="27">
        <f t="shared" si="8"/>
        <v>74.343000911109343</v>
      </c>
    </row>
    <row r="523" spans="1:6">
      <c r="A523" s="80" t="s">
        <v>599</v>
      </c>
      <c r="B523" s="78" t="s">
        <v>543</v>
      </c>
      <c r="C523" s="79" t="s">
        <v>1152</v>
      </c>
      <c r="D523" s="76">
        <v>17096700</v>
      </c>
      <c r="E523" s="76">
        <v>12912591.800000001</v>
      </c>
      <c r="F523" s="27">
        <f t="shared" si="8"/>
        <v>75.5268080974691</v>
      </c>
    </row>
    <row r="524" spans="1:6" ht="25.5">
      <c r="A524" s="80" t="s">
        <v>601</v>
      </c>
      <c r="B524" s="78" t="s">
        <v>543</v>
      </c>
      <c r="C524" s="79" t="s">
        <v>1153</v>
      </c>
      <c r="D524" s="76">
        <v>350000</v>
      </c>
      <c r="E524" s="76">
        <v>191743.1</v>
      </c>
      <c r="F524" s="27">
        <f t="shared" si="8"/>
        <v>54.783742857142855</v>
      </c>
    </row>
    <row r="525" spans="1:6" ht="38.25">
      <c r="A525" s="80" t="s">
        <v>603</v>
      </c>
      <c r="B525" s="78" t="s">
        <v>543</v>
      </c>
      <c r="C525" s="79" t="s">
        <v>1154</v>
      </c>
      <c r="D525" s="76">
        <v>5163100</v>
      </c>
      <c r="E525" s="76">
        <v>3704468.92</v>
      </c>
      <c r="F525" s="27">
        <f t="shared" si="8"/>
        <v>71.748928356994824</v>
      </c>
    </row>
    <row r="526" spans="1:6" ht="25.5">
      <c r="A526" s="80" t="s">
        <v>549</v>
      </c>
      <c r="B526" s="78" t="s">
        <v>543</v>
      </c>
      <c r="C526" s="79" t="s">
        <v>1155</v>
      </c>
      <c r="D526" s="76">
        <v>16911600</v>
      </c>
      <c r="E526" s="76">
        <v>12618579.68</v>
      </c>
      <c r="F526" s="27">
        <f t="shared" si="8"/>
        <v>74.614936966342626</v>
      </c>
    </row>
    <row r="527" spans="1:6" ht="25.5">
      <c r="A527" s="80" t="s">
        <v>551</v>
      </c>
      <c r="B527" s="78" t="s">
        <v>543</v>
      </c>
      <c r="C527" s="79" t="s">
        <v>1156</v>
      </c>
      <c r="D527" s="76">
        <v>11906000</v>
      </c>
      <c r="E527" s="76">
        <v>9042155.2100000009</v>
      </c>
      <c r="F527" s="27">
        <f t="shared" si="8"/>
        <v>75.946205358642715</v>
      </c>
    </row>
    <row r="528" spans="1:6" ht="25.5">
      <c r="A528" s="80" t="s">
        <v>553</v>
      </c>
      <c r="B528" s="78" t="s">
        <v>543</v>
      </c>
      <c r="C528" s="79" t="s">
        <v>1157</v>
      </c>
      <c r="D528" s="76">
        <v>1410000</v>
      </c>
      <c r="E528" s="76">
        <v>954872.25</v>
      </c>
      <c r="F528" s="27">
        <f t="shared" si="8"/>
        <v>67.721436170212769</v>
      </c>
    </row>
    <row r="529" spans="1:6" ht="38.25">
      <c r="A529" s="80" t="s">
        <v>557</v>
      </c>
      <c r="B529" s="78" t="s">
        <v>543</v>
      </c>
      <c r="C529" s="79" t="s">
        <v>1158</v>
      </c>
      <c r="D529" s="76">
        <v>3595600</v>
      </c>
      <c r="E529" s="76">
        <v>2621552.2200000002</v>
      </c>
      <c r="F529" s="27">
        <f t="shared" si="8"/>
        <v>72.910007231060192</v>
      </c>
    </row>
    <row r="530" spans="1:6" ht="25.5">
      <c r="A530" s="80" t="s">
        <v>559</v>
      </c>
      <c r="B530" s="78" t="s">
        <v>543</v>
      </c>
      <c r="C530" s="79" t="s">
        <v>1159</v>
      </c>
      <c r="D530" s="76">
        <v>10059571.130000001</v>
      </c>
      <c r="E530" s="76">
        <v>5923156.3200000003</v>
      </c>
      <c r="F530" s="27">
        <f t="shared" si="8"/>
        <v>58.880803599427402</v>
      </c>
    </row>
    <row r="531" spans="1:6" ht="25.5">
      <c r="A531" s="80" t="s">
        <v>561</v>
      </c>
      <c r="B531" s="78" t="s">
        <v>543</v>
      </c>
      <c r="C531" s="79" t="s">
        <v>1160</v>
      </c>
      <c r="D531" s="76">
        <v>10059571.130000001</v>
      </c>
      <c r="E531" s="76">
        <v>5923156.3200000003</v>
      </c>
      <c r="F531" s="27">
        <f t="shared" si="8"/>
        <v>58.880803599427402</v>
      </c>
    </row>
    <row r="532" spans="1:6" ht="25.5">
      <c r="A532" s="80" t="s">
        <v>563</v>
      </c>
      <c r="B532" s="78" t="s">
        <v>543</v>
      </c>
      <c r="C532" s="79" t="s">
        <v>1161</v>
      </c>
      <c r="D532" s="76">
        <v>2116300</v>
      </c>
      <c r="E532" s="76">
        <v>1389365.11</v>
      </c>
      <c r="F532" s="27">
        <f t="shared" si="8"/>
        <v>65.650669092283707</v>
      </c>
    </row>
    <row r="533" spans="1:6" ht="25.5">
      <c r="A533" s="80" t="s">
        <v>565</v>
      </c>
      <c r="B533" s="78" t="s">
        <v>543</v>
      </c>
      <c r="C533" s="79" t="s">
        <v>1162</v>
      </c>
      <c r="D533" s="76">
        <v>7943271.1299999999</v>
      </c>
      <c r="E533" s="76">
        <v>4533791.21</v>
      </c>
      <c r="F533" s="27">
        <f t="shared" si="8"/>
        <v>57.077130262831659</v>
      </c>
    </row>
    <row r="534" spans="1:6">
      <c r="A534" s="80" t="s">
        <v>578</v>
      </c>
      <c r="B534" s="78" t="s">
        <v>543</v>
      </c>
      <c r="C534" s="79" t="s">
        <v>1163</v>
      </c>
      <c r="D534" s="76">
        <v>858748</v>
      </c>
      <c r="E534" s="76">
        <v>589508</v>
      </c>
      <c r="F534" s="27">
        <f t="shared" si="8"/>
        <v>68.647379673664446</v>
      </c>
    </row>
    <row r="535" spans="1:6" ht="25.5">
      <c r="A535" s="80" t="s">
        <v>1164</v>
      </c>
      <c r="B535" s="78" t="s">
        <v>543</v>
      </c>
      <c r="C535" s="79" t="s">
        <v>1165</v>
      </c>
      <c r="D535" s="76">
        <v>564500</v>
      </c>
      <c r="E535" s="76">
        <v>295260</v>
      </c>
      <c r="F535" s="27">
        <f t="shared" si="8"/>
        <v>52.304694419840565</v>
      </c>
    </row>
    <row r="536" spans="1:6">
      <c r="A536" s="80" t="s">
        <v>699</v>
      </c>
      <c r="B536" s="78" t="s">
        <v>543</v>
      </c>
      <c r="C536" s="79" t="s">
        <v>1166</v>
      </c>
      <c r="D536" s="76">
        <v>294248</v>
      </c>
      <c r="E536" s="76">
        <v>294248</v>
      </c>
      <c r="F536" s="27">
        <f t="shared" si="8"/>
        <v>100</v>
      </c>
    </row>
    <row r="537" spans="1:6" ht="25.5">
      <c r="A537" s="80" t="s">
        <v>666</v>
      </c>
      <c r="B537" s="78" t="s">
        <v>543</v>
      </c>
      <c r="C537" s="79" t="s">
        <v>1167</v>
      </c>
      <c r="D537" s="76">
        <v>5799000</v>
      </c>
      <c r="E537" s="76">
        <v>3616259.71</v>
      </c>
      <c r="F537" s="27">
        <f t="shared" si="8"/>
        <v>62.36005707880669</v>
      </c>
    </row>
    <row r="538" spans="1:6">
      <c r="A538" s="80" t="s">
        <v>668</v>
      </c>
      <c r="B538" s="78" t="s">
        <v>543</v>
      </c>
      <c r="C538" s="79" t="s">
        <v>1168</v>
      </c>
      <c r="D538" s="76">
        <v>5799000</v>
      </c>
      <c r="E538" s="76">
        <v>3616259.71</v>
      </c>
      <c r="F538" s="27">
        <f t="shared" si="8"/>
        <v>62.36005707880669</v>
      </c>
    </row>
    <row r="539" spans="1:6" ht="51">
      <c r="A539" s="80" t="s">
        <v>670</v>
      </c>
      <c r="B539" s="78" t="s">
        <v>543</v>
      </c>
      <c r="C539" s="79" t="s">
        <v>1169</v>
      </c>
      <c r="D539" s="76">
        <v>5638900</v>
      </c>
      <c r="E539" s="76">
        <v>3532500</v>
      </c>
      <c r="F539" s="27">
        <f t="shared" si="8"/>
        <v>62.645196758232991</v>
      </c>
    </row>
    <row r="540" spans="1:6">
      <c r="A540" s="80" t="s">
        <v>672</v>
      </c>
      <c r="B540" s="78" t="s">
        <v>543</v>
      </c>
      <c r="C540" s="79" t="s">
        <v>1170</v>
      </c>
      <c r="D540" s="76">
        <v>160100</v>
      </c>
      <c r="E540" s="76">
        <v>83759.710000000006</v>
      </c>
      <c r="F540" s="27">
        <f t="shared" si="8"/>
        <v>52.317120549656472</v>
      </c>
    </row>
    <row r="541" spans="1:6">
      <c r="A541" s="80" t="s">
        <v>588</v>
      </c>
      <c r="B541" s="78" t="s">
        <v>543</v>
      </c>
      <c r="C541" s="79" t="s">
        <v>1171</v>
      </c>
      <c r="D541" s="76">
        <v>86728.87</v>
      </c>
      <c r="E541" s="76">
        <v>64111.17</v>
      </c>
      <c r="F541" s="27">
        <f t="shared" si="8"/>
        <v>73.921371280405253</v>
      </c>
    </row>
    <row r="542" spans="1:6">
      <c r="A542" s="80" t="s">
        <v>590</v>
      </c>
      <c r="B542" s="78" t="s">
        <v>543</v>
      </c>
      <c r="C542" s="79" t="s">
        <v>1172</v>
      </c>
      <c r="D542" s="76">
        <v>86728.87</v>
      </c>
      <c r="E542" s="76">
        <v>64111.17</v>
      </c>
      <c r="F542" s="27">
        <f t="shared" si="8"/>
        <v>73.921371280405253</v>
      </c>
    </row>
    <row r="543" spans="1:6" ht="25.5">
      <c r="A543" s="80" t="s">
        <v>617</v>
      </c>
      <c r="B543" s="78" t="s">
        <v>543</v>
      </c>
      <c r="C543" s="79" t="s">
        <v>1173</v>
      </c>
      <c r="D543" s="76">
        <v>30260</v>
      </c>
      <c r="E543" s="76">
        <v>15037</v>
      </c>
      <c r="F543" s="27">
        <f t="shared" si="8"/>
        <v>49.692663582286848</v>
      </c>
    </row>
    <row r="544" spans="1:6">
      <c r="A544" s="80" t="s">
        <v>592</v>
      </c>
      <c r="B544" s="78" t="s">
        <v>543</v>
      </c>
      <c r="C544" s="79" t="s">
        <v>1174</v>
      </c>
      <c r="D544" s="76">
        <v>11432</v>
      </c>
      <c r="E544" s="76">
        <v>5268</v>
      </c>
      <c r="F544" s="27">
        <f t="shared" si="8"/>
        <v>46.081175647305805</v>
      </c>
    </row>
    <row r="545" spans="1:6">
      <c r="A545" s="80" t="s">
        <v>638</v>
      </c>
      <c r="B545" s="78" t="s">
        <v>543</v>
      </c>
      <c r="C545" s="79" t="s">
        <v>1175</v>
      </c>
      <c r="D545" s="76">
        <v>45036.87</v>
      </c>
      <c r="E545" s="76">
        <v>43806.17</v>
      </c>
      <c r="F545" s="27">
        <f t="shared" si="8"/>
        <v>97.267350062293403</v>
      </c>
    </row>
    <row r="546" spans="1:6">
      <c r="A546" s="80" t="s">
        <v>1176</v>
      </c>
      <c r="B546" s="78" t="s">
        <v>543</v>
      </c>
      <c r="C546" s="79" t="s">
        <v>1177</v>
      </c>
      <c r="D546" s="76">
        <v>300995340</v>
      </c>
      <c r="E546" s="76">
        <v>262550600.81999999</v>
      </c>
      <c r="F546" s="27">
        <f t="shared" si="8"/>
        <v>87.227463661065315</v>
      </c>
    </row>
    <row r="547" spans="1:6">
      <c r="A547" s="80" t="s">
        <v>1178</v>
      </c>
      <c r="B547" s="78" t="s">
        <v>543</v>
      </c>
      <c r="C547" s="79" t="s">
        <v>1179</v>
      </c>
      <c r="D547" s="76">
        <v>279917840</v>
      </c>
      <c r="E547" s="76">
        <v>246599517</v>
      </c>
      <c r="F547" s="27">
        <f t="shared" si="8"/>
        <v>88.097106279471149</v>
      </c>
    </row>
    <row r="548" spans="1:6" ht="25.5">
      <c r="A548" s="80" t="s">
        <v>559</v>
      </c>
      <c r="B548" s="78" t="s">
        <v>543</v>
      </c>
      <c r="C548" s="79" t="s">
        <v>1180</v>
      </c>
      <c r="D548" s="76">
        <v>873660</v>
      </c>
      <c r="E548" s="76">
        <v>873550.12</v>
      </c>
      <c r="F548" s="27">
        <f t="shared" si="8"/>
        <v>99.987423024975385</v>
      </c>
    </row>
    <row r="549" spans="1:6" ht="25.5">
      <c r="A549" s="80" t="s">
        <v>561</v>
      </c>
      <c r="B549" s="78" t="s">
        <v>543</v>
      </c>
      <c r="C549" s="79" t="s">
        <v>1181</v>
      </c>
      <c r="D549" s="76">
        <v>873660</v>
      </c>
      <c r="E549" s="76">
        <v>873550.12</v>
      </c>
      <c r="F549" s="27">
        <f t="shared" si="8"/>
        <v>99.987423024975385</v>
      </c>
    </row>
    <row r="550" spans="1:6" ht="25.5">
      <c r="A550" s="80" t="s">
        <v>565</v>
      </c>
      <c r="B550" s="78" t="s">
        <v>543</v>
      </c>
      <c r="C550" s="79" t="s">
        <v>1182</v>
      </c>
      <c r="D550" s="76">
        <v>873660</v>
      </c>
      <c r="E550" s="76">
        <v>873550.12</v>
      </c>
      <c r="F550" s="27">
        <f t="shared" si="8"/>
        <v>99.987423024975385</v>
      </c>
    </row>
    <row r="551" spans="1:6">
      <c r="A551" s="80" t="s">
        <v>578</v>
      </c>
      <c r="B551" s="78" t="s">
        <v>543</v>
      </c>
      <c r="C551" s="79" t="s">
        <v>1183</v>
      </c>
      <c r="D551" s="76">
        <v>1850000</v>
      </c>
      <c r="E551" s="76">
        <v>1850000</v>
      </c>
      <c r="F551" s="27">
        <f t="shared" si="8"/>
        <v>100</v>
      </c>
    </row>
    <row r="552" spans="1:6" ht="25.5">
      <c r="A552" s="80" t="s">
        <v>1164</v>
      </c>
      <c r="B552" s="78" t="s">
        <v>543</v>
      </c>
      <c r="C552" s="79" t="s">
        <v>1184</v>
      </c>
      <c r="D552" s="76">
        <v>1850000</v>
      </c>
      <c r="E552" s="76">
        <v>1850000</v>
      </c>
      <c r="F552" s="27">
        <f t="shared" si="8"/>
        <v>100</v>
      </c>
    </row>
    <row r="553" spans="1:6">
      <c r="A553" s="80" t="s">
        <v>584</v>
      </c>
      <c r="B553" s="78" t="s">
        <v>543</v>
      </c>
      <c r="C553" s="79" t="s">
        <v>1185</v>
      </c>
      <c r="D553" s="76">
        <v>94078060</v>
      </c>
      <c r="E553" s="76">
        <v>90728060</v>
      </c>
      <c r="F553" s="27">
        <f t="shared" si="8"/>
        <v>96.439127252411453</v>
      </c>
    </row>
    <row r="554" spans="1:6">
      <c r="A554" s="80" t="s">
        <v>702</v>
      </c>
      <c r="B554" s="78" t="s">
        <v>543</v>
      </c>
      <c r="C554" s="79" t="s">
        <v>1186</v>
      </c>
      <c r="D554" s="76">
        <v>94078060</v>
      </c>
      <c r="E554" s="76">
        <v>90728060</v>
      </c>
      <c r="F554" s="27">
        <f t="shared" si="8"/>
        <v>96.439127252411453</v>
      </c>
    </row>
    <row r="555" spans="1:6" ht="38.25">
      <c r="A555" s="80" t="s">
        <v>704</v>
      </c>
      <c r="B555" s="78" t="s">
        <v>543</v>
      </c>
      <c r="C555" s="79" t="s">
        <v>1187</v>
      </c>
      <c r="D555" s="76">
        <v>62499060</v>
      </c>
      <c r="E555" s="76">
        <v>59149060</v>
      </c>
      <c r="F555" s="27">
        <f t="shared" si="8"/>
        <v>94.639919384387539</v>
      </c>
    </row>
    <row r="556" spans="1:6" ht="25.5">
      <c r="A556" s="80" t="s">
        <v>856</v>
      </c>
      <c r="B556" s="78" t="s">
        <v>543</v>
      </c>
      <c r="C556" s="79" t="s">
        <v>1188</v>
      </c>
      <c r="D556" s="76">
        <v>31579000</v>
      </c>
      <c r="E556" s="76">
        <v>31579000</v>
      </c>
      <c r="F556" s="27">
        <f t="shared" si="8"/>
        <v>100</v>
      </c>
    </row>
    <row r="557" spans="1:6" ht="25.5">
      <c r="A557" s="80" t="s">
        <v>666</v>
      </c>
      <c r="B557" s="78" t="s">
        <v>543</v>
      </c>
      <c r="C557" s="79" t="s">
        <v>1189</v>
      </c>
      <c r="D557" s="76">
        <v>183116120</v>
      </c>
      <c r="E557" s="76">
        <v>153147906.88</v>
      </c>
      <c r="F557" s="27">
        <f t="shared" si="8"/>
        <v>83.634311867245771</v>
      </c>
    </row>
    <row r="558" spans="1:6">
      <c r="A558" s="80" t="s">
        <v>668</v>
      </c>
      <c r="B558" s="78" t="s">
        <v>543</v>
      </c>
      <c r="C558" s="79" t="s">
        <v>1190</v>
      </c>
      <c r="D558" s="76">
        <v>112872450</v>
      </c>
      <c r="E558" s="76">
        <v>97950312.659999996</v>
      </c>
      <c r="F558" s="27">
        <f t="shared" si="8"/>
        <v>86.779646104961842</v>
      </c>
    </row>
    <row r="559" spans="1:6" ht="51">
      <c r="A559" s="80" t="s">
        <v>670</v>
      </c>
      <c r="B559" s="78" t="s">
        <v>543</v>
      </c>
      <c r="C559" s="79" t="s">
        <v>1191</v>
      </c>
      <c r="D559" s="76">
        <v>102016200</v>
      </c>
      <c r="E559" s="76">
        <v>87260962.659999996</v>
      </c>
      <c r="F559" s="27">
        <f t="shared" si="8"/>
        <v>85.536378202677611</v>
      </c>
    </row>
    <row r="560" spans="1:6">
      <c r="A560" s="80" t="s">
        <v>672</v>
      </c>
      <c r="B560" s="78" t="s">
        <v>543</v>
      </c>
      <c r="C560" s="79" t="s">
        <v>1192</v>
      </c>
      <c r="D560" s="76">
        <v>10856250</v>
      </c>
      <c r="E560" s="76">
        <v>10689350</v>
      </c>
      <c r="F560" s="27">
        <f t="shared" si="8"/>
        <v>98.462636729994244</v>
      </c>
    </row>
    <row r="561" spans="1:6">
      <c r="A561" s="80" t="s">
        <v>674</v>
      </c>
      <c r="B561" s="78" t="s">
        <v>543</v>
      </c>
      <c r="C561" s="79" t="s">
        <v>1193</v>
      </c>
      <c r="D561" s="76">
        <v>70243670</v>
      </c>
      <c r="E561" s="76">
        <v>55197594.219999999</v>
      </c>
      <c r="F561" s="27">
        <f t="shared" si="8"/>
        <v>78.580168462154674</v>
      </c>
    </row>
    <row r="562" spans="1:6" ht="51">
      <c r="A562" s="80" t="s">
        <v>676</v>
      </c>
      <c r="B562" s="78" t="s">
        <v>543</v>
      </c>
      <c r="C562" s="79" t="s">
        <v>1194</v>
      </c>
      <c r="D562" s="76">
        <v>52508800</v>
      </c>
      <c r="E562" s="76">
        <v>42243724.219999999</v>
      </c>
      <c r="F562" s="27">
        <f t="shared" si="8"/>
        <v>80.450751531171917</v>
      </c>
    </row>
    <row r="563" spans="1:6">
      <c r="A563" s="80" t="s">
        <v>678</v>
      </c>
      <c r="B563" s="78" t="s">
        <v>543</v>
      </c>
      <c r="C563" s="79" t="s">
        <v>1195</v>
      </c>
      <c r="D563" s="76">
        <v>17734870</v>
      </c>
      <c r="E563" s="76">
        <v>12953870</v>
      </c>
      <c r="F563" s="27">
        <f t="shared" si="8"/>
        <v>73.041809722879279</v>
      </c>
    </row>
    <row r="564" spans="1:6">
      <c r="A564" s="80" t="s">
        <v>1196</v>
      </c>
      <c r="B564" s="78" t="s">
        <v>543</v>
      </c>
      <c r="C564" s="79" t="s">
        <v>1197</v>
      </c>
      <c r="D564" s="76">
        <v>21077500</v>
      </c>
      <c r="E564" s="76">
        <v>15951083.82</v>
      </c>
      <c r="F564" s="27">
        <f t="shared" si="8"/>
        <v>75.678253208397578</v>
      </c>
    </row>
    <row r="565" spans="1:6" ht="51">
      <c r="A565" s="80" t="s">
        <v>547</v>
      </c>
      <c r="B565" s="78" t="s">
        <v>543</v>
      </c>
      <c r="C565" s="79" t="s">
        <v>1198</v>
      </c>
      <c r="D565" s="76">
        <v>17109500</v>
      </c>
      <c r="E565" s="76">
        <v>13085058.4</v>
      </c>
      <c r="F565" s="27">
        <f t="shared" si="8"/>
        <v>76.478321400391593</v>
      </c>
    </row>
    <row r="566" spans="1:6">
      <c r="A566" s="80" t="s">
        <v>597</v>
      </c>
      <c r="B566" s="78" t="s">
        <v>543</v>
      </c>
      <c r="C566" s="79" t="s">
        <v>1199</v>
      </c>
      <c r="D566" s="76">
        <v>4326200</v>
      </c>
      <c r="E566" s="76">
        <v>3441703.04</v>
      </c>
      <c r="F566" s="27">
        <f t="shared" si="8"/>
        <v>79.554875872590259</v>
      </c>
    </row>
    <row r="567" spans="1:6">
      <c r="A567" s="80" t="s">
        <v>599</v>
      </c>
      <c r="B567" s="78" t="s">
        <v>543</v>
      </c>
      <c r="C567" s="79" t="s">
        <v>1200</v>
      </c>
      <c r="D567" s="76">
        <v>3318900</v>
      </c>
      <c r="E567" s="76">
        <v>2517637.7400000002</v>
      </c>
      <c r="F567" s="27">
        <f t="shared" si="8"/>
        <v>75.85759558889994</v>
      </c>
    </row>
    <row r="568" spans="1:6" ht="25.5">
      <c r="A568" s="80" t="s">
        <v>601</v>
      </c>
      <c r="B568" s="78" t="s">
        <v>543</v>
      </c>
      <c r="C568" s="79" t="s">
        <v>1201</v>
      </c>
      <c r="D568" s="76">
        <v>5000</v>
      </c>
      <c r="E568" s="76" t="s">
        <v>15</v>
      </c>
      <c r="F568" s="27"/>
    </row>
    <row r="569" spans="1:6" ht="38.25">
      <c r="A569" s="80" t="s">
        <v>603</v>
      </c>
      <c r="B569" s="78" t="s">
        <v>543</v>
      </c>
      <c r="C569" s="79" t="s">
        <v>1202</v>
      </c>
      <c r="D569" s="76">
        <v>1002300</v>
      </c>
      <c r="E569" s="76">
        <v>924065.3</v>
      </c>
      <c r="F569" s="27">
        <f t="shared" si="8"/>
        <v>92.194482689813427</v>
      </c>
    </row>
    <row r="570" spans="1:6" ht="25.5">
      <c r="A570" s="80" t="s">
        <v>549</v>
      </c>
      <c r="B570" s="78" t="s">
        <v>543</v>
      </c>
      <c r="C570" s="79" t="s">
        <v>1203</v>
      </c>
      <c r="D570" s="76">
        <v>12783300</v>
      </c>
      <c r="E570" s="76">
        <v>9643355.3599999994</v>
      </c>
      <c r="F570" s="27">
        <f t="shared" si="8"/>
        <v>75.437135637902571</v>
      </c>
    </row>
    <row r="571" spans="1:6" ht="25.5">
      <c r="A571" s="80" t="s">
        <v>551</v>
      </c>
      <c r="B571" s="78" t="s">
        <v>543</v>
      </c>
      <c r="C571" s="79" t="s">
        <v>1204</v>
      </c>
      <c r="D571" s="76">
        <v>9417600</v>
      </c>
      <c r="E571" s="76">
        <v>7212788.25</v>
      </c>
      <c r="F571" s="27">
        <f t="shared" si="8"/>
        <v>76.588390354230384</v>
      </c>
    </row>
    <row r="572" spans="1:6" ht="25.5">
      <c r="A572" s="80" t="s">
        <v>553</v>
      </c>
      <c r="B572" s="78" t="s">
        <v>543</v>
      </c>
      <c r="C572" s="79" t="s">
        <v>1205</v>
      </c>
      <c r="D572" s="76">
        <v>521500</v>
      </c>
      <c r="E572" s="76">
        <v>309044.38</v>
      </c>
      <c r="F572" s="27">
        <f t="shared" si="8"/>
        <v>59.260667305848514</v>
      </c>
    </row>
    <row r="573" spans="1:6" ht="38.25">
      <c r="A573" s="80" t="s">
        <v>557</v>
      </c>
      <c r="B573" s="78" t="s">
        <v>543</v>
      </c>
      <c r="C573" s="79" t="s">
        <v>1206</v>
      </c>
      <c r="D573" s="76">
        <v>2844200</v>
      </c>
      <c r="E573" s="76">
        <v>2121522.73</v>
      </c>
      <c r="F573" s="27">
        <f t="shared" si="8"/>
        <v>74.591193657267425</v>
      </c>
    </row>
    <row r="574" spans="1:6" ht="25.5">
      <c r="A574" s="80" t="s">
        <v>559</v>
      </c>
      <c r="B574" s="78" t="s">
        <v>543</v>
      </c>
      <c r="C574" s="79" t="s">
        <v>1207</v>
      </c>
      <c r="D574" s="76">
        <v>3536609.2</v>
      </c>
      <c r="E574" s="76">
        <v>2516683.62</v>
      </c>
      <c r="F574" s="27">
        <f t="shared" si="8"/>
        <v>71.16091933482501</v>
      </c>
    </row>
    <row r="575" spans="1:6" ht="25.5">
      <c r="A575" s="80" t="s">
        <v>561</v>
      </c>
      <c r="B575" s="78" t="s">
        <v>543</v>
      </c>
      <c r="C575" s="79" t="s">
        <v>1208</v>
      </c>
      <c r="D575" s="76">
        <v>3536609.2</v>
      </c>
      <c r="E575" s="76">
        <v>2516683.62</v>
      </c>
      <c r="F575" s="27">
        <f t="shared" si="8"/>
        <v>71.16091933482501</v>
      </c>
    </row>
    <row r="576" spans="1:6" ht="25.5">
      <c r="A576" s="80" t="s">
        <v>563</v>
      </c>
      <c r="B576" s="78" t="s">
        <v>543</v>
      </c>
      <c r="C576" s="79" t="s">
        <v>1209</v>
      </c>
      <c r="D576" s="76">
        <v>1481739</v>
      </c>
      <c r="E576" s="76">
        <v>917236.34</v>
      </c>
      <c r="F576" s="27">
        <f t="shared" si="8"/>
        <v>61.902692714438913</v>
      </c>
    </row>
    <row r="577" spans="1:6" ht="25.5">
      <c r="A577" s="80" t="s">
        <v>565</v>
      </c>
      <c r="B577" s="78" t="s">
        <v>543</v>
      </c>
      <c r="C577" s="79" t="s">
        <v>1210</v>
      </c>
      <c r="D577" s="76">
        <v>2054870.2</v>
      </c>
      <c r="E577" s="76">
        <v>1599447.28</v>
      </c>
      <c r="F577" s="27">
        <f t="shared" si="8"/>
        <v>77.836900841717394</v>
      </c>
    </row>
    <row r="578" spans="1:6" ht="25.5">
      <c r="A578" s="80" t="s">
        <v>666</v>
      </c>
      <c r="B578" s="78" t="s">
        <v>543</v>
      </c>
      <c r="C578" s="79" t="s">
        <v>1211</v>
      </c>
      <c r="D578" s="76">
        <v>425729.8</v>
      </c>
      <c r="E578" s="76">
        <v>346782.8</v>
      </c>
      <c r="F578" s="27">
        <f t="shared" si="8"/>
        <v>81.456078479824527</v>
      </c>
    </row>
    <row r="579" spans="1:6">
      <c r="A579" s="80" t="s">
        <v>668</v>
      </c>
      <c r="B579" s="78" t="s">
        <v>543</v>
      </c>
      <c r="C579" s="79" t="s">
        <v>1212</v>
      </c>
      <c r="D579" s="76">
        <v>100000</v>
      </c>
      <c r="E579" s="76">
        <v>100000</v>
      </c>
      <c r="F579" s="27">
        <f t="shared" si="8"/>
        <v>100</v>
      </c>
    </row>
    <row r="580" spans="1:6">
      <c r="A580" s="80" t="s">
        <v>672</v>
      </c>
      <c r="B580" s="78" t="s">
        <v>543</v>
      </c>
      <c r="C580" s="79" t="s">
        <v>1213</v>
      </c>
      <c r="D580" s="76">
        <v>100000</v>
      </c>
      <c r="E580" s="76">
        <v>100000</v>
      </c>
      <c r="F580" s="27">
        <f t="shared" si="8"/>
        <v>100</v>
      </c>
    </row>
    <row r="581" spans="1:6">
      <c r="A581" s="80" t="s">
        <v>674</v>
      </c>
      <c r="B581" s="78" t="s">
        <v>543</v>
      </c>
      <c r="C581" s="79" t="s">
        <v>1214</v>
      </c>
      <c r="D581" s="76">
        <v>325729.8</v>
      </c>
      <c r="E581" s="76">
        <v>246782.8</v>
      </c>
      <c r="F581" s="27">
        <f t="shared" si="8"/>
        <v>75.763040409566457</v>
      </c>
    </row>
    <row r="582" spans="1:6">
      <c r="A582" s="80" t="s">
        <v>678</v>
      </c>
      <c r="B582" s="78" t="s">
        <v>543</v>
      </c>
      <c r="C582" s="79" t="s">
        <v>1215</v>
      </c>
      <c r="D582" s="76">
        <v>325729.8</v>
      </c>
      <c r="E582" s="76">
        <v>246782.8</v>
      </c>
      <c r="F582" s="27">
        <f t="shared" si="8"/>
        <v>75.763040409566457</v>
      </c>
    </row>
    <row r="583" spans="1:6">
      <c r="A583" s="80" t="s">
        <v>588</v>
      </c>
      <c r="B583" s="78" t="s">
        <v>543</v>
      </c>
      <c r="C583" s="79" t="s">
        <v>1216</v>
      </c>
      <c r="D583" s="76">
        <v>5661</v>
      </c>
      <c r="E583" s="76">
        <v>2559</v>
      </c>
      <c r="F583" s="27">
        <f t="shared" si="8"/>
        <v>45.204027556968732</v>
      </c>
    </row>
    <row r="584" spans="1:6">
      <c r="A584" s="80" t="s">
        <v>590</v>
      </c>
      <c r="B584" s="78" t="s">
        <v>543</v>
      </c>
      <c r="C584" s="79" t="s">
        <v>1217</v>
      </c>
      <c r="D584" s="76">
        <v>5661</v>
      </c>
      <c r="E584" s="76">
        <v>2559</v>
      </c>
      <c r="F584" s="27">
        <f t="shared" ref="F584:F647" si="9">E584*100/D584</f>
        <v>45.204027556968732</v>
      </c>
    </row>
    <row r="585" spans="1:6" ht="25.5">
      <c r="A585" s="80" t="s">
        <v>617</v>
      </c>
      <c r="B585" s="78" t="s">
        <v>543</v>
      </c>
      <c r="C585" s="79" t="s">
        <v>1218</v>
      </c>
      <c r="D585" s="76">
        <v>5661</v>
      </c>
      <c r="E585" s="76">
        <v>2559</v>
      </c>
      <c r="F585" s="27">
        <f t="shared" si="9"/>
        <v>45.204027556968732</v>
      </c>
    </row>
    <row r="586" spans="1:6">
      <c r="A586" s="80" t="s">
        <v>1219</v>
      </c>
      <c r="B586" s="78" t="s">
        <v>543</v>
      </c>
      <c r="C586" s="79" t="s">
        <v>1220</v>
      </c>
      <c r="D586" s="76">
        <v>937545520.20000005</v>
      </c>
      <c r="E586" s="76">
        <v>491268012.44</v>
      </c>
      <c r="F586" s="27">
        <f t="shared" si="9"/>
        <v>52.399377081467065</v>
      </c>
    </row>
    <row r="587" spans="1:6">
      <c r="A587" s="80" t="s">
        <v>1221</v>
      </c>
      <c r="B587" s="78" t="s">
        <v>543</v>
      </c>
      <c r="C587" s="79" t="s">
        <v>1222</v>
      </c>
      <c r="D587" s="76">
        <v>315783653.41000003</v>
      </c>
      <c r="E587" s="76">
        <v>141195469.40000001</v>
      </c>
      <c r="F587" s="27">
        <f t="shared" si="9"/>
        <v>44.712722737638934</v>
      </c>
    </row>
    <row r="588" spans="1:6" ht="25.5">
      <c r="A588" s="80" t="s">
        <v>559</v>
      </c>
      <c r="B588" s="78" t="s">
        <v>543</v>
      </c>
      <c r="C588" s="79" t="s">
        <v>1223</v>
      </c>
      <c r="D588" s="76">
        <v>25851875</v>
      </c>
      <c r="E588" s="76">
        <v>17370003.149999999</v>
      </c>
      <c r="F588" s="27">
        <f t="shared" si="9"/>
        <v>67.190496434011067</v>
      </c>
    </row>
    <row r="589" spans="1:6" ht="25.5">
      <c r="A589" s="80" t="s">
        <v>561</v>
      </c>
      <c r="B589" s="78" t="s">
        <v>543</v>
      </c>
      <c r="C589" s="79" t="s">
        <v>1224</v>
      </c>
      <c r="D589" s="76">
        <v>25851875</v>
      </c>
      <c r="E589" s="76">
        <v>17370003.149999999</v>
      </c>
      <c r="F589" s="27">
        <f t="shared" si="9"/>
        <v>67.190496434011067</v>
      </c>
    </row>
    <row r="590" spans="1:6" ht="25.5">
      <c r="A590" s="80" t="s">
        <v>565</v>
      </c>
      <c r="B590" s="78" t="s">
        <v>543</v>
      </c>
      <c r="C590" s="79" t="s">
        <v>1225</v>
      </c>
      <c r="D590" s="76">
        <v>25851875</v>
      </c>
      <c r="E590" s="76">
        <v>17370003.149999999</v>
      </c>
      <c r="F590" s="27">
        <f t="shared" si="9"/>
        <v>67.190496434011067</v>
      </c>
    </row>
    <row r="591" spans="1:6" ht="25.5">
      <c r="A591" s="80" t="s">
        <v>761</v>
      </c>
      <c r="B591" s="78" t="s">
        <v>543</v>
      </c>
      <c r="C591" s="79" t="s">
        <v>1226</v>
      </c>
      <c r="D591" s="76">
        <v>102595810.56999999</v>
      </c>
      <c r="E591" s="76">
        <v>16503119.66</v>
      </c>
      <c r="F591" s="27">
        <f t="shared" si="9"/>
        <v>16.085568765734447</v>
      </c>
    </row>
    <row r="592" spans="1:6">
      <c r="A592" s="80" t="s">
        <v>763</v>
      </c>
      <c r="B592" s="78" t="s">
        <v>543</v>
      </c>
      <c r="C592" s="79" t="s">
        <v>1227</v>
      </c>
      <c r="D592" s="76">
        <v>102595810.56999999</v>
      </c>
      <c r="E592" s="76">
        <v>16503119.66</v>
      </c>
      <c r="F592" s="27">
        <f t="shared" si="9"/>
        <v>16.085568765734447</v>
      </c>
    </row>
    <row r="593" spans="1:6" ht="25.5">
      <c r="A593" s="80" t="s">
        <v>765</v>
      </c>
      <c r="B593" s="78" t="s">
        <v>543</v>
      </c>
      <c r="C593" s="79" t="s">
        <v>1228</v>
      </c>
      <c r="D593" s="76">
        <v>102595810.56999999</v>
      </c>
      <c r="E593" s="76">
        <v>16503119.66</v>
      </c>
      <c r="F593" s="27">
        <f t="shared" si="9"/>
        <v>16.085568765734447</v>
      </c>
    </row>
    <row r="594" spans="1:6" ht="25.5">
      <c r="A594" s="80" t="s">
        <v>666</v>
      </c>
      <c r="B594" s="78" t="s">
        <v>543</v>
      </c>
      <c r="C594" s="79" t="s">
        <v>1229</v>
      </c>
      <c r="D594" s="76">
        <v>187335967.84</v>
      </c>
      <c r="E594" s="76">
        <v>107322346.59</v>
      </c>
      <c r="F594" s="27">
        <f t="shared" si="9"/>
        <v>57.288703193218041</v>
      </c>
    </row>
    <row r="595" spans="1:6">
      <c r="A595" s="80" t="s">
        <v>668</v>
      </c>
      <c r="B595" s="78" t="s">
        <v>543</v>
      </c>
      <c r="C595" s="79" t="s">
        <v>1230</v>
      </c>
      <c r="D595" s="76">
        <v>187335967.84</v>
      </c>
      <c r="E595" s="76">
        <v>107322346.59</v>
      </c>
      <c r="F595" s="27">
        <f t="shared" si="9"/>
        <v>57.288703193218041</v>
      </c>
    </row>
    <row r="596" spans="1:6" ht="51">
      <c r="A596" s="80" t="s">
        <v>670</v>
      </c>
      <c r="B596" s="78" t="s">
        <v>543</v>
      </c>
      <c r="C596" s="79" t="s">
        <v>1231</v>
      </c>
      <c r="D596" s="76">
        <v>138317840</v>
      </c>
      <c r="E596" s="76">
        <v>96163099</v>
      </c>
      <c r="F596" s="27">
        <f t="shared" si="9"/>
        <v>69.523279860356411</v>
      </c>
    </row>
    <row r="597" spans="1:6">
      <c r="A597" s="80" t="s">
        <v>672</v>
      </c>
      <c r="B597" s="78" t="s">
        <v>543</v>
      </c>
      <c r="C597" s="79" t="s">
        <v>1232</v>
      </c>
      <c r="D597" s="76">
        <v>49018127.840000004</v>
      </c>
      <c r="E597" s="76">
        <v>11159247.59</v>
      </c>
      <c r="F597" s="27">
        <f t="shared" si="9"/>
        <v>22.765552422615738</v>
      </c>
    </row>
    <row r="598" spans="1:6">
      <c r="A598" s="80" t="s">
        <v>1233</v>
      </c>
      <c r="B598" s="78" t="s">
        <v>543</v>
      </c>
      <c r="C598" s="79" t="s">
        <v>1234</v>
      </c>
      <c r="D598" s="76">
        <v>241239495.63</v>
      </c>
      <c r="E598" s="76">
        <v>121929475.36</v>
      </c>
      <c r="F598" s="27">
        <f t="shared" si="9"/>
        <v>50.542915885966195</v>
      </c>
    </row>
    <row r="599" spans="1:6">
      <c r="A599" s="80" t="s">
        <v>578</v>
      </c>
      <c r="B599" s="78" t="s">
        <v>543</v>
      </c>
      <c r="C599" s="79" t="s">
        <v>1235</v>
      </c>
      <c r="D599" s="76">
        <v>141458900</v>
      </c>
      <c r="E599" s="76">
        <v>101320738.16</v>
      </c>
      <c r="F599" s="27">
        <f t="shared" si="9"/>
        <v>71.62556626695104</v>
      </c>
    </row>
    <row r="600" spans="1:6" ht="25.5">
      <c r="A600" s="80" t="s">
        <v>580</v>
      </c>
      <c r="B600" s="78" t="s">
        <v>543</v>
      </c>
      <c r="C600" s="79" t="s">
        <v>1236</v>
      </c>
      <c r="D600" s="76">
        <v>141458900</v>
      </c>
      <c r="E600" s="76">
        <v>101320738.16</v>
      </c>
      <c r="F600" s="27">
        <f t="shared" si="9"/>
        <v>71.62556626695104</v>
      </c>
    </row>
    <row r="601" spans="1:6" ht="25.5">
      <c r="A601" s="80" t="s">
        <v>1237</v>
      </c>
      <c r="B601" s="78" t="s">
        <v>543</v>
      </c>
      <c r="C601" s="79" t="s">
        <v>1238</v>
      </c>
      <c r="D601" s="76">
        <v>141458900</v>
      </c>
      <c r="E601" s="76">
        <v>101320738.16</v>
      </c>
      <c r="F601" s="27">
        <f t="shared" si="9"/>
        <v>71.62556626695104</v>
      </c>
    </row>
    <row r="602" spans="1:6" ht="25.5">
      <c r="A602" s="80" t="s">
        <v>761</v>
      </c>
      <c r="B602" s="78" t="s">
        <v>543</v>
      </c>
      <c r="C602" s="79" t="s">
        <v>1239</v>
      </c>
      <c r="D602" s="76">
        <v>29644735.629999999</v>
      </c>
      <c r="E602" s="76">
        <v>8742839.1999999993</v>
      </c>
      <c r="F602" s="27">
        <f t="shared" si="9"/>
        <v>29.492046443323265</v>
      </c>
    </row>
    <row r="603" spans="1:6">
      <c r="A603" s="80" t="s">
        <v>763</v>
      </c>
      <c r="B603" s="78" t="s">
        <v>543</v>
      </c>
      <c r="C603" s="79" t="s">
        <v>1240</v>
      </c>
      <c r="D603" s="76">
        <v>29644735.629999999</v>
      </c>
      <c r="E603" s="76">
        <v>8742839.1999999993</v>
      </c>
      <c r="F603" s="27">
        <f t="shared" si="9"/>
        <v>29.492046443323265</v>
      </c>
    </row>
    <row r="604" spans="1:6" ht="38.25">
      <c r="A604" s="80" t="s">
        <v>1105</v>
      </c>
      <c r="B604" s="78" t="s">
        <v>543</v>
      </c>
      <c r="C604" s="79" t="s">
        <v>1241</v>
      </c>
      <c r="D604" s="76">
        <v>3623000</v>
      </c>
      <c r="E604" s="76" t="s">
        <v>15</v>
      </c>
      <c r="F604" s="27"/>
    </row>
    <row r="605" spans="1:6" ht="25.5">
      <c r="A605" s="80" t="s">
        <v>765</v>
      </c>
      <c r="B605" s="78" t="s">
        <v>543</v>
      </c>
      <c r="C605" s="79" t="s">
        <v>1242</v>
      </c>
      <c r="D605" s="76">
        <v>26021735.629999999</v>
      </c>
      <c r="E605" s="76">
        <v>8742839.1999999993</v>
      </c>
      <c r="F605" s="27">
        <f t="shared" si="9"/>
        <v>33.598216984114366</v>
      </c>
    </row>
    <row r="606" spans="1:6" ht="25.5">
      <c r="A606" s="80" t="s">
        <v>666</v>
      </c>
      <c r="B606" s="78" t="s">
        <v>543</v>
      </c>
      <c r="C606" s="79" t="s">
        <v>1243</v>
      </c>
      <c r="D606" s="76">
        <v>70135860</v>
      </c>
      <c r="E606" s="76">
        <v>11865898</v>
      </c>
      <c r="F606" s="27">
        <f t="shared" si="9"/>
        <v>16.918446569272838</v>
      </c>
    </row>
    <row r="607" spans="1:6">
      <c r="A607" s="80" t="s">
        <v>668</v>
      </c>
      <c r="B607" s="78" t="s">
        <v>543</v>
      </c>
      <c r="C607" s="79" t="s">
        <v>1244</v>
      </c>
      <c r="D607" s="76">
        <v>68942260</v>
      </c>
      <c r="E607" s="76">
        <v>11865898</v>
      </c>
      <c r="F607" s="27">
        <f t="shared" si="9"/>
        <v>17.211356285680221</v>
      </c>
    </row>
    <row r="608" spans="1:6" ht="51">
      <c r="A608" s="80" t="s">
        <v>670</v>
      </c>
      <c r="B608" s="78" t="s">
        <v>543</v>
      </c>
      <c r="C608" s="79" t="s">
        <v>1245</v>
      </c>
      <c r="D608" s="76">
        <v>29713900</v>
      </c>
      <c r="E608" s="76">
        <v>9059898</v>
      </c>
      <c r="F608" s="27">
        <f t="shared" si="9"/>
        <v>30.490437135482047</v>
      </c>
    </row>
    <row r="609" spans="1:6">
      <c r="A609" s="80" t="s">
        <v>672</v>
      </c>
      <c r="B609" s="78" t="s">
        <v>543</v>
      </c>
      <c r="C609" s="79" t="s">
        <v>1246</v>
      </c>
      <c r="D609" s="76">
        <v>39228360</v>
      </c>
      <c r="E609" s="76">
        <v>2806000</v>
      </c>
      <c r="F609" s="27">
        <f t="shared" si="9"/>
        <v>7.1529882972420973</v>
      </c>
    </row>
    <row r="610" spans="1:6">
      <c r="A610" s="80" t="s">
        <v>674</v>
      </c>
      <c r="B610" s="78" t="s">
        <v>543</v>
      </c>
      <c r="C610" s="79" t="s">
        <v>1247</v>
      </c>
      <c r="D610" s="76">
        <v>1193600</v>
      </c>
      <c r="E610" s="76" t="s">
        <v>15</v>
      </c>
      <c r="F610" s="27"/>
    </row>
    <row r="611" spans="1:6">
      <c r="A611" s="80" t="s">
        <v>678</v>
      </c>
      <c r="B611" s="78" t="s">
        <v>543</v>
      </c>
      <c r="C611" s="79" t="s">
        <v>1248</v>
      </c>
      <c r="D611" s="76">
        <v>1193600</v>
      </c>
      <c r="E611" s="76" t="s">
        <v>15</v>
      </c>
      <c r="F611" s="27"/>
    </row>
    <row r="612" spans="1:6">
      <c r="A612" s="80" t="s">
        <v>1249</v>
      </c>
      <c r="B612" s="78" t="s">
        <v>543</v>
      </c>
      <c r="C612" s="79" t="s">
        <v>1250</v>
      </c>
      <c r="D612" s="76">
        <v>7294100</v>
      </c>
      <c r="E612" s="76">
        <v>4994050</v>
      </c>
      <c r="F612" s="27">
        <f t="shared" si="9"/>
        <v>68.466980162048785</v>
      </c>
    </row>
    <row r="613" spans="1:6" ht="25.5">
      <c r="A613" s="80" t="s">
        <v>666</v>
      </c>
      <c r="B613" s="78" t="s">
        <v>543</v>
      </c>
      <c r="C613" s="79" t="s">
        <v>1251</v>
      </c>
      <c r="D613" s="76">
        <v>7294100</v>
      </c>
      <c r="E613" s="76">
        <v>4994050</v>
      </c>
      <c r="F613" s="27">
        <f t="shared" si="9"/>
        <v>68.466980162048785</v>
      </c>
    </row>
    <row r="614" spans="1:6">
      <c r="A614" s="80" t="s">
        <v>668</v>
      </c>
      <c r="B614" s="78" t="s">
        <v>543</v>
      </c>
      <c r="C614" s="79" t="s">
        <v>1252</v>
      </c>
      <c r="D614" s="76">
        <v>7294100</v>
      </c>
      <c r="E614" s="76">
        <v>4994050</v>
      </c>
      <c r="F614" s="27">
        <f t="shared" si="9"/>
        <v>68.466980162048785</v>
      </c>
    </row>
    <row r="615" spans="1:6" ht="51">
      <c r="A615" s="80" t="s">
        <v>670</v>
      </c>
      <c r="B615" s="78" t="s">
        <v>543</v>
      </c>
      <c r="C615" s="79" t="s">
        <v>1253</v>
      </c>
      <c r="D615" s="76">
        <v>7294100</v>
      </c>
      <c r="E615" s="76">
        <v>4994050</v>
      </c>
      <c r="F615" s="27">
        <f t="shared" si="9"/>
        <v>68.466980162048785</v>
      </c>
    </row>
    <row r="616" spans="1:6">
      <c r="A616" s="80" t="s">
        <v>1254</v>
      </c>
      <c r="B616" s="78" t="s">
        <v>543</v>
      </c>
      <c r="C616" s="79" t="s">
        <v>1255</v>
      </c>
      <c r="D616" s="76">
        <v>91212230</v>
      </c>
      <c r="E616" s="76">
        <v>40284877.369999997</v>
      </c>
      <c r="F616" s="27">
        <f t="shared" si="9"/>
        <v>44.166091948415243</v>
      </c>
    </row>
    <row r="617" spans="1:6" ht="25.5">
      <c r="A617" s="80" t="s">
        <v>666</v>
      </c>
      <c r="B617" s="78" t="s">
        <v>543</v>
      </c>
      <c r="C617" s="79" t="s">
        <v>1256</v>
      </c>
      <c r="D617" s="76">
        <v>91212230</v>
      </c>
      <c r="E617" s="76">
        <v>40284877.369999997</v>
      </c>
      <c r="F617" s="27">
        <f t="shared" si="9"/>
        <v>44.166091948415243</v>
      </c>
    </row>
    <row r="618" spans="1:6">
      <c r="A618" s="80" t="s">
        <v>668</v>
      </c>
      <c r="B618" s="78" t="s">
        <v>543</v>
      </c>
      <c r="C618" s="79" t="s">
        <v>1257</v>
      </c>
      <c r="D618" s="76">
        <v>91212230</v>
      </c>
      <c r="E618" s="76">
        <v>40284877.369999997</v>
      </c>
      <c r="F618" s="27">
        <f t="shared" si="9"/>
        <v>44.166091948415243</v>
      </c>
    </row>
    <row r="619" spans="1:6" ht="51">
      <c r="A619" s="80" t="s">
        <v>670</v>
      </c>
      <c r="B619" s="78" t="s">
        <v>543</v>
      </c>
      <c r="C619" s="79" t="s">
        <v>1258</v>
      </c>
      <c r="D619" s="76">
        <v>79862230</v>
      </c>
      <c r="E619" s="76">
        <v>39284170</v>
      </c>
      <c r="F619" s="27">
        <f t="shared" si="9"/>
        <v>49.189923697347297</v>
      </c>
    </row>
    <row r="620" spans="1:6">
      <c r="A620" s="80" t="s">
        <v>672</v>
      </c>
      <c r="B620" s="78" t="s">
        <v>543</v>
      </c>
      <c r="C620" s="79" t="s">
        <v>1259</v>
      </c>
      <c r="D620" s="76">
        <v>11350000</v>
      </c>
      <c r="E620" s="76">
        <v>1000707.37</v>
      </c>
      <c r="F620" s="27">
        <f t="shared" si="9"/>
        <v>8.8168050220264309</v>
      </c>
    </row>
    <row r="621" spans="1:6" ht="25.5">
      <c r="A621" s="80" t="s">
        <v>1260</v>
      </c>
      <c r="B621" s="78" t="s">
        <v>543</v>
      </c>
      <c r="C621" s="79" t="s">
        <v>1261</v>
      </c>
      <c r="D621" s="76">
        <v>30421200</v>
      </c>
      <c r="E621" s="76">
        <v>17563200</v>
      </c>
      <c r="F621" s="27">
        <f t="shared" si="9"/>
        <v>57.733422744664907</v>
      </c>
    </row>
    <row r="622" spans="1:6" ht="25.5">
      <c r="A622" s="80" t="s">
        <v>666</v>
      </c>
      <c r="B622" s="78" t="s">
        <v>543</v>
      </c>
      <c r="C622" s="79" t="s">
        <v>1262</v>
      </c>
      <c r="D622" s="76">
        <v>30421200</v>
      </c>
      <c r="E622" s="76">
        <v>17563200</v>
      </c>
      <c r="F622" s="27">
        <f t="shared" si="9"/>
        <v>57.733422744664907</v>
      </c>
    </row>
    <row r="623" spans="1:6">
      <c r="A623" s="80" t="s">
        <v>668</v>
      </c>
      <c r="B623" s="78" t="s">
        <v>543</v>
      </c>
      <c r="C623" s="79" t="s">
        <v>1263</v>
      </c>
      <c r="D623" s="76">
        <v>30421200</v>
      </c>
      <c r="E623" s="76">
        <v>17563200</v>
      </c>
      <c r="F623" s="27">
        <f t="shared" si="9"/>
        <v>57.733422744664907</v>
      </c>
    </row>
    <row r="624" spans="1:6" ht="51">
      <c r="A624" s="80" t="s">
        <v>670</v>
      </c>
      <c r="B624" s="78" t="s">
        <v>543</v>
      </c>
      <c r="C624" s="79" t="s">
        <v>1264</v>
      </c>
      <c r="D624" s="76">
        <v>30421200</v>
      </c>
      <c r="E624" s="76">
        <v>17563200</v>
      </c>
      <c r="F624" s="27">
        <f t="shared" si="9"/>
        <v>57.733422744664907</v>
      </c>
    </row>
    <row r="625" spans="1:6">
      <c r="A625" s="80" t="s">
        <v>1265</v>
      </c>
      <c r="B625" s="78" t="s">
        <v>543</v>
      </c>
      <c r="C625" s="79" t="s">
        <v>1266</v>
      </c>
      <c r="D625" s="76">
        <v>251594841.16</v>
      </c>
      <c r="E625" s="76">
        <v>165300940.31</v>
      </c>
      <c r="F625" s="27">
        <f t="shared" si="9"/>
        <v>65.701243931658368</v>
      </c>
    </row>
    <row r="626" spans="1:6" ht="51">
      <c r="A626" s="80" t="s">
        <v>547</v>
      </c>
      <c r="B626" s="78" t="s">
        <v>543</v>
      </c>
      <c r="C626" s="79" t="s">
        <v>1267</v>
      </c>
      <c r="D626" s="76">
        <v>26444100</v>
      </c>
      <c r="E626" s="76">
        <v>19851698.350000001</v>
      </c>
      <c r="F626" s="27">
        <f t="shared" si="9"/>
        <v>75.070425350078096</v>
      </c>
    </row>
    <row r="627" spans="1:6">
      <c r="A627" s="80" t="s">
        <v>597</v>
      </c>
      <c r="B627" s="78" t="s">
        <v>543</v>
      </c>
      <c r="C627" s="79" t="s">
        <v>1268</v>
      </c>
      <c r="D627" s="76">
        <v>11171500</v>
      </c>
      <c r="E627" s="76">
        <v>8837013.8000000007</v>
      </c>
      <c r="F627" s="27">
        <f t="shared" si="9"/>
        <v>79.103198317146322</v>
      </c>
    </row>
    <row r="628" spans="1:6">
      <c r="A628" s="80" t="s">
        <v>599</v>
      </c>
      <c r="B628" s="78" t="s">
        <v>543</v>
      </c>
      <c r="C628" s="79" t="s">
        <v>1269</v>
      </c>
      <c r="D628" s="76">
        <v>8303770</v>
      </c>
      <c r="E628" s="76">
        <v>6588350.2999999998</v>
      </c>
      <c r="F628" s="27">
        <f t="shared" si="9"/>
        <v>79.341676130239634</v>
      </c>
    </row>
    <row r="629" spans="1:6" ht="25.5">
      <c r="A629" s="80" t="s">
        <v>601</v>
      </c>
      <c r="B629" s="78" t="s">
        <v>543</v>
      </c>
      <c r="C629" s="79" t="s">
        <v>1270</v>
      </c>
      <c r="D629" s="76">
        <v>360000</v>
      </c>
      <c r="E629" s="76">
        <v>294663.5</v>
      </c>
      <c r="F629" s="27">
        <f t="shared" si="9"/>
        <v>81.850972222222225</v>
      </c>
    </row>
    <row r="630" spans="1:6" ht="38.25">
      <c r="A630" s="80" t="s">
        <v>603</v>
      </c>
      <c r="B630" s="78" t="s">
        <v>543</v>
      </c>
      <c r="C630" s="79" t="s">
        <v>1271</v>
      </c>
      <c r="D630" s="76">
        <v>2507730</v>
      </c>
      <c r="E630" s="76">
        <v>1954000</v>
      </c>
      <c r="F630" s="27">
        <f t="shared" si="9"/>
        <v>77.919074222504022</v>
      </c>
    </row>
    <row r="631" spans="1:6" ht="25.5">
      <c r="A631" s="80" t="s">
        <v>549</v>
      </c>
      <c r="B631" s="78" t="s">
        <v>543</v>
      </c>
      <c r="C631" s="79" t="s">
        <v>1272</v>
      </c>
      <c r="D631" s="76">
        <v>15272600</v>
      </c>
      <c r="E631" s="76">
        <v>11014684.550000001</v>
      </c>
      <c r="F631" s="27">
        <f t="shared" si="9"/>
        <v>72.120559367756641</v>
      </c>
    </row>
    <row r="632" spans="1:6" ht="25.5">
      <c r="A632" s="80" t="s">
        <v>551</v>
      </c>
      <c r="B632" s="78" t="s">
        <v>543</v>
      </c>
      <c r="C632" s="79" t="s">
        <v>1273</v>
      </c>
      <c r="D632" s="76">
        <v>10896600</v>
      </c>
      <c r="E632" s="76">
        <v>7992155.7599999998</v>
      </c>
      <c r="F632" s="27">
        <f t="shared" si="9"/>
        <v>73.345408292494909</v>
      </c>
    </row>
    <row r="633" spans="1:6" ht="25.5">
      <c r="A633" s="80" t="s">
        <v>553</v>
      </c>
      <c r="B633" s="78" t="s">
        <v>543</v>
      </c>
      <c r="C633" s="79" t="s">
        <v>1274</v>
      </c>
      <c r="D633" s="76">
        <v>1206200</v>
      </c>
      <c r="E633" s="76">
        <v>767991.66</v>
      </c>
      <c r="F633" s="27">
        <f t="shared" si="9"/>
        <v>63.670341568562428</v>
      </c>
    </row>
    <row r="634" spans="1:6" ht="38.25">
      <c r="A634" s="80" t="s">
        <v>557</v>
      </c>
      <c r="B634" s="78" t="s">
        <v>543</v>
      </c>
      <c r="C634" s="79" t="s">
        <v>1275</v>
      </c>
      <c r="D634" s="76">
        <v>3169800</v>
      </c>
      <c r="E634" s="76">
        <v>2254537.13</v>
      </c>
      <c r="F634" s="27">
        <f t="shared" si="9"/>
        <v>71.125532525711407</v>
      </c>
    </row>
    <row r="635" spans="1:6" ht="25.5">
      <c r="A635" s="80" t="s">
        <v>559</v>
      </c>
      <c r="B635" s="78" t="s">
        <v>543</v>
      </c>
      <c r="C635" s="79" t="s">
        <v>1276</v>
      </c>
      <c r="D635" s="76">
        <v>57681449.840000004</v>
      </c>
      <c r="E635" s="76">
        <v>21124059.719999999</v>
      </c>
      <c r="F635" s="27">
        <f t="shared" si="9"/>
        <v>36.62192919663962</v>
      </c>
    </row>
    <row r="636" spans="1:6" ht="25.5">
      <c r="A636" s="80" t="s">
        <v>561</v>
      </c>
      <c r="B636" s="78" t="s">
        <v>543</v>
      </c>
      <c r="C636" s="79" t="s">
        <v>1277</v>
      </c>
      <c r="D636" s="76">
        <v>57681449.840000004</v>
      </c>
      <c r="E636" s="76">
        <v>21124059.719999999</v>
      </c>
      <c r="F636" s="27">
        <f t="shared" si="9"/>
        <v>36.62192919663962</v>
      </c>
    </row>
    <row r="637" spans="1:6" ht="25.5">
      <c r="A637" s="80" t="s">
        <v>563</v>
      </c>
      <c r="B637" s="78" t="s">
        <v>543</v>
      </c>
      <c r="C637" s="79" t="s">
        <v>1278</v>
      </c>
      <c r="D637" s="76">
        <v>2736310.84</v>
      </c>
      <c r="E637" s="76">
        <v>1138059.3899999999</v>
      </c>
      <c r="F637" s="27">
        <f t="shared" si="9"/>
        <v>41.59101273742715</v>
      </c>
    </row>
    <row r="638" spans="1:6" ht="25.5">
      <c r="A638" s="80" t="s">
        <v>565</v>
      </c>
      <c r="B638" s="78" t="s">
        <v>543</v>
      </c>
      <c r="C638" s="79" t="s">
        <v>1279</v>
      </c>
      <c r="D638" s="76">
        <v>54945139</v>
      </c>
      <c r="E638" s="76">
        <v>19986000.329999998</v>
      </c>
      <c r="F638" s="27">
        <f t="shared" si="9"/>
        <v>36.374464954943505</v>
      </c>
    </row>
    <row r="639" spans="1:6" ht="25.5">
      <c r="A639" s="80" t="s">
        <v>761</v>
      </c>
      <c r="B639" s="78" t="s">
        <v>543</v>
      </c>
      <c r="C639" s="79" t="s">
        <v>1280</v>
      </c>
      <c r="D639" s="76">
        <v>2750000</v>
      </c>
      <c r="E639" s="76" t="s">
        <v>15</v>
      </c>
      <c r="F639" s="27"/>
    </row>
    <row r="640" spans="1:6">
      <c r="A640" s="80" t="s">
        <v>763</v>
      </c>
      <c r="B640" s="78" t="s">
        <v>543</v>
      </c>
      <c r="C640" s="79" t="s">
        <v>1281</v>
      </c>
      <c r="D640" s="76">
        <v>2750000</v>
      </c>
      <c r="E640" s="76" t="s">
        <v>15</v>
      </c>
      <c r="F640" s="27"/>
    </row>
    <row r="641" spans="1:6" ht="25.5">
      <c r="A641" s="80" t="s">
        <v>765</v>
      </c>
      <c r="B641" s="78" t="s">
        <v>543</v>
      </c>
      <c r="C641" s="79" t="s">
        <v>1282</v>
      </c>
      <c r="D641" s="76">
        <v>2750000</v>
      </c>
      <c r="E641" s="76" t="s">
        <v>15</v>
      </c>
      <c r="F641" s="27"/>
    </row>
    <row r="642" spans="1:6">
      <c r="A642" s="80" t="s">
        <v>584</v>
      </c>
      <c r="B642" s="78" t="s">
        <v>543</v>
      </c>
      <c r="C642" s="79" t="s">
        <v>1283</v>
      </c>
      <c r="D642" s="76">
        <v>29089260</v>
      </c>
      <c r="E642" s="76">
        <v>29089260</v>
      </c>
      <c r="F642" s="27">
        <f t="shared" si="9"/>
        <v>100</v>
      </c>
    </row>
    <row r="643" spans="1:6" ht="25.5">
      <c r="A643" s="80" t="s">
        <v>1284</v>
      </c>
      <c r="B643" s="78" t="s">
        <v>543</v>
      </c>
      <c r="C643" s="79" t="s">
        <v>1285</v>
      </c>
      <c r="D643" s="76">
        <v>29089260</v>
      </c>
      <c r="E643" s="76">
        <v>29089260</v>
      </c>
      <c r="F643" s="27">
        <f t="shared" si="9"/>
        <v>100</v>
      </c>
    </row>
    <row r="644" spans="1:6" ht="25.5">
      <c r="A644" s="80" t="s">
        <v>666</v>
      </c>
      <c r="B644" s="78" t="s">
        <v>543</v>
      </c>
      <c r="C644" s="79" t="s">
        <v>1286</v>
      </c>
      <c r="D644" s="76">
        <v>135556731.31999999</v>
      </c>
      <c r="E644" s="76">
        <v>95223229.239999995</v>
      </c>
      <c r="F644" s="27">
        <f t="shared" si="9"/>
        <v>70.246035230233375</v>
      </c>
    </row>
    <row r="645" spans="1:6">
      <c r="A645" s="80" t="s">
        <v>668</v>
      </c>
      <c r="B645" s="78" t="s">
        <v>543</v>
      </c>
      <c r="C645" s="79" t="s">
        <v>1287</v>
      </c>
      <c r="D645" s="76">
        <v>104037619.31999999</v>
      </c>
      <c r="E645" s="76">
        <v>70711948.239999995</v>
      </c>
      <c r="F645" s="27">
        <f t="shared" si="9"/>
        <v>67.967672369072048</v>
      </c>
    </row>
    <row r="646" spans="1:6" ht="51">
      <c r="A646" s="80" t="s">
        <v>670</v>
      </c>
      <c r="B646" s="78" t="s">
        <v>543</v>
      </c>
      <c r="C646" s="79" t="s">
        <v>1288</v>
      </c>
      <c r="D646" s="76">
        <v>85463520</v>
      </c>
      <c r="E646" s="76">
        <v>63993420</v>
      </c>
      <c r="F646" s="27">
        <f t="shared" si="9"/>
        <v>74.878053232537113</v>
      </c>
    </row>
    <row r="647" spans="1:6">
      <c r="A647" s="80" t="s">
        <v>672</v>
      </c>
      <c r="B647" s="78" t="s">
        <v>543</v>
      </c>
      <c r="C647" s="79" t="s">
        <v>1289</v>
      </c>
      <c r="D647" s="76">
        <v>18574099.32</v>
      </c>
      <c r="E647" s="76">
        <v>6718528.2400000002</v>
      </c>
      <c r="F647" s="27">
        <f t="shared" si="9"/>
        <v>36.171488717978924</v>
      </c>
    </row>
    <row r="648" spans="1:6">
      <c r="A648" s="80" t="s">
        <v>674</v>
      </c>
      <c r="B648" s="78" t="s">
        <v>543</v>
      </c>
      <c r="C648" s="79" t="s">
        <v>1290</v>
      </c>
      <c r="D648" s="76">
        <v>31519112</v>
      </c>
      <c r="E648" s="76">
        <v>24511281</v>
      </c>
      <c r="F648" s="27">
        <f t="shared" ref="F648:F711" si="10">E648*100/D648</f>
        <v>77.766407251574847</v>
      </c>
    </row>
    <row r="649" spans="1:6" ht="51">
      <c r="A649" s="80" t="s">
        <v>676</v>
      </c>
      <c r="B649" s="78" t="s">
        <v>543</v>
      </c>
      <c r="C649" s="79" t="s">
        <v>1291</v>
      </c>
      <c r="D649" s="76">
        <v>21571000</v>
      </c>
      <c r="E649" s="76">
        <v>21571000</v>
      </c>
      <c r="F649" s="27">
        <f t="shared" si="10"/>
        <v>100</v>
      </c>
    </row>
    <row r="650" spans="1:6">
      <c r="A650" s="80" t="s">
        <v>678</v>
      </c>
      <c r="B650" s="78" t="s">
        <v>543</v>
      </c>
      <c r="C650" s="79" t="s">
        <v>1292</v>
      </c>
      <c r="D650" s="76">
        <v>9948112</v>
      </c>
      <c r="E650" s="76">
        <v>2940281</v>
      </c>
      <c r="F650" s="27">
        <f t="shared" si="10"/>
        <v>29.556171060398196</v>
      </c>
    </row>
    <row r="651" spans="1:6">
      <c r="A651" s="80" t="s">
        <v>588</v>
      </c>
      <c r="B651" s="78" t="s">
        <v>543</v>
      </c>
      <c r="C651" s="79" t="s">
        <v>1293</v>
      </c>
      <c r="D651" s="76">
        <v>73300</v>
      </c>
      <c r="E651" s="76">
        <v>12693</v>
      </c>
      <c r="F651" s="27">
        <f t="shared" si="10"/>
        <v>17.316507503410641</v>
      </c>
    </row>
    <row r="652" spans="1:6">
      <c r="A652" s="80" t="s">
        <v>590</v>
      </c>
      <c r="B652" s="78" t="s">
        <v>543</v>
      </c>
      <c r="C652" s="79" t="s">
        <v>1294</v>
      </c>
      <c r="D652" s="76">
        <v>73300</v>
      </c>
      <c r="E652" s="76">
        <v>12693</v>
      </c>
      <c r="F652" s="27">
        <f t="shared" si="10"/>
        <v>17.316507503410641</v>
      </c>
    </row>
    <row r="653" spans="1:6" ht="25.5">
      <c r="A653" s="80" t="s">
        <v>617</v>
      </c>
      <c r="B653" s="78" t="s">
        <v>543</v>
      </c>
      <c r="C653" s="79" t="s">
        <v>1295</v>
      </c>
      <c r="D653" s="76">
        <v>40900</v>
      </c>
      <c r="E653" s="76">
        <v>12693</v>
      </c>
      <c r="F653" s="27">
        <f t="shared" si="10"/>
        <v>31.034229828850854</v>
      </c>
    </row>
    <row r="654" spans="1:6">
      <c r="A654" s="80" t="s">
        <v>592</v>
      </c>
      <c r="B654" s="78" t="s">
        <v>543</v>
      </c>
      <c r="C654" s="79" t="s">
        <v>1296</v>
      </c>
      <c r="D654" s="76">
        <v>32400</v>
      </c>
      <c r="E654" s="76" t="s">
        <v>15</v>
      </c>
      <c r="F654" s="27"/>
    </row>
    <row r="655" spans="1:6">
      <c r="A655" s="80" t="s">
        <v>1297</v>
      </c>
      <c r="B655" s="78" t="s">
        <v>543</v>
      </c>
      <c r="C655" s="79" t="s">
        <v>1298</v>
      </c>
      <c r="D655" s="76">
        <v>3519862218.0799999</v>
      </c>
      <c r="E655" s="76">
        <v>2681135904.5500002</v>
      </c>
      <c r="F655" s="27">
        <f t="shared" si="10"/>
        <v>76.171615206361551</v>
      </c>
    </row>
    <row r="656" spans="1:6">
      <c r="A656" s="80" t="s">
        <v>1299</v>
      </c>
      <c r="B656" s="78" t="s">
        <v>543</v>
      </c>
      <c r="C656" s="79" t="s">
        <v>1300</v>
      </c>
      <c r="D656" s="76">
        <v>26427500</v>
      </c>
      <c r="E656" s="76">
        <v>18814422.899999999</v>
      </c>
      <c r="F656" s="27">
        <f t="shared" si="10"/>
        <v>71.192594456532007</v>
      </c>
    </row>
    <row r="657" spans="1:6">
      <c r="A657" s="80" t="s">
        <v>578</v>
      </c>
      <c r="B657" s="78" t="s">
        <v>543</v>
      </c>
      <c r="C657" s="79" t="s">
        <v>1301</v>
      </c>
      <c r="D657" s="76">
        <v>14647400</v>
      </c>
      <c r="E657" s="76">
        <v>10670764.300000001</v>
      </c>
      <c r="F657" s="27">
        <f t="shared" si="10"/>
        <v>72.850910741838149</v>
      </c>
    </row>
    <row r="658" spans="1:6">
      <c r="A658" s="80" t="s">
        <v>1302</v>
      </c>
      <c r="B658" s="78" t="s">
        <v>543</v>
      </c>
      <c r="C658" s="79" t="s">
        <v>1303</v>
      </c>
      <c r="D658" s="76">
        <v>14647400</v>
      </c>
      <c r="E658" s="76">
        <v>10670764.300000001</v>
      </c>
      <c r="F658" s="27">
        <f t="shared" si="10"/>
        <v>72.850910741838149</v>
      </c>
    </row>
    <row r="659" spans="1:6">
      <c r="A659" s="80" t="s">
        <v>1304</v>
      </c>
      <c r="B659" s="78" t="s">
        <v>543</v>
      </c>
      <c r="C659" s="79" t="s">
        <v>1305</v>
      </c>
      <c r="D659" s="76">
        <v>14647400</v>
      </c>
      <c r="E659" s="76">
        <v>10670764.300000001</v>
      </c>
      <c r="F659" s="27">
        <f t="shared" si="10"/>
        <v>72.850910741838149</v>
      </c>
    </row>
    <row r="660" spans="1:6">
      <c r="A660" s="80" t="s">
        <v>584</v>
      </c>
      <c r="B660" s="78" t="s">
        <v>543</v>
      </c>
      <c r="C660" s="79" t="s">
        <v>1306</v>
      </c>
      <c r="D660" s="76">
        <v>11780100</v>
      </c>
      <c r="E660" s="76">
        <v>8143658.5999999996</v>
      </c>
      <c r="F660" s="27">
        <f t="shared" si="10"/>
        <v>69.130640656700706</v>
      </c>
    </row>
    <row r="661" spans="1:6" ht="25.5">
      <c r="A661" s="80" t="s">
        <v>1307</v>
      </c>
      <c r="B661" s="78" t="s">
        <v>543</v>
      </c>
      <c r="C661" s="79" t="s">
        <v>1308</v>
      </c>
      <c r="D661" s="76">
        <v>11780100</v>
      </c>
      <c r="E661" s="76">
        <v>8143658.5999999996</v>
      </c>
      <c r="F661" s="27">
        <f t="shared" si="10"/>
        <v>69.130640656700706</v>
      </c>
    </row>
    <row r="662" spans="1:6">
      <c r="A662" s="80" t="s">
        <v>1309</v>
      </c>
      <c r="B662" s="78" t="s">
        <v>543</v>
      </c>
      <c r="C662" s="79" t="s">
        <v>1310</v>
      </c>
      <c r="D662" s="76">
        <v>314952309.5</v>
      </c>
      <c r="E662" s="76">
        <v>249614685.87</v>
      </c>
      <c r="F662" s="27">
        <f t="shared" si="10"/>
        <v>79.254756463374974</v>
      </c>
    </row>
    <row r="663" spans="1:6" ht="25.5">
      <c r="A663" s="80" t="s">
        <v>666</v>
      </c>
      <c r="B663" s="78" t="s">
        <v>543</v>
      </c>
      <c r="C663" s="79" t="s">
        <v>1311</v>
      </c>
      <c r="D663" s="76">
        <v>314952309.5</v>
      </c>
      <c r="E663" s="76">
        <v>249614685.87</v>
      </c>
      <c r="F663" s="27">
        <f t="shared" si="10"/>
        <v>79.254756463374974</v>
      </c>
    </row>
    <row r="664" spans="1:6">
      <c r="A664" s="80" t="s">
        <v>668</v>
      </c>
      <c r="B664" s="78" t="s">
        <v>543</v>
      </c>
      <c r="C664" s="79" t="s">
        <v>1312</v>
      </c>
      <c r="D664" s="76">
        <v>237692062.03</v>
      </c>
      <c r="E664" s="76">
        <v>190272958.40000001</v>
      </c>
      <c r="F664" s="27">
        <f t="shared" si="10"/>
        <v>80.050194682557361</v>
      </c>
    </row>
    <row r="665" spans="1:6" ht="51">
      <c r="A665" s="80" t="s">
        <v>670</v>
      </c>
      <c r="B665" s="78" t="s">
        <v>543</v>
      </c>
      <c r="C665" s="79" t="s">
        <v>1313</v>
      </c>
      <c r="D665" s="76">
        <v>198018434.25</v>
      </c>
      <c r="E665" s="76">
        <v>163301636.16999999</v>
      </c>
      <c r="F665" s="27">
        <f t="shared" si="10"/>
        <v>82.467895874699337</v>
      </c>
    </row>
    <row r="666" spans="1:6">
      <c r="A666" s="80" t="s">
        <v>672</v>
      </c>
      <c r="B666" s="78" t="s">
        <v>543</v>
      </c>
      <c r="C666" s="79" t="s">
        <v>1314</v>
      </c>
      <c r="D666" s="76">
        <v>39673627.780000001</v>
      </c>
      <c r="E666" s="76">
        <v>26971322.23</v>
      </c>
      <c r="F666" s="27">
        <f t="shared" si="10"/>
        <v>67.98299963785162</v>
      </c>
    </row>
    <row r="667" spans="1:6">
      <c r="A667" s="80" t="s">
        <v>674</v>
      </c>
      <c r="B667" s="78" t="s">
        <v>543</v>
      </c>
      <c r="C667" s="79" t="s">
        <v>1315</v>
      </c>
      <c r="D667" s="76">
        <v>77260247.469999999</v>
      </c>
      <c r="E667" s="76">
        <v>59341727.469999999</v>
      </c>
      <c r="F667" s="27">
        <f t="shared" si="10"/>
        <v>76.807581406003493</v>
      </c>
    </row>
    <row r="668" spans="1:6" ht="51">
      <c r="A668" s="80" t="s">
        <v>676</v>
      </c>
      <c r="B668" s="78" t="s">
        <v>543</v>
      </c>
      <c r="C668" s="79" t="s">
        <v>1316</v>
      </c>
      <c r="D668" s="76">
        <v>53715400</v>
      </c>
      <c r="E668" s="76">
        <v>42275350</v>
      </c>
      <c r="F668" s="27">
        <f t="shared" si="10"/>
        <v>78.702476384798402</v>
      </c>
    </row>
    <row r="669" spans="1:6">
      <c r="A669" s="80" t="s">
        <v>678</v>
      </c>
      <c r="B669" s="78" t="s">
        <v>543</v>
      </c>
      <c r="C669" s="79" t="s">
        <v>1317</v>
      </c>
      <c r="D669" s="76">
        <v>23544847.469999999</v>
      </c>
      <c r="E669" s="76">
        <v>17066377.469999999</v>
      </c>
      <c r="F669" s="27">
        <f t="shared" si="10"/>
        <v>72.484553113989662</v>
      </c>
    </row>
    <row r="670" spans="1:6">
      <c r="A670" s="80" t="s">
        <v>1318</v>
      </c>
      <c r="B670" s="78" t="s">
        <v>543</v>
      </c>
      <c r="C670" s="79" t="s">
        <v>1319</v>
      </c>
      <c r="D670" s="76">
        <v>2287167542</v>
      </c>
      <c r="E670" s="76">
        <v>1787537726.0999999</v>
      </c>
      <c r="F670" s="27">
        <f t="shared" si="10"/>
        <v>78.155084543430448</v>
      </c>
    </row>
    <row r="671" spans="1:6" ht="25.5">
      <c r="A671" s="80" t="s">
        <v>559</v>
      </c>
      <c r="B671" s="78" t="s">
        <v>543</v>
      </c>
      <c r="C671" s="79" t="s">
        <v>1320</v>
      </c>
      <c r="D671" s="76">
        <v>4523150</v>
      </c>
      <c r="E671" s="76">
        <v>2748758.68</v>
      </c>
      <c r="F671" s="27">
        <f t="shared" si="10"/>
        <v>60.770893735560392</v>
      </c>
    </row>
    <row r="672" spans="1:6" ht="25.5">
      <c r="A672" s="80" t="s">
        <v>561</v>
      </c>
      <c r="B672" s="78" t="s">
        <v>543</v>
      </c>
      <c r="C672" s="79" t="s">
        <v>1321</v>
      </c>
      <c r="D672" s="76">
        <v>4523150</v>
      </c>
      <c r="E672" s="76">
        <v>2748758.68</v>
      </c>
      <c r="F672" s="27">
        <f t="shared" si="10"/>
        <v>60.770893735560392</v>
      </c>
    </row>
    <row r="673" spans="1:6" ht="25.5">
      <c r="A673" s="80" t="s">
        <v>565</v>
      </c>
      <c r="B673" s="78" t="s">
        <v>543</v>
      </c>
      <c r="C673" s="79" t="s">
        <v>1322</v>
      </c>
      <c r="D673" s="76">
        <v>4523150</v>
      </c>
      <c r="E673" s="76">
        <v>2748758.68</v>
      </c>
      <c r="F673" s="27">
        <f t="shared" si="10"/>
        <v>60.770893735560392</v>
      </c>
    </row>
    <row r="674" spans="1:6">
      <c r="A674" s="80" t="s">
        <v>578</v>
      </c>
      <c r="B674" s="78" t="s">
        <v>543</v>
      </c>
      <c r="C674" s="79" t="s">
        <v>1323</v>
      </c>
      <c r="D674" s="76">
        <v>2212585392</v>
      </c>
      <c r="E674" s="76">
        <v>1730963121.6400001</v>
      </c>
      <c r="F674" s="27">
        <f t="shared" si="10"/>
        <v>78.232601909901788</v>
      </c>
    </row>
    <row r="675" spans="1:6">
      <c r="A675" s="80" t="s">
        <v>1302</v>
      </c>
      <c r="B675" s="78" t="s">
        <v>543</v>
      </c>
      <c r="C675" s="79" t="s">
        <v>1324</v>
      </c>
      <c r="D675" s="76">
        <v>766111300</v>
      </c>
      <c r="E675" s="76">
        <v>656392874.78999996</v>
      </c>
      <c r="F675" s="27">
        <f t="shared" si="10"/>
        <v>85.678526708847656</v>
      </c>
    </row>
    <row r="676" spans="1:6" ht="25.5">
      <c r="A676" s="80" t="s">
        <v>1325</v>
      </c>
      <c r="B676" s="78" t="s">
        <v>543</v>
      </c>
      <c r="C676" s="79" t="s">
        <v>1326</v>
      </c>
      <c r="D676" s="76">
        <v>766111300</v>
      </c>
      <c r="E676" s="76">
        <v>656392874.78999996</v>
      </c>
      <c r="F676" s="27">
        <f t="shared" si="10"/>
        <v>85.678526708847656</v>
      </c>
    </row>
    <row r="677" spans="1:6" ht="25.5">
      <c r="A677" s="80" t="s">
        <v>580</v>
      </c>
      <c r="B677" s="78" t="s">
        <v>543</v>
      </c>
      <c r="C677" s="79" t="s">
        <v>1327</v>
      </c>
      <c r="D677" s="76">
        <v>1442193492</v>
      </c>
      <c r="E677" s="76">
        <v>1072016270.53</v>
      </c>
      <c r="F677" s="27">
        <f t="shared" si="10"/>
        <v>74.332346975394614</v>
      </c>
    </row>
    <row r="678" spans="1:6" ht="25.5">
      <c r="A678" s="80" t="s">
        <v>582</v>
      </c>
      <c r="B678" s="78" t="s">
        <v>543</v>
      </c>
      <c r="C678" s="79" t="s">
        <v>1328</v>
      </c>
      <c r="D678" s="76">
        <v>12287592</v>
      </c>
      <c r="E678" s="76">
        <v>9713109.1099999994</v>
      </c>
      <c r="F678" s="27">
        <f t="shared" si="10"/>
        <v>79.048108937861869</v>
      </c>
    </row>
    <row r="679" spans="1:6">
      <c r="A679" s="80" t="s">
        <v>1329</v>
      </c>
      <c r="B679" s="78" t="s">
        <v>543</v>
      </c>
      <c r="C679" s="79" t="s">
        <v>1330</v>
      </c>
      <c r="D679" s="76">
        <v>1706000</v>
      </c>
      <c r="E679" s="76" t="s">
        <v>15</v>
      </c>
      <c r="F679" s="27"/>
    </row>
    <row r="680" spans="1:6" ht="25.5">
      <c r="A680" s="80" t="s">
        <v>1237</v>
      </c>
      <c r="B680" s="78" t="s">
        <v>543</v>
      </c>
      <c r="C680" s="79" t="s">
        <v>1331</v>
      </c>
      <c r="D680" s="76">
        <v>57962500</v>
      </c>
      <c r="E680" s="76">
        <v>34625111.420000002</v>
      </c>
      <c r="F680" s="27">
        <f t="shared" si="10"/>
        <v>59.737091084753075</v>
      </c>
    </row>
    <row r="681" spans="1:6" ht="25.5">
      <c r="A681" s="80" t="s">
        <v>1332</v>
      </c>
      <c r="B681" s="78" t="s">
        <v>543</v>
      </c>
      <c r="C681" s="79" t="s">
        <v>1333</v>
      </c>
      <c r="D681" s="76">
        <v>1370237400</v>
      </c>
      <c r="E681" s="76">
        <v>1027678050</v>
      </c>
      <c r="F681" s="27">
        <f t="shared" si="10"/>
        <v>75</v>
      </c>
    </row>
    <row r="682" spans="1:6">
      <c r="A682" s="80" t="s">
        <v>1334</v>
      </c>
      <c r="B682" s="78" t="s">
        <v>543</v>
      </c>
      <c r="C682" s="79" t="s">
        <v>1335</v>
      </c>
      <c r="D682" s="76">
        <v>4280600</v>
      </c>
      <c r="E682" s="76">
        <v>2553976.3199999998</v>
      </c>
      <c r="F682" s="27">
        <f t="shared" si="10"/>
        <v>59.663979815913649</v>
      </c>
    </row>
    <row r="683" spans="1:6">
      <c r="A683" s="80" t="s">
        <v>584</v>
      </c>
      <c r="B683" s="78" t="s">
        <v>543</v>
      </c>
      <c r="C683" s="79" t="s">
        <v>1336</v>
      </c>
      <c r="D683" s="76">
        <v>69681700</v>
      </c>
      <c r="E683" s="76">
        <v>53448545.780000001</v>
      </c>
      <c r="F683" s="27">
        <f t="shared" si="10"/>
        <v>76.703848757995289</v>
      </c>
    </row>
    <row r="684" spans="1:6">
      <c r="A684" s="80" t="s">
        <v>702</v>
      </c>
      <c r="B684" s="78" t="s">
        <v>543</v>
      </c>
      <c r="C684" s="79" t="s">
        <v>1337</v>
      </c>
      <c r="D684" s="76">
        <v>42821600</v>
      </c>
      <c r="E684" s="76">
        <v>42482765.780000001</v>
      </c>
      <c r="F684" s="27">
        <f t="shared" si="10"/>
        <v>99.208730593905884</v>
      </c>
    </row>
    <row r="685" spans="1:6" ht="38.25">
      <c r="A685" s="80" t="s">
        <v>704</v>
      </c>
      <c r="B685" s="78" t="s">
        <v>543</v>
      </c>
      <c r="C685" s="79" t="s">
        <v>1338</v>
      </c>
      <c r="D685" s="76">
        <v>42821600</v>
      </c>
      <c r="E685" s="76">
        <v>42482765.780000001</v>
      </c>
      <c r="F685" s="27">
        <f t="shared" si="10"/>
        <v>99.208730593905884</v>
      </c>
    </row>
    <row r="686" spans="1:6">
      <c r="A686" s="80" t="s">
        <v>586</v>
      </c>
      <c r="B686" s="78" t="s">
        <v>543</v>
      </c>
      <c r="C686" s="79" t="s">
        <v>1339</v>
      </c>
      <c r="D686" s="76">
        <v>26860100</v>
      </c>
      <c r="E686" s="76">
        <v>10965780</v>
      </c>
      <c r="F686" s="27">
        <f t="shared" si="10"/>
        <v>40.825536762707507</v>
      </c>
    </row>
    <row r="687" spans="1:6" ht="25.5">
      <c r="A687" s="80" t="s">
        <v>666</v>
      </c>
      <c r="B687" s="78" t="s">
        <v>543</v>
      </c>
      <c r="C687" s="79" t="s">
        <v>1340</v>
      </c>
      <c r="D687" s="76">
        <v>377300</v>
      </c>
      <c r="E687" s="76">
        <v>377300</v>
      </c>
      <c r="F687" s="27">
        <f t="shared" si="10"/>
        <v>100</v>
      </c>
    </row>
    <row r="688" spans="1:6">
      <c r="A688" s="80" t="s">
        <v>674</v>
      </c>
      <c r="B688" s="78" t="s">
        <v>543</v>
      </c>
      <c r="C688" s="79" t="s">
        <v>1341</v>
      </c>
      <c r="D688" s="76">
        <v>377300</v>
      </c>
      <c r="E688" s="76">
        <v>377300</v>
      </c>
      <c r="F688" s="27">
        <f t="shared" si="10"/>
        <v>100</v>
      </c>
    </row>
    <row r="689" spans="1:6">
      <c r="A689" s="80" t="s">
        <v>678</v>
      </c>
      <c r="B689" s="78" t="s">
        <v>543</v>
      </c>
      <c r="C689" s="79" t="s">
        <v>1342</v>
      </c>
      <c r="D689" s="76">
        <v>377300</v>
      </c>
      <c r="E689" s="76">
        <v>377300</v>
      </c>
      <c r="F689" s="27">
        <f t="shared" si="10"/>
        <v>100</v>
      </c>
    </row>
    <row r="690" spans="1:6">
      <c r="A690" s="80" t="s">
        <v>1343</v>
      </c>
      <c r="B690" s="78" t="s">
        <v>543</v>
      </c>
      <c r="C690" s="79" t="s">
        <v>1344</v>
      </c>
      <c r="D690" s="76">
        <v>846510666.58000004</v>
      </c>
      <c r="E690" s="76">
        <v>592491072.76999998</v>
      </c>
      <c r="F690" s="27">
        <f t="shared" si="10"/>
        <v>69.992156763213828</v>
      </c>
    </row>
    <row r="691" spans="1:6" ht="25.5">
      <c r="A691" s="80" t="s">
        <v>559</v>
      </c>
      <c r="B691" s="78" t="s">
        <v>543</v>
      </c>
      <c r="C691" s="79" t="s">
        <v>1345</v>
      </c>
      <c r="D691" s="76">
        <v>506500</v>
      </c>
      <c r="E691" s="76">
        <v>245766.65</v>
      </c>
      <c r="F691" s="27">
        <f t="shared" si="10"/>
        <v>48.522537018756168</v>
      </c>
    </row>
    <row r="692" spans="1:6" ht="25.5">
      <c r="A692" s="80" t="s">
        <v>561</v>
      </c>
      <c r="B692" s="78" t="s">
        <v>543</v>
      </c>
      <c r="C692" s="79" t="s">
        <v>1346</v>
      </c>
      <c r="D692" s="76">
        <v>506500</v>
      </c>
      <c r="E692" s="76">
        <v>245766.65</v>
      </c>
      <c r="F692" s="27">
        <f t="shared" si="10"/>
        <v>48.522537018756168</v>
      </c>
    </row>
    <row r="693" spans="1:6" ht="25.5">
      <c r="A693" s="80" t="s">
        <v>565</v>
      </c>
      <c r="B693" s="78" t="s">
        <v>543</v>
      </c>
      <c r="C693" s="79" t="s">
        <v>1347</v>
      </c>
      <c r="D693" s="76">
        <v>506500</v>
      </c>
      <c r="E693" s="76">
        <v>245766.65</v>
      </c>
      <c r="F693" s="27">
        <f t="shared" si="10"/>
        <v>48.522537018756168</v>
      </c>
    </row>
    <row r="694" spans="1:6">
      <c r="A694" s="80" t="s">
        <v>578</v>
      </c>
      <c r="B694" s="78" t="s">
        <v>543</v>
      </c>
      <c r="C694" s="79" t="s">
        <v>1348</v>
      </c>
      <c r="D694" s="76">
        <v>645223469.29999995</v>
      </c>
      <c r="E694" s="76">
        <v>457760017.30000001</v>
      </c>
      <c r="F694" s="27">
        <f t="shared" si="10"/>
        <v>70.945965092779687</v>
      </c>
    </row>
    <row r="695" spans="1:6">
      <c r="A695" s="80" t="s">
        <v>1302</v>
      </c>
      <c r="B695" s="78" t="s">
        <v>543</v>
      </c>
      <c r="C695" s="79" t="s">
        <v>1349</v>
      </c>
      <c r="D695" s="76">
        <v>527707200</v>
      </c>
      <c r="E695" s="76">
        <v>376101502.35000002</v>
      </c>
      <c r="F695" s="27">
        <f t="shared" si="10"/>
        <v>71.2708680779796</v>
      </c>
    </row>
    <row r="696" spans="1:6" ht="25.5">
      <c r="A696" s="80" t="s">
        <v>1325</v>
      </c>
      <c r="B696" s="78" t="s">
        <v>543</v>
      </c>
      <c r="C696" s="79" t="s">
        <v>1350</v>
      </c>
      <c r="D696" s="76">
        <v>527707200</v>
      </c>
      <c r="E696" s="76">
        <v>376101502.35000002</v>
      </c>
      <c r="F696" s="27">
        <f t="shared" si="10"/>
        <v>71.2708680779796</v>
      </c>
    </row>
    <row r="697" spans="1:6" ht="25.5">
      <c r="A697" s="80" t="s">
        <v>580</v>
      </c>
      <c r="B697" s="78" t="s">
        <v>543</v>
      </c>
      <c r="C697" s="79" t="s">
        <v>1351</v>
      </c>
      <c r="D697" s="76">
        <v>112556369.3</v>
      </c>
      <c r="E697" s="76">
        <v>78658657.349999994</v>
      </c>
      <c r="F697" s="27">
        <f t="shared" si="10"/>
        <v>69.883790530190808</v>
      </c>
    </row>
    <row r="698" spans="1:6" ht="25.5">
      <c r="A698" s="80" t="s">
        <v>582</v>
      </c>
      <c r="B698" s="78" t="s">
        <v>543</v>
      </c>
      <c r="C698" s="79" t="s">
        <v>1352</v>
      </c>
      <c r="D698" s="76">
        <v>50328169.299999997</v>
      </c>
      <c r="E698" s="76">
        <v>31509857.68</v>
      </c>
      <c r="F698" s="27">
        <f t="shared" si="10"/>
        <v>62.608789706165609</v>
      </c>
    </row>
    <row r="699" spans="1:6" ht="25.5">
      <c r="A699" s="80" t="s">
        <v>1237</v>
      </c>
      <c r="B699" s="78" t="s">
        <v>543</v>
      </c>
      <c r="C699" s="79" t="s">
        <v>1353</v>
      </c>
      <c r="D699" s="76">
        <v>62228200</v>
      </c>
      <c r="E699" s="76">
        <v>47148799.670000002</v>
      </c>
      <c r="F699" s="27">
        <f t="shared" si="10"/>
        <v>75.767577513088924</v>
      </c>
    </row>
    <row r="700" spans="1:6">
      <c r="A700" s="80" t="s">
        <v>1334</v>
      </c>
      <c r="B700" s="78" t="s">
        <v>543</v>
      </c>
      <c r="C700" s="79" t="s">
        <v>1354</v>
      </c>
      <c r="D700" s="76">
        <v>4959900</v>
      </c>
      <c r="E700" s="76">
        <v>2999857.6</v>
      </c>
      <c r="F700" s="27">
        <f t="shared" si="10"/>
        <v>60.482219399584672</v>
      </c>
    </row>
    <row r="701" spans="1:6" ht="25.5">
      <c r="A701" s="80" t="s">
        <v>761</v>
      </c>
      <c r="B701" s="78" t="s">
        <v>543</v>
      </c>
      <c r="C701" s="79" t="s">
        <v>1355</v>
      </c>
      <c r="D701" s="76">
        <v>135930697.28</v>
      </c>
      <c r="E701" s="76">
        <v>84350653.819999993</v>
      </c>
      <c r="F701" s="27">
        <f t="shared" si="10"/>
        <v>62.054161059917419</v>
      </c>
    </row>
    <row r="702" spans="1:6">
      <c r="A702" s="80" t="s">
        <v>763</v>
      </c>
      <c r="B702" s="78" t="s">
        <v>543</v>
      </c>
      <c r="C702" s="79" t="s">
        <v>1356</v>
      </c>
      <c r="D702" s="76">
        <v>135930697.28</v>
      </c>
      <c r="E702" s="76">
        <v>84350653.819999993</v>
      </c>
      <c r="F702" s="27">
        <f t="shared" si="10"/>
        <v>62.054161059917419</v>
      </c>
    </row>
    <row r="703" spans="1:6" ht="38.25">
      <c r="A703" s="80" t="s">
        <v>1105</v>
      </c>
      <c r="B703" s="78" t="s">
        <v>543</v>
      </c>
      <c r="C703" s="79" t="s">
        <v>1357</v>
      </c>
      <c r="D703" s="76">
        <v>74510320</v>
      </c>
      <c r="E703" s="76">
        <v>38114524.280000001</v>
      </c>
      <c r="F703" s="27">
        <f t="shared" si="10"/>
        <v>51.153349334696188</v>
      </c>
    </row>
    <row r="704" spans="1:6" ht="25.5">
      <c r="A704" s="80" t="s">
        <v>765</v>
      </c>
      <c r="B704" s="78" t="s">
        <v>543</v>
      </c>
      <c r="C704" s="79" t="s">
        <v>1358</v>
      </c>
      <c r="D704" s="76">
        <v>61420377.280000001</v>
      </c>
      <c r="E704" s="76">
        <v>46236129.539999999</v>
      </c>
      <c r="F704" s="27">
        <f t="shared" si="10"/>
        <v>75.278159444089951</v>
      </c>
    </row>
    <row r="705" spans="1:6">
      <c r="A705" s="80" t="s">
        <v>584</v>
      </c>
      <c r="B705" s="78" t="s">
        <v>543</v>
      </c>
      <c r="C705" s="79" t="s">
        <v>1359</v>
      </c>
      <c r="D705" s="76">
        <v>64850000</v>
      </c>
      <c r="E705" s="76">
        <v>50134635</v>
      </c>
      <c r="F705" s="27">
        <f t="shared" si="10"/>
        <v>77.308612181958367</v>
      </c>
    </row>
    <row r="706" spans="1:6">
      <c r="A706" s="80" t="s">
        <v>586</v>
      </c>
      <c r="B706" s="78" t="s">
        <v>543</v>
      </c>
      <c r="C706" s="79" t="s">
        <v>1360</v>
      </c>
      <c r="D706" s="76">
        <v>64850000</v>
      </c>
      <c r="E706" s="76">
        <v>50134635</v>
      </c>
      <c r="F706" s="27">
        <f t="shared" si="10"/>
        <v>77.308612181958367</v>
      </c>
    </row>
    <row r="707" spans="1:6">
      <c r="A707" s="80" t="s">
        <v>1361</v>
      </c>
      <c r="B707" s="78" t="s">
        <v>543</v>
      </c>
      <c r="C707" s="79" t="s">
        <v>1362</v>
      </c>
      <c r="D707" s="76">
        <v>44804200</v>
      </c>
      <c r="E707" s="76">
        <v>32677996.91</v>
      </c>
      <c r="F707" s="27">
        <f t="shared" si="10"/>
        <v>72.935119720919019</v>
      </c>
    </row>
    <row r="708" spans="1:6" ht="51">
      <c r="A708" s="80" t="s">
        <v>547</v>
      </c>
      <c r="B708" s="78" t="s">
        <v>543</v>
      </c>
      <c r="C708" s="79" t="s">
        <v>1363</v>
      </c>
      <c r="D708" s="76">
        <v>35658600</v>
      </c>
      <c r="E708" s="76">
        <v>28082268.140000001</v>
      </c>
      <c r="F708" s="27">
        <f t="shared" si="10"/>
        <v>78.753142692085504</v>
      </c>
    </row>
    <row r="709" spans="1:6" ht="25.5">
      <c r="A709" s="80" t="s">
        <v>549</v>
      </c>
      <c r="B709" s="78" t="s">
        <v>543</v>
      </c>
      <c r="C709" s="79" t="s">
        <v>1364</v>
      </c>
      <c r="D709" s="76">
        <v>35658600</v>
      </c>
      <c r="E709" s="76">
        <v>28082268.140000001</v>
      </c>
      <c r="F709" s="27">
        <f t="shared" si="10"/>
        <v>78.753142692085504</v>
      </c>
    </row>
    <row r="710" spans="1:6" ht="25.5">
      <c r="A710" s="80" t="s">
        <v>551</v>
      </c>
      <c r="B710" s="78" t="s">
        <v>543</v>
      </c>
      <c r="C710" s="79" t="s">
        <v>1365</v>
      </c>
      <c r="D710" s="76">
        <v>26069500</v>
      </c>
      <c r="E710" s="76">
        <v>20625801.140000001</v>
      </c>
      <c r="F710" s="27">
        <f t="shared" si="10"/>
        <v>79.118514509292467</v>
      </c>
    </row>
    <row r="711" spans="1:6" ht="25.5">
      <c r="A711" s="80" t="s">
        <v>553</v>
      </c>
      <c r="B711" s="78" t="s">
        <v>543</v>
      </c>
      <c r="C711" s="79" t="s">
        <v>1366</v>
      </c>
      <c r="D711" s="76">
        <v>1716000</v>
      </c>
      <c r="E711" s="76">
        <v>1256758.72</v>
      </c>
      <c r="F711" s="27">
        <f t="shared" si="10"/>
        <v>73.237687645687643</v>
      </c>
    </row>
    <row r="712" spans="1:6" ht="38.25">
      <c r="A712" s="80" t="s">
        <v>557</v>
      </c>
      <c r="B712" s="78" t="s">
        <v>543</v>
      </c>
      <c r="C712" s="79" t="s">
        <v>1367</v>
      </c>
      <c r="D712" s="76">
        <v>7873100</v>
      </c>
      <c r="E712" s="76">
        <v>6199708.2800000003</v>
      </c>
      <c r="F712" s="27">
        <f t="shared" ref="F712:F775" si="11">E712*100/D712</f>
        <v>78.745453252213238</v>
      </c>
    </row>
    <row r="713" spans="1:6" ht="25.5">
      <c r="A713" s="80" t="s">
        <v>559</v>
      </c>
      <c r="B713" s="78" t="s">
        <v>543</v>
      </c>
      <c r="C713" s="79" t="s">
        <v>1368</v>
      </c>
      <c r="D713" s="76">
        <v>6327300</v>
      </c>
      <c r="E713" s="76">
        <v>2616053.85</v>
      </c>
      <c r="F713" s="27">
        <f t="shared" si="11"/>
        <v>41.345500450429093</v>
      </c>
    </row>
    <row r="714" spans="1:6" ht="25.5">
      <c r="A714" s="80" t="s">
        <v>561</v>
      </c>
      <c r="B714" s="78" t="s">
        <v>543</v>
      </c>
      <c r="C714" s="79" t="s">
        <v>1369</v>
      </c>
      <c r="D714" s="76">
        <v>6327300</v>
      </c>
      <c r="E714" s="76">
        <v>2616053.85</v>
      </c>
      <c r="F714" s="27">
        <f t="shared" si="11"/>
        <v>41.345500450429093</v>
      </c>
    </row>
    <row r="715" spans="1:6" ht="25.5">
      <c r="A715" s="80" t="s">
        <v>563</v>
      </c>
      <c r="B715" s="78" t="s">
        <v>543</v>
      </c>
      <c r="C715" s="79" t="s">
        <v>1370</v>
      </c>
      <c r="D715" s="76">
        <v>2360300</v>
      </c>
      <c r="E715" s="76">
        <v>916234.23999999999</v>
      </c>
      <c r="F715" s="27">
        <f t="shared" si="11"/>
        <v>38.818550184298608</v>
      </c>
    </row>
    <row r="716" spans="1:6" ht="25.5">
      <c r="A716" s="80" t="s">
        <v>565</v>
      </c>
      <c r="B716" s="78" t="s">
        <v>543</v>
      </c>
      <c r="C716" s="79" t="s">
        <v>1371</v>
      </c>
      <c r="D716" s="76">
        <v>3967000</v>
      </c>
      <c r="E716" s="76">
        <v>1699819.61</v>
      </c>
      <c r="F716" s="27">
        <f t="shared" si="11"/>
        <v>42.848994454247546</v>
      </c>
    </row>
    <row r="717" spans="1:6">
      <c r="A717" s="80" t="s">
        <v>588</v>
      </c>
      <c r="B717" s="78" t="s">
        <v>543</v>
      </c>
      <c r="C717" s="79" t="s">
        <v>1372</v>
      </c>
      <c r="D717" s="76">
        <v>2818300</v>
      </c>
      <c r="E717" s="76">
        <v>1979674.92</v>
      </c>
      <c r="F717" s="27">
        <f t="shared" si="11"/>
        <v>70.243583720682679</v>
      </c>
    </row>
    <row r="718" spans="1:6">
      <c r="A718" s="80" t="s">
        <v>715</v>
      </c>
      <c r="B718" s="78" t="s">
        <v>543</v>
      </c>
      <c r="C718" s="79" t="s">
        <v>1373</v>
      </c>
      <c r="D718" s="76">
        <v>113300</v>
      </c>
      <c r="E718" s="76">
        <v>37130</v>
      </c>
      <c r="F718" s="27">
        <f t="shared" si="11"/>
        <v>32.771403353927624</v>
      </c>
    </row>
    <row r="719" spans="1:6" ht="25.5">
      <c r="A719" s="80" t="s">
        <v>717</v>
      </c>
      <c r="B719" s="78" t="s">
        <v>543</v>
      </c>
      <c r="C719" s="79" t="s">
        <v>1374</v>
      </c>
      <c r="D719" s="76">
        <v>113300</v>
      </c>
      <c r="E719" s="76">
        <v>37130</v>
      </c>
      <c r="F719" s="27">
        <f t="shared" si="11"/>
        <v>32.771403353927624</v>
      </c>
    </row>
    <row r="720" spans="1:6">
      <c r="A720" s="80" t="s">
        <v>590</v>
      </c>
      <c r="B720" s="78" t="s">
        <v>543</v>
      </c>
      <c r="C720" s="79" t="s">
        <v>1375</v>
      </c>
      <c r="D720" s="76">
        <v>2705000</v>
      </c>
      <c r="E720" s="76">
        <v>1942544.92</v>
      </c>
      <c r="F720" s="27">
        <f t="shared" si="11"/>
        <v>71.813120887245844</v>
      </c>
    </row>
    <row r="721" spans="1:6" ht="25.5">
      <c r="A721" s="80" t="s">
        <v>617</v>
      </c>
      <c r="B721" s="78" t="s">
        <v>543</v>
      </c>
      <c r="C721" s="79" t="s">
        <v>1376</v>
      </c>
      <c r="D721" s="76">
        <v>100000</v>
      </c>
      <c r="E721" s="76">
        <v>25548</v>
      </c>
      <c r="F721" s="27">
        <f t="shared" si="11"/>
        <v>25.547999999999998</v>
      </c>
    </row>
    <row r="722" spans="1:6">
      <c r="A722" s="80" t="s">
        <v>592</v>
      </c>
      <c r="B722" s="78" t="s">
        <v>543</v>
      </c>
      <c r="C722" s="79" t="s">
        <v>1377</v>
      </c>
      <c r="D722" s="76">
        <v>45000</v>
      </c>
      <c r="E722" s="76">
        <v>7568</v>
      </c>
      <c r="F722" s="27">
        <f t="shared" si="11"/>
        <v>16.817777777777778</v>
      </c>
    </row>
    <row r="723" spans="1:6">
      <c r="A723" s="80" t="s">
        <v>638</v>
      </c>
      <c r="B723" s="78" t="s">
        <v>543</v>
      </c>
      <c r="C723" s="79" t="s">
        <v>1378</v>
      </c>
      <c r="D723" s="76">
        <v>2560000</v>
      </c>
      <c r="E723" s="76">
        <v>1909428.92</v>
      </c>
      <c r="F723" s="27">
        <f t="shared" si="11"/>
        <v>74.587067187499997</v>
      </c>
    </row>
    <row r="724" spans="1:6">
      <c r="A724" s="80" t="s">
        <v>1379</v>
      </c>
      <c r="B724" s="78" t="s">
        <v>543</v>
      </c>
      <c r="C724" s="79" t="s">
        <v>1380</v>
      </c>
      <c r="D724" s="76">
        <v>569665834.13999999</v>
      </c>
      <c r="E724" s="76">
        <v>154776005.00999999</v>
      </c>
      <c r="F724" s="27">
        <f t="shared" si="11"/>
        <v>27.169613435507973</v>
      </c>
    </row>
    <row r="725" spans="1:6">
      <c r="A725" s="80" t="s">
        <v>1381</v>
      </c>
      <c r="B725" s="78" t="s">
        <v>543</v>
      </c>
      <c r="C725" s="79" t="s">
        <v>1382</v>
      </c>
      <c r="D725" s="76">
        <v>100000</v>
      </c>
      <c r="E725" s="76" t="s">
        <v>15</v>
      </c>
      <c r="F725" s="27"/>
    </row>
    <row r="726" spans="1:6" ht="25.5">
      <c r="A726" s="80" t="s">
        <v>666</v>
      </c>
      <c r="B726" s="78" t="s">
        <v>543</v>
      </c>
      <c r="C726" s="79" t="s">
        <v>1383</v>
      </c>
      <c r="D726" s="76">
        <v>100000</v>
      </c>
      <c r="E726" s="76" t="s">
        <v>15</v>
      </c>
      <c r="F726" s="27"/>
    </row>
    <row r="727" spans="1:6">
      <c r="A727" s="80" t="s">
        <v>674</v>
      </c>
      <c r="B727" s="78" t="s">
        <v>543</v>
      </c>
      <c r="C727" s="79" t="s">
        <v>1384</v>
      </c>
      <c r="D727" s="76">
        <v>100000</v>
      </c>
      <c r="E727" s="76" t="s">
        <v>15</v>
      </c>
      <c r="F727" s="27"/>
    </row>
    <row r="728" spans="1:6">
      <c r="A728" s="80" t="s">
        <v>678</v>
      </c>
      <c r="B728" s="78" t="s">
        <v>543</v>
      </c>
      <c r="C728" s="79" t="s">
        <v>1385</v>
      </c>
      <c r="D728" s="76">
        <v>100000</v>
      </c>
      <c r="E728" s="76" t="s">
        <v>15</v>
      </c>
      <c r="F728" s="27"/>
    </row>
    <row r="729" spans="1:6">
      <c r="A729" s="80" t="s">
        <v>1386</v>
      </c>
      <c r="B729" s="78" t="s">
        <v>543</v>
      </c>
      <c r="C729" s="79" t="s">
        <v>1387</v>
      </c>
      <c r="D729" s="76">
        <v>531639842.13999999</v>
      </c>
      <c r="E729" s="76">
        <v>124923364.44</v>
      </c>
      <c r="F729" s="27">
        <f t="shared" si="11"/>
        <v>23.497743121950435</v>
      </c>
    </row>
    <row r="730" spans="1:6" ht="25.5">
      <c r="A730" s="80" t="s">
        <v>761</v>
      </c>
      <c r="B730" s="78" t="s">
        <v>543</v>
      </c>
      <c r="C730" s="79" t="s">
        <v>1388</v>
      </c>
      <c r="D730" s="76">
        <v>516092628.13999999</v>
      </c>
      <c r="E730" s="76">
        <v>116540675.39</v>
      </c>
      <c r="F730" s="27">
        <f t="shared" si="11"/>
        <v>22.581348586592505</v>
      </c>
    </row>
    <row r="731" spans="1:6">
      <c r="A731" s="80" t="s">
        <v>763</v>
      </c>
      <c r="B731" s="78" t="s">
        <v>543</v>
      </c>
      <c r="C731" s="79" t="s">
        <v>1389</v>
      </c>
      <c r="D731" s="76">
        <v>516092628.13999999</v>
      </c>
      <c r="E731" s="76">
        <v>116540675.39</v>
      </c>
      <c r="F731" s="27">
        <f t="shared" si="11"/>
        <v>22.581348586592505</v>
      </c>
    </row>
    <row r="732" spans="1:6" ht="25.5">
      <c r="A732" s="80" t="s">
        <v>765</v>
      </c>
      <c r="B732" s="78" t="s">
        <v>543</v>
      </c>
      <c r="C732" s="79" t="s">
        <v>1390</v>
      </c>
      <c r="D732" s="76">
        <v>516092628.13999999</v>
      </c>
      <c r="E732" s="76">
        <v>116540675.39</v>
      </c>
      <c r="F732" s="27">
        <f t="shared" si="11"/>
        <v>22.581348586592505</v>
      </c>
    </row>
    <row r="733" spans="1:6" ht="25.5">
      <c r="A733" s="80" t="s">
        <v>666</v>
      </c>
      <c r="B733" s="78" t="s">
        <v>543</v>
      </c>
      <c r="C733" s="79" t="s">
        <v>1391</v>
      </c>
      <c r="D733" s="76">
        <v>15547214</v>
      </c>
      <c r="E733" s="76">
        <v>8382689.0499999998</v>
      </c>
      <c r="F733" s="27">
        <f t="shared" si="11"/>
        <v>53.917628264459474</v>
      </c>
    </row>
    <row r="734" spans="1:6">
      <c r="A734" s="80" t="s">
        <v>674</v>
      </c>
      <c r="B734" s="78" t="s">
        <v>543</v>
      </c>
      <c r="C734" s="79" t="s">
        <v>1392</v>
      </c>
      <c r="D734" s="76">
        <v>15547214</v>
      </c>
      <c r="E734" s="76">
        <v>8382689.0499999998</v>
      </c>
      <c r="F734" s="27">
        <f t="shared" si="11"/>
        <v>53.917628264459474</v>
      </c>
    </row>
    <row r="735" spans="1:6" ht="51">
      <c r="A735" s="80" t="s">
        <v>676</v>
      </c>
      <c r="B735" s="78" t="s">
        <v>543</v>
      </c>
      <c r="C735" s="79" t="s">
        <v>1393</v>
      </c>
      <c r="D735" s="76">
        <v>8726210</v>
      </c>
      <c r="E735" s="76">
        <v>8319500</v>
      </c>
      <c r="F735" s="27">
        <f t="shared" si="11"/>
        <v>95.339213702168522</v>
      </c>
    </row>
    <row r="736" spans="1:6">
      <c r="A736" s="80" t="s">
        <v>678</v>
      </c>
      <c r="B736" s="78" t="s">
        <v>543</v>
      </c>
      <c r="C736" s="79" t="s">
        <v>1394</v>
      </c>
      <c r="D736" s="76">
        <v>6821004</v>
      </c>
      <c r="E736" s="76">
        <v>63189.05</v>
      </c>
      <c r="F736" s="27">
        <f t="shared" si="11"/>
        <v>0.92638928228161133</v>
      </c>
    </row>
    <row r="737" spans="1:6">
      <c r="A737" s="80" t="s">
        <v>1395</v>
      </c>
      <c r="B737" s="78" t="s">
        <v>543</v>
      </c>
      <c r="C737" s="79" t="s">
        <v>1396</v>
      </c>
      <c r="D737" s="76">
        <v>26048847</v>
      </c>
      <c r="E737" s="76">
        <v>21373887</v>
      </c>
      <c r="F737" s="27">
        <f t="shared" si="11"/>
        <v>82.053102004860335</v>
      </c>
    </row>
    <row r="738" spans="1:6">
      <c r="A738" s="80" t="s">
        <v>578</v>
      </c>
      <c r="B738" s="78" t="s">
        <v>543</v>
      </c>
      <c r="C738" s="79" t="s">
        <v>1397</v>
      </c>
      <c r="D738" s="76">
        <v>800000</v>
      </c>
      <c r="E738" s="76">
        <v>41880</v>
      </c>
      <c r="F738" s="27">
        <f t="shared" si="11"/>
        <v>5.2350000000000003</v>
      </c>
    </row>
    <row r="739" spans="1:6">
      <c r="A739" s="80" t="s">
        <v>699</v>
      </c>
      <c r="B739" s="78" t="s">
        <v>543</v>
      </c>
      <c r="C739" s="79" t="s">
        <v>1398</v>
      </c>
      <c r="D739" s="76">
        <v>800000</v>
      </c>
      <c r="E739" s="76">
        <v>41880</v>
      </c>
      <c r="F739" s="27">
        <f t="shared" si="11"/>
        <v>5.2350000000000003</v>
      </c>
    </row>
    <row r="740" spans="1:6" ht="25.5">
      <c r="A740" s="80" t="s">
        <v>666</v>
      </c>
      <c r="B740" s="78" t="s">
        <v>543</v>
      </c>
      <c r="C740" s="79" t="s">
        <v>1399</v>
      </c>
      <c r="D740" s="76">
        <v>25248847</v>
      </c>
      <c r="E740" s="76">
        <v>21332007</v>
      </c>
      <c r="F740" s="27">
        <f t="shared" si="11"/>
        <v>84.487054002901601</v>
      </c>
    </row>
    <row r="741" spans="1:6">
      <c r="A741" s="80" t="s">
        <v>668</v>
      </c>
      <c r="B741" s="78" t="s">
        <v>543</v>
      </c>
      <c r="C741" s="79" t="s">
        <v>1400</v>
      </c>
      <c r="D741" s="76">
        <v>4218211</v>
      </c>
      <c r="E741" s="76">
        <v>4218211</v>
      </c>
      <c r="F741" s="27">
        <f t="shared" si="11"/>
        <v>100</v>
      </c>
    </row>
    <row r="742" spans="1:6">
      <c r="A742" s="80" t="s">
        <v>672</v>
      </c>
      <c r="B742" s="78" t="s">
        <v>543</v>
      </c>
      <c r="C742" s="79" t="s">
        <v>1401</v>
      </c>
      <c r="D742" s="76">
        <v>4218211</v>
      </c>
      <c r="E742" s="76">
        <v>4218211</v>
      </c>
      <c r="F742" s="27">
        <f t="shared" si="11"/>
        <v>100</v>
      </c>
    </row>
    <row r="743" spans="1:6">
      <c r="A743" s="80" t="s">
        <v>674</v>
      </c>
      <c r="B743" s="78" t="s">
        <v>543</v>
      </c>
      <c r="C743" s="79" t="s">
        <v>1402</v>
      </c>
      <c r="D743" s="76">
        <v>21030636</v>
      </c>
      <c r="E743" s="76">
        <v>17113796</v>
      </c>
      <c r="F743" s="27">
        <f t="shared" si="11"/>
        <v>81.375551362307831</v>
      </c>
    </row>
    <row r="744" spans="1:6" ht="51">
      <c r="A744" s="80" t="s">
        <v>676</v>
      </c>
      <c r="B744" s="78" t="s">
        <v>543</v>
      </c>
      <c r="C744" s="79" t="s">
        <v>1403</v>
      </c>
      <c r="D744" s="76">
        <v>16375291</v>
      </c>
      <c r="E744" s="76">
        <v>13986400</v>
      </c>
      <c r="F744" s="27">
        <f t="shared" si="11"/>
        <v>85.411611921888905</v>
      </c>
    </row>
    <row r="745" spans="1:6">
      <c r="A745" s="80" t="s">
        <v>678</v>
      </c>
      <c r="B745" s="78" t="s">
        <v>543</v>
      </c>
      <c r="C745" s="79" t="s">
        <v>1404</v>
      </c>
      <c r="D745" s="76">
        <v>4655345</v>
      </c>
      <c r="E745" s="76">
        <v>3127396</v>
      </c>
      <c r="F745" s="27">
        <f t="shared" si="11"/>
        <v>67.17860867454506</v>
      </c>
    </row>
    <row r="746" spans="1:6">
      <c r="A746" s="80" t="s">
        <v>1405</v>
      </c>
      <c r="B746" s="78" t="s">
        <v>543</v>
      </c>
      <c r="C746" s="79" t="s">
        <v>1406</v>
      </c>
      <c r="D746" s="76">
        <v>11877145</v>
      </c>
      <c r="E746" s="76">
        <v>8478753.5700000003</v>
      </c>
      <c r="F746" s="27">
        <f t="shared" si="11"/>
        <v>71.387135292193534</v>
      </c>
    </row>
    <row r="747" spans="1:6" ht="51">
      <c r="A747" s="80" t="s">
        <v>547</v>
      </c>
      <c r="B747" s="78" t="s">
        <v>543</v>
      </c>
      <c r="C747" s="79" t="s">
        <v>1407</v>
      </c>
      <c r="D747" s="76">
        <v>9263600</v>
      </c>
      <c r="E747" s="76">
        <v>7069691.6799999997</v>
      </c>
      <c r="F747" s="27">
        <f t="shared" si="11"/>
        <v>76.316892784662556</v>
      </c>
    </row>
    <row r="748" spans="1:6">
      <c r="A748" s="80" t="s">
        <v>597</v>
      </c>
      <c r="B748" s="78" t="s">
        <v>543</v>
      </c>
      <c r="C748" s="79" t="s">
        <v>1408</v>
      </c>
      <c r="D748" s="76">
        <v>3707700</v>
      </c>
      <c r="E748" s="76">
        <v>2835555.17</v>
      </c>
      <c r="F748" s="27">
        <f t="shared" si="11"/>
        <v>76.477470399438999</v>
      </c>
    </row>
    <row r="749" spans="1:6">
      <c r="A749" s="80" t="s">
        <v>599</v>
      </c>
      <c r="B749" s="78" t="s">
        <v>543</v>
      </c>
      <c r="C749" s="79" t="s">
        <v>1409</v>
      </c>
      <c r="D749" s="76">
        <v>2840015</v>
      </c>
      <c r="E749" s="76">
        <v>2186704.84</v>
      </c>
      <c r="F749" s="27">
        <f t="shared" si="11"/>
        <v>76.996242625479084</v>
      </c>
    </row>
    <row r="750" spans="1:6" ht="25.5">
      <c r="A750" s="80" t="s">
        <v>601</v>
      </c>
      <c r="B750" s="78" t="s">
        <v>543</v>
      </c>
      <c r="C750" s="79" t="s">
        <v>1410</v>
      </c>
      <c r="D750" s="76">
        <v>10000</v>
      </c>
      <c r="E750" s="76">
        <v>600</v>
      </c>
      <c r="F750" s="27">
        <f t="shared" si="11"/>
        <v>6</v>
      </c>
    </row>
    <row r="751" spans="1:6" ht="38.25">
      <c r="A751" s="80" t="s">
        <v>603</v>
      </c>
      <c r="B751" s="78" t="s">
        <v>543</v>
      </c>
      <c r="C751" s="79" t="s">
        <v>1411</v>
      </c>
      <c r="D751" s="76">
        <v>857685</v>
      </c>
      <c r="E751" s="76">
        <v>648250.32999999996</v>
      </c>
      <c r="F751" s="27">
        <f t="shared" si="11"/>
        <v>75.581399931210171</v>
      </c>
    </row>
    <row r="752" spans="1:6" ht="25.5">
      <c r="A752" s="80" t="s">
        <v>549</v>
      </c>
      <c r="B752" s="78" t="s">
        <v>543</v>
      </c>
      <c r="C752" s="79" t="s">
        <v>1412</v>
      </c>
      <c r="D752" s="76">
        <v>5555900</v>
      </c>
      <c r="E752" s="76">
        <v>4234136.51</v>
      </c>
      <c r="F752" s="27">
        <f t="shared" si="11"/>
        <v>76.209732176605044</v>
      </c>
    </row>
    <row r="753" spans="1:6" ht="25.5">
      <c r="A753" s="80" t="s">
        <v>551</v>
      </c>
      <c r="B753" s="78" t="s">
        <v>543</v>
      </c>
      <c r="C753" s="79" t="s">
        <v>1413</v>
      </c>
      <c r="D753" s="76">
        <v>4009900</v>
      </c>
      <c r="E753" s="76">
        <v>3120094.73</v>
      </c>
      <c r="F753" s="27">
        <f t="shared" si="11"/>
        <v>77.809789022170122</v>
      </c>
    </row>
    <row r="754" spans="1:6" ht="25.5">
      <c r="A754" s="80" t="s">
        <v>553</v>
      </c>
      <c r="B754" s="78" t="s">
        <v>543</v>
      </c>
      <c r="C754" s="79" t="s">
        <v>1414</v>
      </c>
      <c r="D754" s="76">
        <v>335000</v>
      </c>
      <c r="E754" s="76">
        <v>188975.4</v>
      </c>
      <c r="F754" s="27">
        <f t="shared" si="11"/>
        <v>56.410567164179106</v>
      </c>
    </row>
    <row r="755" spans="1:6" ht="38.25">
      <c r="A755" s="80" t="s">
        <v>557</v>
      </c>
      <c r="B755" s="78" t="s">
        <v>543</v>
      </c>
      <c r="C755" s="79" t="s">
        <v>1415</v>
      </c>
      <c r="D755" s="76">
        <v>1211000</v>
      </c>
      <c r="E755" s="76">
        <v>925066.38</v>
      </c>
      <c r="F755" s="27">
        <f t="shared" si="11"/>
        <v>76.388635838150293</v>
      </c>
    </row>
    <row r="756" spans="1:6" ht="25.5">
      <c r="A756" s="80" t="s">
        <v>559</v>
      </c>
      <c r="B756" s="78" t="s">
        <v>543</v>
      </c>
      <c r="C756" s="79" t="s">
        <v>1416</v>
      </c>
      <c r="D756" s="76">
        <v>2566921.83</v>
      </c>
      <c r="E756" s="76">
        <v>1372794.72</v>
      </c>
      <c r="F756" s="27">
        <f t="shared" si="11"/>
        <v>53.480191876353317</v>
      </c>
    </row>
    <row r="757" spans="1:6" ht="25.5">
      <c r="A757" s="80" t="s">
        <v>561</v>
      </c>
      <c r="B757" s="78" t="s">
        <v>543</v>
      </c>
      <c r="C757" s="79" t="s">
        <v>1417</v>
      </c>
      <c r="D757" s="76">
        <v>2566921.83</v>
      </c>
      <c r="E757" s="76">
        <v>1372794.72</v>
      </c>
      <c r="F757" s="27">
        <f t="shared" si="11"/>
        <v>53.480191876353317</v>
      </c>
    </row>
    <row r="758" spans="1:6" ht="25.5">
      <c r="A758" s="80" t="s">
        <v>563</v>
      </c>
      <c r="B758" s="78" t="s">
        <v>543</v>
      </c>
      <c r="C758" s="79" t="s">
        <v>1418</v>
      </c>
      <c r="D758" s="76">
        <v>688700</v>
      </c>
      <c r="E758" s="76">
        <v>369128.06</v>
      </c>
      <c r="F758" s="27">
        <f t="shared" si="11"/>
        <v>53.597801655292578</v>
      </c>
    </row>
    <row r="759" spans="1:6" ht="25.5">
      <c r="A759" s="80" t="s">
        <v>565</v>
      </c>
      <c r="B759" s="78" t="s">
        <v>543</v>
      </c>
      <c r="C759" s="79" t="s">
        <v>1419</v>
      </c>
      <c r="D759" s="76">
        <v>1878221.83</v>
      </c>
      <c r="E759" s="76">
        <v>1003666.66</v>
      </c>
      <c r="F759" s="27">
        <f t="shared" si="11"/>
        <v>53.437067122151376</v>
      </c>
    </row>
    <row r="760" spans="1:6">
      <c r="A760" s="80" t="s">
        <v>588</v>
      </c>
      <c r="B760" s="78" t="s">
        <v>543</v>
      </c>
      <c r="C760" s="79" t="s">
        <v>1420</v>
      </c>
      <c r="D760" s="76">
        <v>46623.17</v>
      </c>
      <c r="E760" s="76">
        <v>36267.17</v>
      </c>
      <c r="F760" s="27">
        <f t="shared" si="11"/>
        <v>77.787868135092495</v>
      </c>
    </row>
    <row r="761" spans="1:6">
      <c r="A761" s="80" t="s">
        <v>590</v>
      </c>
      <c r="B761" s="78" t="s">
        <v>543</v>
      </c>
      <c r="C761" s="79" t="s">
        <v>1421</v>
      </c>
      <c r="D761" s="76">
        <v>46623.17</v>
      </c>
      <c r="E761" s="76">
        <v>36267.17</v>
      </c>
      <c r="F761" s="27">
        <f t="shared" si="11"/>
        <v>77.787868135092495</v>
      </c>
    </row>
    <row r="762" spans="1:6" ht="25.5">
      <c r="A762" s="80" t="s">
        <v>617</v>
      </c>
      <c r="B762" s="78" t="s">
        <v>543</v>
      </c>
      <c r="C762" s="79" t="s">
        <v>1422</v>
      </c>
      <c r="D762" s="76">
        <v>9200</v>
      </c>
      <c r="E762" s="76">
        <v>2004</v>
      </c>
      <c r="F762" s="27">
        <f t="shared" si="11"/>
        <v>21.782608695652176</v>
      </c>
    </row>
    <row r="763" spans="1:6">
      <c r="A763" s="80" t="s">
        <v>592</v>
      </c>
      <c r="B763" s="78" t="s">
        <v>543</v>
      </c>
      <c r="C763" s="79" t="s">
        <v>1423</v>
      </c>
      <c r="D763" s="76">
        <v>3400</v>
      </c>
      <c r="E763" s="76">
        <v>240</v>
      </c>
      <c r="F763" s="27">
        <f t="shared" si="11"/>
        <v>7.0588235294117645</v>
      </c>
    </row>
    <row r="764" spans="1:6">
      <c r="A764" s="80" t="s">
        <v>638</v>
      </c>
      <c r="B764" s="78" t="s">
        <v>543</v>
      </c>
      <c r="C764" s="79" t="s">
        <v>1424</v>
      </c>
      <c r="D764" s="76">
        <v>34023.17</v>
      </c>
      <c r="E764" s="76">
        <v>34023.17</v>
      </c>
      <c r="F764" s="27">
        <f t="shared" si="11"/>
        <v>100</v>
      </c>
    </row>
    <row r="765" spans="1:6">
      <c r="A765" s="80" t="s">
        <v>1425</v>
      </c>
      <c r="B765" s="78" t="s">
        <v>543</v>
      </c>
      <c r="C765" s="79" t="s">
        <v>1426</v>
      </c>
      <c r="D765" s="76">
        <v>25086230</v>
      </c>
      <c r="E765" s="76">
        <v>18601130</v>
      </c>
      <c r="F765" s="27">
        <f t="shared" si="11"/>
        <v>74.148766076050492</v>
      </c>
    </row>
    <row r="766" spans="1:6">
      <c r="A766" s="80" t="s">
        <v>1427</v>
      </c>
      <c r="B766" s="78" t="s">
        <v>543</v>
      </c>
      <c r="C766" s="79" t="s">
        <v>1428</v>
      </c>
      <c r="D766" s="76">
        <v>25086230</v>
      </c>
      <c r="E766" s="76">
        <v>18601130</v>
      </c>
      <c r="F766" s="27">
        <f t="shared" si="11"/>
        <v>74.148766076050492</v>
      </c>
    </row>
    <row r="767" spans="1:6" ht="25.5">
      <c r="A767" s="80" t="s">
        <v>666</v>
      </c>
      <c r="B767" s="78" t="s">
        <v>543</v>
      </c>
      <c r="C767" s="79" t="s">
        <v>1429</v>
      </c>
      <c r="D767" s="76">
        <v>25086230</v>
      </c>
      <c r="E767" s="76">
        <v>18601130</v>
      </c>
      <c r="F767" s="27">
        <f t="shared" si="11"/>
        <v>74.148766076050492</v>
      </c>
    </row>
    <row r="768" spans="1:6">
      <c r="A768" s="80" t="s">
        <v>674</v>
      </c>
      <c r="B768" s="78" t="s">
        <v>543</v>
      </c>
      <c r="C768" s="79" t="s">
        <v>1430</v>
      </c>
      <c r="D768" s="76">
        <v>25086230</v>
      </c>
      <c r="E768" s="76">
        <v>18601130</v>
      </c>
      <c r="F768" s="27">
        <f t="shared" si="11"/>
        <v>74.148766076050492</v>
      </c>
    </row>
    <row r="769" spans="1:6" ht="51">
      <c r="A769" s="80" t="s">
        <v>676</v>
      </c>
      <c r="B769" s="78" t="s">
        <v>543</v>
      </c>
      <c r="C769" s="79" t="s">
        <v>1431</v>
      </c>
      <c r="D769" s="76">
        <v>17782100</v>
      </c>
      <c r="E769" s="76">
        <v>13438000</v>
      </c>
      <c r="F769" s="27">
        <f t="shared" si="11"/>
        <v>75.570376952103516</v>
      </c>
    </row>
    <row r="770" spans="1:6">
      <c r="A770" s="80" t="s">
        <v>678</v>
      </c>
      <c r="B770" s="78" t="s">
        <v>543</v>
      </c>
      <c r="C770" s="79" t="s">
        <v>1432</v>
      </c>
      <c r="D770" s="76">
        <v>7304130</v>
      </c>
      <c r="E770" s="76">
        <v>5163130</v>
      </c>
      <c r="F770" s="27">
        <f t="shared" si="11"/>
        <v>70.687816344999334</v>
      </c>
    </row>
    <row r="771" spans="1:6" ht="25.5">
      <c r="A771" s="80" t="s">
        <v>1433</v>
      </c>
      <c r="B771" s="78" t="s">
        <v>543</v>
      </c>
      <c r="C771" s="79" t="s">
        <v>1434</v>
      </c>
      <c r="D771" s="76">
        <v>50780900</v>
      </c>
      <c r="E771" s="76">
        <v>28664.18</v>
      </c>
      <c r="F771" s="27">
        <f t="shared" si="11"/>
        <v>5.6446774279305799E-2</v>
      </c>
    </row>
    <row r="772" spans="1:6" ht="25.5">
      <c r="A772" s="80" t="s">
        <v>1435</v>
      </c>
      <c r="B772" s="78" t="s">
        <v>543</v>
      </c>
      <c r="C772" s="79" t="s">
        <v>1436</v>
      </c>
      <c r="D772" s="76">
        <v>50780900</v>
      </c>
      <c r="E772" s="76">
        <v>28664.18</v>
      </c>
      <c r="F772" s="27">
        <f t="shared" si="11"/>
        <v>5.6446774279305799E-2</v>
      </c>
    </row>
    <row r="773" spans="1:6">
      <c r="A773" s="80" t="s">
        <v>1437</v>
      </c>
      <c r="B773" s="78" t="s">
        <v>543</v>
      </c>
      <c r="C773" s="79" t="s">
        <v>1438</v>
      </c>
      <c r="D773" s="76">
        <v>50780900</v>
      </c>
      <c r="E773" s="76">
        <v>28664.18</v>
      </c>
      <c r="F773" s="27">
        <f t="shared" si="11"/>
        <v>5.6446774279305799E-2</v>
      </c>
    </row>
    <row r="774" spans="1:6" ht="25.5">
      <c r="A774" s="80" t="s">
        <v>1439</v>
      </c>
      <c r="B774" s="78" t="s">
        <v>543</v>
      </c>
      <c r="C774" s="79" t="s">
        <v>1440</v>
      </c>
      <c r="D774" s="76">
        <v>50780900</v>
      </c>
      <c r="E774" s="76">
        <v>28664.18</v>
      </c>
      <c r="F774" s="27">
        <f t="shared" si="11"/>
        <v>5.6446774279305799E-2</v>
      </c>
    </row>
    <row r="775" spans="1:6" ht="38.25">
      <c r="A775" s="80" t="s">
        <v>1441</v>
      </c>
      <c r="B775" s="78" t="s">
        <v>543</v>
      </c>
      <c r="C775" s="79" t="s">
        <v>1442</v>
      </c>
      <c r="D775" s="76">
        <v>1712001076.4000001</v>
      </c>
      <c r="E775" s="76">
        <v>1187585873.29</v>
      </c>
      <c r="F775" s="27">
        <f t="shared" si="11"/>
        <v>69.368290105708255</v>
      </c>
    </row>
    <row r="776" spans="1:6" ht="38.25">
      <c r="A776" s="80" t="s">
        <v>1443</v>
      </c>
      <c r="B776" s="78" t="s">
        <v>543</v>
      </c>
      <c r="C776" s="79" t="s">
        <v>1444</v>
      </c>
      <c r="D776" s="76">
        <v>1361857100</v>
      </c>
      <c r="E776" s="76">
        <v>1064937100</v>
      </c>
      <c r="F776" s="27">
        <f t="shared" ref="F776:F790" si="12">E776*100/D776</f>
        <v>78.197418804072768</v>
      </c>
    </row>
    <row r="777" spans="1:6">
      <c r="A777" s="80" t="s">
        <v>584</v>
      </c>
      <c r="B777" s="78" t="s">
        <v>543</v>
      </c>
      <c r="C777" s="79" t="s">
        <v>1445</v>
      </c>
      <c r="D777" s="76">
        <v>1361857100</v>
      </c>
      <c r="E777" s="76">
        <v>1064937100</v>
      </c>
      <c r="F777" s="27">
        <f t="shared" si="12"/>
        <v>78.197418804072768</v>
      </c>
    </row>
    <row r="778" spans="1:6">
      <c r="A778" s="80" t="s">
        <v>1446</v>
      </c>
      <c r="B778" s="78" t="s">
        <v>543</v>
      </c>
      <c r="C778" s="79" t="s">
        <v>1447</v>
      </c>
      <c r="D778" s="76">
        <v>1361857100</v>
      </c>
      <c r="E778" s="76">
        <v>1064937100</v>
      </c>
      <c r="F778" s="27">
        <f t="shared" si="12"/>
        <v>78.197418804072768</v>
      </c>
    </row>
    <row r="779" spans="1:6">
      <c r="A779" s="80" t="s">
        <v>325</v>
      </c>
      <c r="B779" s="78" t="s">
        <v>543</v>
      </c>
      <c r="C779" s="79" t="s">
        <v>1448</v>
      </c>
      <c r="D779" s="76">
        <v>1361857100</v>
      </c>
      <c r="E779" s="76">
        <v>1064937100</v>
      </c>
      <c r="F779" s="27">
        <f t="shared" si="12"/>
        <v>78.197418804072768</v>
      </c>
    </row>
    <row r="780" spans="1:6">
      <c r="A780" s="80" t="s">
        <v>1449</v>
      </c>
      <c r="B780" s="78" t="s">
        <v>543</v>
      </c>
      <c r="C780" s="79" t="s">
        <v>1450</v>
      </c>
      <c r="D780" s="76">
        <v>279986576.39999998</v>
      </c>
      <c r="E780" s="76">
        <v>66444139.399999999</v>
      </c>
      <c r="F780" s="27">
        <f t="shared" si="12"/>
        <v>23.731187492744386</v>
      </c>
    </row>
    <row r="781" spans="1:6">
      <c r="A781" s="80" t="s">
        <v>584</v>
      </c>
      <c r="B781" s="78" t="s">
        <v>543</v>
      </c>
      <c r="C781" s="79" t="s">
        <v>1451</v>
      </c>
      <c r="D781" s="76">
        <v>279986576.39999998</v>
      </c>
      <c r="E781" s="76">
        <v>66444139.399999999</v>
      </c>
      <c r="F781" s="27">
        <f t="shared" si="12"/>
        <v>23.731187492744386</v>
      </c>
    </row>
    <row r="782" spans="1:6">
      <c r="A782" s="80" t="s">
        <v>1446</v>
      </c>
      <c r="B782" s="78" t="s">
        <v>543</v>
      </c>
      <c r="C782" s="79" t="s">
        <v>1452</v>
      </c>
      <c r="D782" s="76">
        <v>279986576.39999998</v>
      </c>
      <c r="E782" s="76">
        <v>66444139.399999999</v>
      </c>
      <c r="F782" s="27">
        <f t="shared" si="12"/>
        <v>23.731187492744386</v>
      </c>
    </row>
    <row r="783" spans="1:6">
      <c r="A783" s="80" t="s">
        <v>1449</v>
      </c>
      <c r="B783" s="78" t="s">
        <v>543</v>
      </c>
      <c r="C783" s="79" t="s">
        <v>1453</v>
      </c>
      <c r="D783" s="76">
        <v>279986576.39999998</v>
      </c>
      <c r="E783" s="76">
        <v>66444139.399999999</v>
      </c>
      <c r="F783" s="27">
        <f t="shared" si="12"/>
        <v>23.731187492744386</v>
      </c>
    </row>
    <row r="784" spans="1:6">
      <c r="A784" s="80" t="s">
        <v>1454</v>
      </c>
      <c r="B784" s="78" t="s">
        <v>543</v>
      </c>
      <c r="C784" s="79" t="s">
        <v>1455</v>
      </c>
      <c r="D784" s="76">
        <v>70157400</v>
      </c>
      <c r="E784" s="76">
        <v>56204633.890000001</v>
      </c>
      <c r="F784" s="27">
        <f t="shared" si="12"/>
        <v>80.112196133266053</v>
      </c>
    </row>
    <row r="785" spans="1:6">
      <c r="A785" s="80" t="s">
        <v>584</v>
      </c>
      <c r="B785" s="78" t="s">
        <v>543</v>
      </c>
      <c r="C785" s="79" t="s">
        <v>1456</v>
      </c>
      <c r="D785" s="76">
        <v>70157400</v>
      </c>
      <c r="E785" s="76">
        <v>56204633.890000001</v>
      </c>
      <c r="F785" s="27">
        <f t="shared" si="12"/>
        <v>80.112196133266053</v>
      </c>
    </row>
    <row r="786" spans="1:6">
      <c r="A786" s="80" t="s">
        <v>702</v>
      </c>
      <c r="B786" s="78" t="s">
        <v>543</v>
      </c>
      <c r="C786" s="79" t="s">
        <v>1457</v>
      </c>
      <c r="D786" s="76">
        <v>7836200</v>
      </c>
      <c r="E786" s="76">
        <v>4270323.8899999997</v>
      </c>
      <c r="F786" s="27">
        <f t="shared" si="12"/>
        <v>54.494830274878119</v>
      </c>
    </row>
    <row r="787" spans="1:6" ht="38.25">
      <c r="A787" s="80" t="s">
        <v>704</v>
      </c>
      <c r="B787" s="78" t="s">
        <v>543</v>
      </c>
      <c r="C787" s="79" t="s">
        <v>1458</v>
      </c>
      <c r="D787" s="76">
        <v>7836200</v>
      </c>
      <c r="E787" s="76">
        <v>4270323.8899999997</v>
      </c>
      <c r="F787" s="27">
        <f t="shared" si="12"/>
        <v>54.494830274878119</v>
      </c>
    </row>
    <row r="788" spans="1:6">
      <c r="A788" s="80" t="s">
        <v>586</v>
      </c>
      <c r="B788" s="78" t="s">
        <v>543</v>
      </c>
      <c r="C788" s="79" t="s">
        <v>1459</v>
      </c>
      <c r="D788" s="76">
        <v>62321200</v>
      </c>
      <c r="E788" s="76">
        <v>51934310</v>
      </c>
      <c r="F788" s="27">
        <f t="shared" si="12"/>
        <v>83.333295892890376</v>
      </c>
    </row>
    <row r="789" spans="1:6" ht="13.5" thickBot="1">
      <c r="A789" s="35"/>
      <c r="B789" s="26"/>
      <c r="C789" s="26"/>
      <c r="D789" s="26"/>
      <c r="E789" s="26"/>
      <c r="F789" s="36"/>
    </row>
    <row r="790" spans="1:6" ht="13.5" thickBot="1">
      <c r="A790" s="30" t="s">
        <v>1460</v>
      </c>
      <c r="B790" s="34">
        <v>450</v>
      </c>
      <c r="C790" s="24" t="s">
        <v>14</v>
      </c>
      <c r="D790" s="42">
        <v>-895930300</v>
      </c>
      <c r="E790" s="42">
        <v>644096965.44000006</v>
      </c>
      <c r="F790" s="38">
        <f t="shared" si="12"/>
        <v>-71.891414481684578</v>
      </c>
    </row>
    <row r="791" spans="1:6">
      <c r="A791" s="32"/>
      <c r="B791" s="20"/>
      <c r="C791" s="20"/>
      <c r="D791" s="20"/>
      <c r="E791" s="20"/>
      <c r="F791" s="33"/>
    </row>
    <row r="792" spans="1:6">
      <c r="A792" s="58"/>
      <c r="B792" s="58"/>
      <c r="C792" s="58"/>
      <c r="D792" s="59"/>
      <c r="E792" s="59"/>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landscape"/>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zoomScaleNormal="100" workbookViewId="0">
      <selection activeCell="I18" sqref="I18"/>
    </sheetView>
  </sheetViews>
  <sheetFormatPr defaultRowHeight="12.75"/>
  <cols>
    <col min="1" max="1" width="45.28515625" style="25" customWidth="1"/>
    <col min="2" max="2" width="5" style="25" customWidth="1"/>
    <col min="3" max="3" width="21.85546875" style="25" customWidth="1"/>
    <col min="4" max="4" width="18" style="25" customWidth="1"/>
    <col min="5" max="5" width="17.140625" style="25" customWidth="1"/>
    <col min="6" max="6" width="16.7109375" style="25" customWidth="1"/>
    <col min="7" max="16384" width="9.140625" style="25"/>
  </cols>
  <sheetData>
    <row r="1" spans="1:6">
      <c r="A1" s="31" t="s">
        <v>1542</v>
      </c>
      <c r="B1" s="31"/>
      <c r="C1" s="31"/>
      <c r="D1" s="31"/>
      <c r="E1" s="31"/>
      <c r="F1" s="31"/>
    </row>
    <row r="2" spans="1:6" ht="13.5" thickBot="1">
      <c r="A2" s="104"/>
      <c r="B2" s="105"/>
      <c r="C2" s="106"/>
      <c r="D2" s="107"/>
      <c r="E2" s="107"/>
      <c r="F2" s="108"/>
    </row>
    <row r="3" spans="1:6">
      <c r="A3" s="43" t="s">
        <v>1538</v>
      </c>
      <c r="B3" s="17" t="s">
        <v>1535</v>
      </c>
      <c r="C3" s="17" t="s">
        <v>1539</v>
      </c>
      <c r="D3" s="41" t="s">
        <v>7</v>
      </c>
      <c r="E3" s="41" t="s">
        <v>8</v>
      </c>
      <c r="F3" s="39" t="s">
        <v>1540</v>
      </c>
    </row>
    <row r="4" spans="1:6">
      <c r="A4" s="22"/>
      <c r="B4" s="29"/>
      <c r="C4" s="29"/>
      <c r="D4" s="23"/>
      <c r="E4" s="23"/>
      <c r="F4" s="28"/>
    </row>
    <row r="5" spans="1:6" ht="13.5" thickBot="1">
      <c r="A5" s="22"/>
      <c r="B5" s="29"/>
      <c r="C5" s="29"/>
      <c r="D5" s="23"/>
      <c r="E5" s="23"/>
      <c r="F5" s="28"/>
    </row>
    <row r="6" spans="1:6" ht="13.5" thickBot="1">
      <c r="A6" s="95">
        <v>1</v>
      </c>
      <c r="B6" s="96">
        <v>2</v>
      </c>
      <c r="C6" s="96">
        <v>3</v>
      </c>
      <c r="D6" s="97" t="s">
        <v>9</v>
      </c>
      <c r="E6" s="97" t="s">
        <v>10</v>
      </c>
      <c r="F6" s="103" t="s">
        <v>11</v>
      </c>
    </row>
    <row r="7" spans="1:6" ht="25.5">
      <c r="A7" s="94" t="s">
        <v>1461</v>
      </c>
      <c r="B7" s="67" t="s">
        <v>1462</v>
      </c>
      <c r="C7" s="68" t="s">
        <v>14</v>
      </c>
      <c r="D7" s="69">
        <v>895930300</v>
      </c>
      <c r="E7" s="69">
        <v>-644096965.44000006</v>
      </c>
      <c r="F7" s="18">
        <f>E7*100/D7</f>
        <v>-71.891414481684578</v>
      </c>
    </row>
    <row r="8" spans="1:6">
      <c r="A8" s="84" t="s">
        <v>1463</v>
      </c>
      <c r="B8" s="63"/>
      <c r="C8" s="64"/>
      <c r="D8" s="64"/>
      <c r="E8" s="89"/>
      <c r="F8" s="27"/>
    </row>
    <row r="9" spans="1:6">
      <c r="A9" s="85" t="s">
        <v>1464</v>
      </c>
      <c r="B9" s="83" t="s">
        <v>1465</v>
      </c>
      <c r="C9" s="79" t="s">
        <v>14</v>
      </c>
      <c r="D9" s="76">
        <v>-86805000</v>
      </c>
      <c r="E9" s="76">
        <v>625372696.09000003</v>
      </c>
      <c r="F9" s="27"/>
    </row>
    <row r="10" spans="1:6">
      <c r="A10" s="92" t="s">
        <v>1466</v>
      </c>
      <c r="B10" s="63"/>
      <c r="C10" s="64"/>
      <c r="D10" s="64"/>
      <c r="E10" s="64"/>
      <c r="F10" s="27"/>
    </row>
    <row r="11" spans="1:6" ht="25.5">
      <c r="A11" s="88" t="s">
        <v>1467</v>
      </c>
      <c r="B11" s="82" t="s">
        <v>1465</v>
      </c>
      <c r="C11" s="91" t="s">
        <v>1468</v>
      </c>
      <c r="D11" s="76">
        <v>87999000</v>
      </c>
      <c r="E11" s="76" t="s">
        <v>15</v>
      </c>
      <c r="F11" s="27"/>
    </row>
    <row r="12" spans="1:6" ht="25.5">
      <c r="A12" s="88" t="s">
        <v>1469</v>
      </c>
      <c r="B12" s="82" t="s">
        <v>1465</v>
      </c>
      <c r="C12" s="91" t="s">
        <v>1470</v>
      </c>
      <c r="D12" s="76">
        <v>87999000</v>
      </c>
      <c r="E12" s="76" t="s">
        <v>15</v>
      </c>
      <c r="F12" s="27"/>
    </row>
    <row r="13" spans="1:6" ht="38.25">
      <c r="A13" s="88" t="s">
        <v>1471</v>
      </c>
      <c r="B13" s="82" t="s">
        <v>1465</v>
      </c>
      <c r="C13" s="91" t="s">
        <v>1472</v>
      </c>
      <c r="D13" s="76">
        <v>87999000</v>
      </c>
      <c r="E13" s="76" t="s">
        <v>15</v>
      </c>
      <c r="F13" s="27"/>
    </row>
    <row r="14" spans="1:6" ht="25.5">
      <c r="A14" s="88" t="s">
        <v>1473</v>
      </c>
      <c r="B14" s="82" t="s">
        <v>1465</v>
      </c>
      <c r="C14" s="91" t="s">
        <v>1474</v>
      </c>
      <c r="D14" s="76">
        <v>-174804000</v>
      </c>
      <c r="E14" s="76">
        <v>-174804000</v>
      </c>
      <c r="F14" s="27">
        <f t="shared" ref="F8:F45" si="0">E14*100/D14</f>
        <v>100</v>
      </c>
    </row>
    <row r="15" spans="1:6" ht="38.25">
      <c r="A15" s="88" t="s">
        <v>1475</v>
      </c>
      <c r="B15" s="82" t="s">
        <v>1465</v>
      </c>
      <c r="C15" s="91" t="s">
        <v>1476</v>
      </c>
      <c r="D15" s="76">
        <v>-174804000</v>
      </c>
      <c r="E15" s="76">
        <v>-174804000</v>
      </c>
      <c r="F15" s="27">
        <f t="shared" si="0"/>
        <v>100</v>
      </c>
    </row>
    <row r="16" spans="1:6" ht="38.25">
      <c r="A16" s="88" t="s">
        <v>1477</v>
      </c>
      <c r="B16" s="82" t="s">
        <v>1465</v>
      </c>
      <c r="C16" s="91" t="s">
        <v>1478</v>
      </c>
      <c r="D16" s="76">
        <v>237063000</v>
      </c>
      <c r="E16" s="76">
        <v>237063000</v>
      </c>
      <c r="F16" s="27">
        <f t="shared" si="0"/>
        <v>100</v>
      </c>
    </row>
    <row r="17" spans="1:6" ht="51">
      <c r="A17" s="88" t="s">
        <v>1479</v>
      </c>
      <c r="B17" s="82" t="s">
        <v>1465</v>
      </c>
      <c r="C17" s="91" t="s">
        <v>1480</v>
      </c>
      <c r="D17" s="76">
        <v>237063000</v>
      </c>
      <c r="E17" s="76">
        <v>237063000</v>
      </c>
      <c r="F17" s="27">
        <f t="shared" si="0"/>
        <v>100</v>
      </c>
    </row>
    <row r="18" spans="1:6" ht="38.25">
      <c r="A18" s="88" t="s">
        <v>1481</v>
      </c>
      <c r="B18" s="82" t="s">
        <v>1465</v>
      </c>
      <c r="C18" s="91" t="s">
        <v>1482</v>
      </c>
      <c r="D18" s="76">
        <v>-411867000</v>
      </c>
      <c r="E18" s="76">
        <v>-411867000</v>
      </c>
      <c r="F18" s="27">
        <f t="shared" si="0"/>
        <v>100</v>
      </c>
    </row>
    <row r="19" spans="1:6" ht="51">
      <c r="A19" s="88" t="s">
        <v>1483</v>
      </c>
      <c r="B19" s="82" t="s">
        <v>1465</v>
      </c>
      <c r="C19" s="91" t="s">
        <v>1484</v>
      </c>
      <c r="D19" s="76">
        <v>-411867000</v>
      </c>
      <c r="E19" s="76">
        <v>-411867000</v>
      </c>
      <c r="F19" s="27">
        <f t="shared" si="0"/>
        <v>100</v>
      </c>
    </row>
    <row r="20" spans="1:6" ht="25.5">
      <c r="A20" s="88" t="s">
        <v>1485</v>
      </c>
      <c r="B20" s="82" t="s">
        <v>1465</v>
      </c>
      <c r="C20" s="91" t="s">
        <v>1486</v>
      </c>
      <c r="D20" s="76" t="s">
        <v>15</v>
      </c>
      <c r="E20" s="76">
        <v>800176696.09000003</v>
      </c>
      <c r="F20" s="27"/>
    </row>
    <row r="21" spans="1:6" ht="25.5">
      <c r="A21" s="88" t="s">
        <v>1487</v>
      </c>
      <c r="B21" s="82" t="s">
        <v>1465</v>
      </c>
      <c r="C21" s="91" t="s">
        <v>1488</v>
      </c>
      <c r="D21" s="76">
        <v>-40000</v>
      </c>
      <c r="E21" s="76">
        <v>-93034000</v>
      </c>
      <c r="F21" s="27"/>
    </row>
    <row r="22" spans="1:6" ht="25.5">
      <c r="A22" s="88" t="s">
        <v>1489</v>
      </c>
      <c r="B22" s="82" t="s">
        <v>1465</v>
      </c>
      <c r="C22" s="91" t="s">
        <v>1490</v>
      </c>
      <c r="D22" s="76">
        <v>119366000</v>
      </c>
      <c r="E22" s="76">
        <v>17566000</v>
      </c>
      <c r="F22" s="27">
        <f t="shared" si="0"/>
        <v>14.716083306804283</v>
      </c>
    </row>
    <row r="23" spans="1:6" ht="51">
      <c r="A23" s="88" t="s">
        <v>1491</v>
      </c>
      <c r="B23" s="82" t="s">
        <v>1465</v>
      </c>
      <c r="C23" s="91" t="s">
        <v>1492</v>
      </c>
      <c r="D23" s="76">
        <v>119366000</v>
      </c>
      <c r="E23" s="76">
        <v>17566000</v>
      </c>
      <c r="F23" s="27">
        <f t="shared" si="0"/>
        <v>14.716083306804283</v>
      </c>
    </row>
    <row r="24" spans="1:6" ht="63.75">
      <c r="A24" s="88" t="s">
        <v>1493</v>
      </c>
      <c r="B24" s="82" t="s">
        <v>1465</v>
      </c>
      <c r="C24" s="91" t="s">
        <v>1494</v>
      </c>
      <c r="D24" s="76">
        <v>119366000</v>
      </c>
      <c r="E24" s="76">
        <v>17566000</v>
      </c>
      <c r="F24" s="27">
        <f t="shared" si="0"/>
        <v>14.716083306804283</v>
      </c>
    </row>
    <row r="25" spans="1:6" ht="25.5">
      <c r="A25" s="88" t="s">
        <v>1495</v>
      </c>
      <c r="B25" s="82" t="s">
        <v>1465</v>
      </c>
      <c r="C25" s="91" t="s">
        <v>1496</v>
      </c>
      <c r="D25" s="76">
        <v>-119406000</v>
      </c>
      <c r="E25" s="76">
        <v>-110600000</v>
      </c>
      <c r="F25" s="27">
        <f t="shared" si="0"/>
        <v>92.625161214679324</v>
      </c>
    </row>
    <row r="26" spans="1:6" ht="38.25">
      <c r="A26" s="88" t="s">
        <v>1497</v>
      </c>
      <c r="B26" s="82" t="s">
        <v>1465</v>
      </c>
      <c r="C26" s="91" t="s">
        <v>1498</v>
      </c>
      <c r="D26" s="76">
        <v>-119406000</v>
      </c>
      <c r="E26" s="76">
        <v>-110600000</v>
      </c>
      <c r="F26" s="27">
        <f t="shared" si="0"/>
        <v>92.625161214679324</v>
      </c>
    </row>
    <row r="27" spans="1:6" ht="51">
      <c r="A27" s="88" t="s">
        <v>1499</v>
      </c>
      <c r="B27" s="82" t="s">
        <v>1465</v>
      </c>
      <c r="C27" s="91" t="s">
        <v>1500</v>
      </c>
      <c r="D27" s="76">
        <v>-119406000</v>
      </c>
      <c r="E27" s="76">
        <v>-110600000</v>
      </c>
      <c r="F27" s="27">
        <f t="shared" si="0"/>
        <v>92.625161214679324</v>
      </c>
    </row>
    <row r="28" spans="1:6" ht="25.5">
      <c r="A28" s="88" t="s">
        <v>1501</v>
      </c>
      <c r="B28" s="82" t="s">
        <v>1465</v>
      </c>
      <c r="C28" s="91" t="s">
        <v>1502</v>
      </c>
      <c r="D28" s="76">
        <v>40000</v>
      </c>
      <c r="E28" s="76">
        <v>407996.4</v>
      </c>
      <c r="F28" s="27">
        <f t="shared" si="0"/>
        <v>1019.991</v>
      </c>
    </row>
    <row r="29" spans="1:6" ht="25.5">
      <c r="A29" s="88" t="s">
        <v>1503</v>
      </c>
      <c r="B29" s="82" t="s">
        <v>1465</v>
      </c>
      <c r="C29" s="91" t="s">
        <v>1504</v>
      </c>
      <c r="D29" s="76">
        <v>40000</v>
      </c>
      <c r="E29" s="76">
        <v>407996.4</v>
      </c>
      <c r="F29" s="27">
        <f t="shared" si="0"/>
        <v>1019.991</v>
      </c>
    </row>
    <row r="30" spans="1:6" ht="38.25">
      <c r="A30" s="88" t="s">
        <v>1505</v>
      </c>
      <c r="B30" s="82" t="s">
        <v>1465</v>
      </c>
      <c r="C30" s="91" t="s">
        <v>1506</v>
      </c>
      <c r="D30" s="76">
        <v>40000</v>
      </c>
      <c r="E30" s="76">
        <v>407996.4</v>
      </c>
      <c r="F30" s="27">
        <f t="shared" si="0"/>
        <v>1019.991</v>
      </c>
    </row>
    <row r="31" spans="1:6" ht="25.5">
      <c r="A31" s="88" t="s">
        <v>1507</v>
      </c>
      <c r="B31" s="82" t="s">
        <v>1465</v>
      </c>
      <c r="C31" s="91" t="s">
        <v>1508</v>
      </c>
      <c r="D31" s="76" t="s">
        <v>15</v>
      </c>
      <c r="E31" s="76">
        <v>892802699.69000006</v>
      </c>
      <c r="F31" s="27"/>
    </row>
    <row r="32" spans="1:6" ht="89.25">
      <c r="A32" s="88" t="s">
        <v>1509</v>
      </c>
      <c r="B32" s="82" t="s">
        <v>1465</v>
      </c>
      <c r="C32" s="91" t="s">
        <v>1510</v>
      </c>
      <c r="D32" s="76" t="s">
        <v>15</v>
      </c>
      <c r="E32" s="76">
        <v>892802699.69000006</v>
      </c>
      <c r="F32" s="27"/>
    </row>
    <row r="33" spans="1:6" ht="114.75">
      <c r="A33" s="88" t="s">
        <v>1511</v>
      </c>
      <c r="B33" s="82" t="s">
        <v>1465</v>
      </c>
      <c r="C33" s="91" t="s">
        <v>1512</v>
      </c>
      <c r="D33" s="76" t="s">
        <v>15</v>
      </c>
      <c r="E33" s="76">
        <v>892802699.69000006</v>
      </c>
      <c r="F33" s="27"/>
    </row>
    <row r="34" spans="1:6">
      <c r="A34" s="85" t="s">
        <v>1513</v>
      </c>
      <c r="B34" s="83" t="s">
        <v>1514</v>
      </c>
      <c r="C34" s="79" t="s">
        <v>14</v>
      </c>
      <c r="D34" s="76" t="s">
        <v>15</v>
      </c>
      <c r="E34" s="76" t="s">
        <v>15</v>
      </c>
      <c r="F34" s="27"/>
    </row>
    <row r="35" spans="1:6">
      <c r="A35" s="92" t="s">
        <v>1466</v>
      </c>
      <c r="B35" s="63"/>
      <c r="C35" s="64"/>
      <c r="D35" s="64"/>
      <c r="E35" s="64"/>
      <c r="F35" s="27"/>
    </row>
    <row r="36" spans="1:6">
      <c r="A36" s="85" t="s">
        <v>1515</v>
      </c>
      <c r="B36" s="83" t="s">
        <v>1516</v>
      </c>
      <c r="C36" s="79" t="s">
        <v>14</v>
      </c>
      <c r="D36" s="76">
        <v>982735300</v>
      </c>
      <c r="E36" s="76">
        <v>-1269469661.53</v>
      </c>
      <c r="F36" s="27">
        <f t="shared" si="0"/>
        <v>-129.17717126168156</v>
      </c>
    </row>
    <row r="37" spans="1:6" ht="25.5">
      <c r="A37" s="88" t="s">
        <v>1517</v>
      </c>
      <c r="B37" s="82" t="s">
        <v>1516</v>
      </c>
      <c r="C37" s="91" t="s">
        <v>1518</v>
      </c>
      <c r="D37" s="76">
        <v>982735300</v>
      </c>
      <c r="E37" s="76">
        <v>-1269469661.53</v>
      </c>
      <c r="F37" s="27">
        <f t="shared" si="0"/>
        <v>-129.17717126168156</v>
      </c>
    </row>
    <row r="38" spans="1:6">
      <c r="A38" s="85" t="s">
        <v>1519</v>
      </c>
      <c r="B38" s="83" t="s">
        <v>1520</v>
      </c>
      <c r="C38" s="79" t="s">
        <v>14</v>
      </c>
      <c r="D38" s="76">
        <v>-16157111452.24</v>
      </c>
      <c r="E38" s="76">
        <v>-12510359620.110001</v>
      </c>
      <c r="F38" s="27">
        <f t="shared" si="0"/>
        <v>77.429431969261941</v>
      </c>
    </row>
    <row r="39" spans="1:6">
      <c r="A39" s="88" t="s">
        <v>1521</v>
      </c>
      <c r="B39" s="82" t="s">
        <v>1520</v>
      </c>
      <c r="C39" s="91" t="s">
        <v>1522</v>
      </c>
      <c r="D39" s="76">
        <v>-16157111452.24</v>
      </c>
      <c r="E39" s="76">
        <v>-12510359620.110001</v>
      </c>
      <c r="F39" s="27">
        <f t="shared" si="0"/>
        <v>77.429431969261941</v>
      </c>
    </row>
    <row r="40" spans="1:6" ht="25.5">
      <c r="A40" s="88" t="s">
        <v>1523</v>
      </c>
      <c r="B40" s="82" t="s">
        <v>1520</v>
      </c>
      <c r="C40" s="91" t="s">
        <v>1524</v>
      </c>
      <c r="D40" s="76">
        <v>-16157111452.24</v>
      </c>
      <c r="E40" s="76">
        <v>-12510359620.110001</v>
      </c>
      <c r="F40" s="27">
        <f t="shared" si="0"/>
        <v>77.429431969261941</v>
      </c>
    </row>
    <row r="41" spans="1:6" ht="25.5">
      <c r="A41" s="88" t="s">
        <v>1525</v>
      </c>
      <c r="B41" s="82" t="s">
        <v>1520</v>
      </c>
      <c r="C41" s="91" t="s">
        <v>1526</v>
      </c>
      <c r="D41" s="76">
        <v>-16157111452.24</v>
      </c>
      <c r="E41" s="76">
        <v>-12510359620.110001</v>
      </c>
      <c r="F41" s="27">
        <f t="shared" si="0"/>
        <v>77.429431969261941</v>
      </c>
    </row>
    <row r="42" spans="1:6">
      <c r="A42" s="85" t="s">
        <v>1527</v>
      </c>
      <c r="B42" s="83" t="s">
        <v>1528</v>
      </c>
      <c r="C42" s="79" t="s">
        <v>14</v>
      </c>
      <c r="D42" s="76">
        <v>17139846752.24</v>
      </c>
      <c r="E42" s="76">
        <v>11240889958.58</v>
      </c>
      <c r="F42" s="27">
        <f t="shared" si="0"/>
        <v>65.583374933681554</v>
      </c>
    </row>
    <row r="43" spans="1:6">
      <c r="A43" s="88" t="s">
        <v>1529</v>
      </c>
      <c r="B43" s="82" t="s">
        <v>1528</v>
      </c>
      <c r="C43" s="91" t="s">
        <v>1530</v>
      </c>
      <c r="D43" s="76">
        <v>17139846752.24</v>
      </c>
      <c r="E43" s="76">
        <v>11240889958.58</v>
      </c>
      <c r="F43" s="27">
        <f t="shared" si="0"/>
        <v>65.583374933681554</v>
      </c>
    </row>
    <row r="44" spans="1:6" ht="25.5">
      <c r="A44" s="88" t="s">
        <v>1531</v>
      </c>
      <c r="B44" s="82" t="s">
        <v>1528</v>
      </c>
      <c r="C44" s="91" t="s">
        <v>1532</v>
      </c>
      <c r="D44" s="76">
        <v>17139846752.24</v>
      </c>
      <c r="E44" s="76">
        <v>11240889958.58</v>
      </c>
      <c r="F44" s="27">
        <f t="shared" si="0"/>
        <v>65.583374933681554</v>
      </c>
    </row>
    <row r="45" spans="1:6" ht="26.25" thickBot="1">
      <c r="A45" s="87" t="s">
        <v>1533</v>
      </c>
      <c r="B45" s="81" t="s">
        <v>1528</v>
      </c>
      <c r="C45" s="90" t="s">
        <v>1534</v>
      </c>
      <c r="D45" s="86">
        <v>17139846752.24</v>
      </c>
      <c r="E45" s="86">
        <v>11240889958.58</v>
      </c>
      <c r="F45" s="37">
        <f t="shared" si="0"/>
        <v>65.583374933681554</v>
      </c>
    </row>
    <row r="46" spans="1:6">
      <c r="A46" s="40"/>
      <c r="B46" s="20"/>
      <c r="C46" s="20"/>
      <c r="D46" s="20"/>
      <c r="E46" s="20"/>
      <c r="F46" s="33"/>
    </row>
    <row r="47" spans="1:6">
      <c r="A47" s="58"/>
      <c r="B47" s="58"/>
      <c r="C47" s="58"/>
      <c r="D47" s="59"/>
      <c r="E47" s="59"/>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CEA370C-EB83-4F80-ABD5-81BC1AAD80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2017-10-24T07:31:14Z</dcterms:created>
  <dcterms:modified xsi:type="dcterms:W3CDTF">2017-10-24T07:44:14Z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C:\Users\Ivanova\AppData\Local\Кейсистемс\Свод-СМАРТ\ReportManager\0503317G_20160101._.xlsx</vt:lpwstr>
  </property>
  <property fmtid="{D5CDD505-2E9C-101B-9397-08002B2CF9AE}" pid="3" name="Report Name">
    <vt:lpwstr>C__Users_Ivanova_AppData_Local_Кейсистемс_Свод-СМАРТ_ReportManager_0503317G_20160101._.xlsx</vt:lpwstr>
  </property>
</Properties>
</file>