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03.2021\"/>
    </mc:Choice>
  </mc:AlternateContent>
  <bookViews>
    <workbookView xWindow="0" yWindow="0" windowWidth="28800" windowHeight="11745" activeTab="1"/>
  </bookViews>
  <sheets>
    <sheet name="ГРБС" sheetId="1" r:id="rId1"/>
    <sheet name=" СВОД ГРБС" sheetId="13" r:id="rId2"/>
    <sheet name="Город" sheetId="2" r:id="rId3"/>
    <sheet name="Кош-Агач" sheetId="3" r:id="rId4"/>
    <sheet name="Майма" sheetId="4" r:id="rId5"/>
    <sheet name="Онгудай" sheetId="5" r:id="rId6"/>
    <sheet name="Турочак" sheetId="6" r:id="rId7"/>
    <sheet name="Улаган" sheetId="7" r:id="rId8"/>
    <sheet name="Усть-Кан" sheetId="8" r:id="rId9"/>
    <sheet name="Усть-Кокса" sheetId="9" r:id="rId10"/>
    <sheet name="Чемал" sheetId="10" r:id="rId11"/>
    <sheet name="Чоя" sheetId="11" r:id="rId12"/>
    <sheet name="Шебалино" sheetId="12" r:id="rId13"/>
  </sheets>
  <definedNames>
    <definedName name="_xlnm._FilterDatabase" localSheetId="2" hidden="1">Город!$A$2:$H$26</definedName>
    <definedName name="_xlnm._FilterDatabase" localSheetId="0" hidden="1">ГРБС!$A$2:$I$289</definedName>
    <definedName name="_xlnm._FilterDatabase" localSheetId="3" hidden="1">'Кош-Агач'!$A$2:$H$53</definedName>
    <definedName name="_xlnm._FilterDatabase" localSheetId="4" hidden="1">Майма!$A$2:$H$48</definedName>
    <definedName name="_xlnm._FilterDatabase" localSheetId="5" hidden="1">Онгудай!$A$2:$H$73</definedName>
    <definedName name="_xlnm._FilterDatabase" localSheetId="6" hidden="1">Турочак!$A$2:$H$65</definedName>
    <definedName name="_xlnm._FilterDatabase" localSheetId="7" hidden="1">Улаган!$A$2:$H$52</definedName>
    <definedName name="_xlnm._FilterDatabase" localSheetId="8" hidden="1">'Усть-Кан'!$A$2:$H$58</definedName>
    <definedName name="_xlnm._FilterDatabase" localSheetId="9" hidden="1">'Усть-Кокса'!$A$2:$H$64</definedName>
    <definedName name="_xlnm._FilterDatabase" localSheetId="10" hidden="1">Чемал!$A$2:$H$72</definedName>
    <definedName name="_xlnm._FilterDatabase" localSheetId="11" hidden="1">Чоя!$A$2:$H$40</definedName>
    <definedName name="_xlnm._FilterDatabase" localSheetId="12" hidden="1">Шебалино!$A$2:$H$72</definedName>
  </definedNames>
  <calcPr calcId="162913"/>
</workbook>
</file>

<file path=xl/calcChain.xml><?xml version="1.0" encoding="utf-8"?>
<calcChain xmlns="http://schemas.openxmlformats.org/spreadsheetml/2006/main">
  <c r="D27" i="13" l="1"/>
  <c r="C27" i="13"/>
  <c r="G288" i="1"/>
  <c r="H288" i="1"/>
  <c r="F288" i="1"/>
  <c r="G25" i="2" l="1"/>
  <c r="H25" i="2"/>
  <c r="F25" i="2"/>
  <c r="H29" i="2"/>
  <c r="G52" i="3"/>
  <c r="H52" i="3"/>
  <c r="F52" i="3"/>
  <c r="H56" i="3"/>
  <c r="G47" i="4"/>
  <c r="H47" i="4"/>
  <c r="F47" i="4"/>
  <c r="H51" i="4"/>
  <c r="G72" i="5"/>
  <c r="H72" i="5"/>
  <c r="F72" i="5"/>
  <c r="H76" i="5"/>
  <c r="H73" i="5" l="1"/>
  <c r="H26" i="2"/>
  <c r="H53" i="3"/>
  <c r="H48" i="4"/>
  <c r="G64" i="6"/>
  <c r="H64" i="6"/>
  <c r="F64" i="6"/>
  <c r="H68" i="6"/>
  <c r="G51" i="7"/>
  <c r="H51" i="7"/>
  <c r="F51" i="7"/>
  <c r="H55" i="7"/>
  <c r="G57" i="8"/>
  <c r="H57" i="8"/>
  <c r="F57" i="8"/>
  <c r="H61" i="8"/>
  <c r="G63" i="9"/>
  <c r="H63" i="9"/>
  <c r="F63" i="9"/>
  <c r="H67" i="9"/>
  <c r="G71" i="10"/>
  <c r="H71" i="10"/>
  <c r="F71" i="10"/>
  <c r="H75" i="10"/>
  <c r="G39" i="11"/>
  <c r="H39" i="11"/>
  <c r="F39" i="11"/>
  <c r="H43" i="11"/>
  <c r="G71" i="12"/>
  <c r="H71" i="12"/>
  <c r="F71" i="12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H292" i="1"/>
  <c r="H289" i="1"/>
  <c r="H75" i="12"/>
  <c r="H72" i="12"/>
  <c r="E27" i="13" l="1"/>
  <c r="H40" i="11"/>
  <c r="H65" i="6"/>
  <c r="H52" i="7"/>
  <c r="H58" i="8"/>
  <c r="H64" i="9"/>
  <c r="H72" i="10"/>
</calcChain>
</file>

<file path=xl/sharedStrings.xml><?xml version="1.0" encoding="utf-8"?>
<sst xmlns="http://schemas.openxmlformats.org/spreadsheetml/2006/main" count="4485" uniqueCount="884">
  <si>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</si>
  <si>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</si>
  <si>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</si>
  <si>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</si>
  <si>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</si>
  <si>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</si>
  <si>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</si>
  <si>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</si>
  <si>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0401000671</t>
  </si>
  <si>
    <t>БЮДЖЕТНОЕ УЧРЕЖДЕНИЕ ЗДРАВООХРАНЕНИЯ РЕСПУБЛИКИ АЛТАЙ "КОШ-АГАЧСКАЯ РАЙОННАЯ БОЛЬНИЦА 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</si>
  <si>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</si>
  <si>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</si>
  <si>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84610430</t>
  </si>
  <si>
    <t>84610410</t>
  </si>
  <si>
    <t>0402001519</t>
  </si>
  <si>
    <t>БЮДЖЕТНОЕ УЧРЕЖДЕНИЕ ЗДРАВООХРАНЕНИЯ РЕСПУБЛИКИ АЛТАЙ "УЛАГАНСКАЯ РАЙОННАЯ БОЛЬНИЦА"</t>
  </si>
  <si>
    <t>84630430</t>
  </si>
  <si>
    <t>84630410</t>
  </si>
  <si>
    <t>0402001526</t>
  </si>
  <si>
    <t>БЮДЖЕТНОЕ УЧРЕЖДЕНИЕ ЗДРАВООХРАНЕНИЯ РЕСПУБЛИКИ АЛТАЙ "АКТАШСКАЯ БОЛЬНИЦА"</t>
  </si>
  <si>
    <t>84630445</t>
  </si>
  <si>
    <t>0403001991</t>
  </si>
  <si>
    <t>БЮДЖЕТНОЕ УЧРЕЖДЕНИЕ ЗДРАВООХРАНЕНИЯ РЕСПУБЛИКИ АЛТАЙ " УСТЬ-КАНСКАЯ РАЙОННАЯ БОЛЬНИЦА"</t>
  </si>
  <si>
    <t>84635485</t>
  </si>
  <si>
    <t>84635480</t>
  </si>
  <si>
    <t>84635435</t>
  </si>
  <si>
    <t>0405000802</t>
  </si>
  <si>
    <t>БЮДЖЕТНОЕ УЧРЕЖДЕНИЕ ЗДРАВООХРАНЕНИЯ РЕСПУБЛИКИ АЛТАЙ "ШЕБАЛИНСКАЯ РАЙОННАЯ БОЛЬНИЦА"</t>
  </si>
  <si>
    <t>84650492</t>
  </si>
  <si>
    <t>0405003828</t>
  </si>
  <si>
    <t>БЮДЖЕТНОЕ УЧРЕЖДЕНИЕ РЕСПУБЛИКИ АЛТАЙ "ШЕБАЛИНСКАЯ РАЙОННАЯ СТАНЦИЯ ПО БОРЬБЕ С БОЛЕЗНЯМИ ЖИВОТНЫХ"</t>
  </si>
  <si>
    <t>0406004013</t>
  </si>
  <si>
    <t>БЮДЖЕТНОЕ УЧРЕЖДЕНИЕ РЕСПУБЛИКИ АЛТАЙ "РЕСПУБЛИКАНСКИЙ ДОМ-ИНТЕРНАТ ДЛЯ ПРЕСТАРЕЛЫХ И ИНВАЛИДОВ №3"</t>
  </si>
  <si>
    <t>84701000</t>
  </si>
  <si>
    <t>0407003502</t>
  </si>
  <si>
    <t>БЮДЖЕТНОЕ УЧРЕЖДЕНИЕ ЗДРАВООХРАНЕНИЯ РЕСПУБЛИКИ АЛТАЙ "ТУРОЧАКСКАЯ РАЙОННАЯ БОЛЬНИЦА"</t>
  </si>
  <si>
    <t>84625405</t>
  </si>
  <si>
    <t>0407008116</t>
  </si>
  <si>
    <t>АВТОНОМНОЕ УЧРЕЖДЕНИЕ РЕСПУБЛИКИ АЛТАЙ "ТУРОЧАК ЛЕС"</t>
  </si>
  <si>
    <t>84625475</t>
  </si>
  <si>
    <t>0407008123</t>
  </si>
  <si>
    <t>АВТОНОМНОЕ УЧРЕЖДЕНИЕ РЕСПУБЛИКИ АЛТАЙ "ИОГАЧ ЛЕС"</t>
  </si>
  <si>
    <t>0407010080</t>
  </si>
  <si>
    <t>АВТОНОМНОЕ УЧРЕЖДЕНИЕ РЕСПУБЛИКИ АЛТАЙ "БАЙГОЛ ЛЕС"</t>
  </si>
  <si>
    <t>84625410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</si>
  <si>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</si>
  <si>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</si>
  <si>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84615430</t>
  </si>
  <si>
    <t>0408009190</t>
  </si>
  <si>
    <t>БЮДЖЕТНОЕ УЧРЕЖДЕНИЕ РЕСПУБЛИКИ АЛТАЙ "МАЙМИНСКАЯ РАЙОННАЯ СТАНЦИЯ ПО БОРЬБЕ С БОЛЕЗНЯМИ ЖИВОТНЫХ"</t>
  </si>
  <si>
    <t>0409003770</t>
  </si>
  <si>
    <t>БЮДЖЕТНОЕ УЧРЕЖДЕНИЕ ЗДРАВООХРАНЕНИЯ РЕСПУБЛИКИ АЛТАЙ "ЧОЙСКАЯ РАЙОННАЯ БОЛЬНИЦА"</t>
  </si>
  <si>
    <t>84645430</t>
  </si>
  <si>
    <t>0409910640</t>
  </si>
  <si>
    <t>АВТОНОМНОЕ УЧРЕЖДЕНИЕ РЕСПУБЛИКИ АЛТАЙ "КАРАКОКША ЛЕС"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</si>
  <si>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</si>
  <si>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</si>
  <si>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</si>
  <si>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0411005397</t>
  </si>
  <si>
    <t>КОМИТЕТ ПО ФИЗИЧЕСКОЙ КУЛЬТУРЕ И СПОРТУ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</si>
  <si>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</si>
  <si>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</si>
  <si>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</si>
  <si>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</si>
  <si>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0411008398</t>
  </si>
  <si>
    <t>КАЗЕННОЕ УЧРЕЖДЕНИЕ ЗДРАВООХРАНЕНИЯ РЕСПУБЛИКИ АЛТАЙ "ПРОТИВОТУБЕРКУЛЕЗНЫЙ ДИСПАНСЕР"</t>
  </si>
  <si>
    <t>0411020300</t>
  </si>
  <si>
    <t>БЮДЖЕТНОЕ УЧРЕЖДЕНИЕ ЗДРАВООХРАНЕНИЯ РЕСПУБЛИКИ АЛТАЙ "ЦЕНТР ПО ПРОФИЛАКТИКЕ И БОРЬБЕ СО СПИД"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</si>
  <si>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</si>
  <si>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</si>
  <si>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84615435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</si>
  <si>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</si>
  <si>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</si>
  <si>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0411089943</t>
  </si>
  <si>
    <t>КАЗЕННОЕ УЧРЕЖДЕНИЕ РЕСПУБЛИКИ АЛТАЙ "ЦЕНТР ЗАНЯТОСТИ НАСЕЛЕНИЯ ПО РЕСПУБЛИКЕ АЛТАЙ"</t>
  </si>
  <si>
    <t>84645460</t>
  </si>
  <si>
    <t>84635465</t>
  </si>
  <si>
    <t>84640475</t>
  </si>
  <si>
    <t>0411099187</t>
  </si>
  <si>
    <t>БЮДЖЕТНОЕ УЧРЕЖДЕНИЕ РЕСПУБЛИКИ АЛТАЙ "РЕСПУБЛИКАНСКАЯ ДЕТСКАЯ БИБЛИОТЕКА"</t>
  </si>
  <si>
    <t>0411099211</t>
  </si>
  <si>
    <t>БЮДЖЕТНОЕ УЧРЕЖДЕНИЕ РЕСПУБЛИКИ АЛТАЙ "НАЦИОНАЛЬНАЯ БИБЛИОТЕКА ИМЕНИ М.В.ЧЕВАЛКОВА"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</si>
  <si>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</si>
  <si>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</si>
  <si>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0411107342</t>
  </si>
  <si>
    <t>БЮДЖЕТНОЕ УЧРЕЖДЕНИЕ РЕСПУБЛИКИ АЛТАЙ "СПОРТИВНАЯ ШКОЛА ОЛИМПИЙСКОГО РЕЗЕРВА"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</si>
  <si>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</si>
  <si>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</si>
  <si>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0411114131</t>
  </si>
  <si>
    <t>БЮДЖЕТНОЕ УЧРЕЖДЕНИЕ РЕСПУБЛИКИ АЛТАЙ "ГОСУДАРСТВЕННЫЙ ОРКЕСТР РЕСПУБЛИКИ АЛТАЙ"</t>
  </si>
  <si>
    <t>0411130750</t>
  </si>
  <si>
    <t>АППАРАТ УПОЛНОМОЧЕННОГО ПО ПРАВАМ ЧЕЛОВЕКА В РЕСПУБЛИКЕ АЛТАЙ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</si>
  <si>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</si>
  <si>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</si>
  <si>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84645450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</si>
  <si>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</si>
  <si>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</si>
  <si>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84643470</t>
  </si>
  <si>
    <t>84635460</t>
  </si>
  <si>
    <t>84640405</t>
  </si>
  <si>
    <t>84640445</t>
  </si>
  <si>
    <t>84635440</t>
  </si>
  <si>
    <t>84635488</t>
  </si>
  <si>
    <t>84640455</t>
  </si>
  <si>
    <t>84630450</t>
  </si>
  <si>
    <t>84640485</t>
  </si>
  <si>
    <t>84630435</t>
  </si>
  <si>
    <t>84620455</t>
  </si>
  <si>
    <t>84615425</t>
  </si>
  <si>
    <t>84620410</t>
  </si>
  <si>
    <t>84610465</t>
  </si>
  <si>
    <t>84610435</t>
  </si>
  <si>
    <t>84645440</t>
  </si>
  <si>
    <t>0411144344</t>
  </si>
  <si>
    <t>АВТОНОМНОЕ УЧРЕЖДЕНИЕ РЕСПУБЛИКИ АЛТАЙ "СПОРТИВНО-ОЗДОРОВИТЕЛЬНЫЙ КОМПЛЕКС "АТЛАНТ"</t>
  </si>
  <si>
    <t>0411145757</t>
  </si>
  <si>
    <t>АВТОНОМНОЕ УЧРЕЖДЕНИЕ РЕСПУБЛИКИ АЛТАЙ "ЧЕМАЛ ЛЕС"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</si>
  <si>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</si>
  <si>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</si>
  <si>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</si>
  <si>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</si>
  <si>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84615000</t>
  </si>
  <si>
    <t>0411170520</t>
  </si>
  <si>
    <t>МИНИСТЕРСТВО ЭКОНОМИЧЕСКОГО РАЗВИТИЯ РЕСПУБЛИКИ АЛТАЙ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</si>
  <si>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</si>
  <si>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</si>
  <si>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0401007290</t>
  </si>
  <si>
    <t>АВТОНОМНОЕ УЧРЕЖДЕНИЕ РЕСПУБЛИКИ АЛТАЙ "УЛАГАН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</si>
  <si>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</si>
  <si>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</si>
  <si>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0401007282</t>
  </si>
  <si>
    <t>АВТОНОМНОЕ УЧРЕЖДЕНИЕ РЕСПУБЛИКИ АЛТАЙ "КОШ-АГАЧ ЛЕС"</t>
  </si>
  <si>
    <t>0400000260</t>
  </si>
  <si>
    <t>АВТОНОМНОЕ УЧРЕЖДЕНИЕ РЕСПУБЛИКИ АЛТАЙ "РЕДАКЦИЯ ГАЗЕТЫ "ЗВЕЗДА АЛТАЯ"</t>
  </si>
  <si>
    <t>84630405</t>
  </si>
  <si>
    <t>0406004359</t>
  </si>
  <si>
    <t>БЮДЖЕТНОЕ УЧРЕЖДЕНИЕ ЗДРАВООХРАНЕНИЯ РЕСПУБЛИКИ АЛТАЙ "УСТЬ-КОКСИНСКАЯ РАЙОННАЯ БОЛЬНИЦА"</t>
  </si>
  <si>
    <t>0404007724</t>
  </si>
  <si>
    <t>АВТОНОМНОЕ УЧРЕЖДЕНИЕ РЕСПУБЛИКИ АЛТАЙ "ОНГУДАЙ ЛЕС"</t>
  </si>
  <si>
    <t>84620445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</si>
  <si>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</si>
  <si>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</si>
  <si>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</si>
  <si>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</si>
  <si>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0408000141</t>
  </si>
  <si>
    <t>БЮДЖЕТНОЕ УЧРЕЖДЕНИЕ ЗДРАВООХРАНЕНИЯ РЕСПУБЛИКИ АЛТАЙ "МАЙМИНСКАЯ РАЙОННАЯ БОЛЬНИЦА"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</si>
  <si>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</si>
  <si>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</si>
  <si>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0411008542</t>
  </si>
  <si>
    <t>МИНИСТЕРСТВО ЗДРАВООХРАНЕНИЯ РЕСПУБЛИКИ АЛТАЙ</t>
  </si>
  <si>
    <t>0411008380</t>
  </si>
  <si>
    <t>МИНИСТЕРСТВО ОБРАЗОВАНИЯ И НАУКИ РЕСПУБЛИКИ АЛТАЙ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</si>
  <si>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</si>
  <si>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</si>
  <si>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</si>
  <si>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</si>
  <si>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</si>
  <si>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</si>
  <si>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</si>
  <si>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</si>
  <si>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0411167373</t>
  </si>
  <si>
    <t>АППАРАТ УПОЛНОМОЧЕННОГО ПО ЗАЩИТЕ ПРАВ ПРЕДПРИНИМАТЕЛЕЙ В РЕСПУБЛИКЕ АЛТАЙ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</si>
  <si>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</si>
  <si>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</si>
  <si>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</si>
  <si>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</si>
  <si>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0411145764</t>
  </si>
  <si>
    <t>АВТОНОМНОЕ УЧРЕЖДЕНИЕ РЕСПУБЛИКИ АЛТАЙ "ШЕБАЛИНО ЛЕС"</t>
  </si>
  <si>
    <t>0411130302</t>
  </si>
  <si>
    <t>МИНИСТЕРСТВО ПРИРОДНЫХ РЕСУРСОВ,ЭКОЛОГИИ И ТУРИЗМА РЕСПУБЛИКИ АЛТАЙ</t>
  </si>
  <si>
    <t>0411114967</t>
  </si>
  <si>
    <t>АВТОНОМНОЕ УЧРЕЖДЕНИЕ РЕСПУБЛИКИ АЛТАЙ "СПОРТИВНАЯ ШКОЛА ЕДИНОБОРСТВ "ИРБИЗЕК"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</si>
  <si>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</si>
  <si>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</si>
  <si>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</si>
  <si>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</si>
  <si>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</si>
  <si>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</si>
  <si>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</si>
  <si>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</si>
  <si>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</si>
  <si>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</si>
  <si>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</si>
  <si>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</si>
  <si>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0411104510</t>
  </si>
  <si>
    <t>КАЗЕННОЕ УЧРЕЖДЕНИЕ ЗДРАВООХРАНЕНИЯ РЕСПУБЛИКИ АЛТАЙ "СТАНЦИЯ ПЕРЕЛИВАНИЯ КРОВИ"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</si>
  <si>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</si>
  <si>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</si>
  <si>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0411053383</t>
  </si>
  <si>
    <t>БЮДЖЕТНОЕ УЧРЕЖДЕНИЕ ЗДРАВООХРАНЕНИЯ РЕСПУБЛИКИ АЛТАЙ "ЦЕНТР МЕДИЦИНЫ КАТАСТРОФ"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</si>
  <si>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</si>
  <si>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</si>
  <si>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0411008863</t>
  </si>
  <si>
    <t>АВТОНОМНОЕ УЧРЕЖДЕНИЕ РЕСПУБЛИКИ АЛТАЙ "РЕСПУБЛИКАНСКИЙ ПСИХОНЕВРОЛОГИЧЕСКИЙ ИНТЕРНАТ"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</si>
  <si>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</si>
  <si>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</si>
  <si>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</si>
  <si>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</si>
  <si>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0411087777</t>
  </si>
  <si>
    <t>КОМИТЕТ ПО ТАРИФАМ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</si>
  <si>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</si>
  <si>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</si>
  <si>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</si>
  <si>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</si>
  <si>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0411130126</t>
  </si>
  <si>
    <t>КАЗЕННОЕ УЧРЕЖДЕНИЕ РЕСПУБЛИКИ АЛТАЙ "ГОСУДАРСТВЕННЫЙ АРХИВ РЕСПУБЛИКИ АЛТАЙ"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</si>
  <si>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</si>
  <si>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</si>
  <si>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</si>
  <si>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</si>
  <si>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</si>
  <si>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</si>
  <si>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</si>
  <si>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</si>
  <si>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</si>
  <si>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</si>
  <si>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</si>
  <si>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</si>
  <si>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</si>
  <si>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</si>
  <si>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</si>
  <si>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</si>
  <si>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</si>
  <si>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0411007524</t>
  </si>
  <si>
    <t>ПРАВИТЕЛЬСТВО РЕСПУБЛИКИ АЛТАЙ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</si>
  <si>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</si>
  <si>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</si>
  <si>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</si>
  <si>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</si>
  <si>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0411106860</t>
  </si>
  <si>
    <t>КОНТРОЛЬНО-СЧЕТНАЯ ПАЛАТА РЕСПУБЛИКИ АЛТАЙ</t>
  </si>
  <si>
    <t>0411115696</t>
  </si>
  <si>
    <t>БЮДЖЕТНОЕ УЧРЕЖДЕНИЕ РЕСПУБЛИКИ АЛТАЙ "РЕСПУБЛИКАНСКАЯ СТАНЦИЯ ПО БОРЬБЕ С БОЛЕЗНЯМИ ЖИВОТНЫХ"</t>
  </si>
  <si>
    <t>18210202131060010160</t>
  </si>
  <si>
    <t>18210202131060020160</t>
  </si>
  <si>
    <t>18210202132060010160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</si>
  <si>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</si>
  <si>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</si>
  <si>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18210202132060020160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</si>
  <si>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</si>
  <si>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</si>
  <si>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0411048471</t>
  </si>
  <si>
    <t>КАЗЕННОЕ УЧРЕЖДЕНИЕ ЗДРАВООХРАНЕНИЯ РЕСПУБЛИКИ АЛТАЙ "БЮРО СУДЕБНО-МЕДИЦИНСКОЙ ЭКСПЕРТИЗЫ"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</si>
  <si>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</si>
  <si>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</si>
  <si>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0411139760</t>
  </si>
  <si>
    <t>АВТОНОМНОЕ УЧРЕЖДЕНИЕ РЕСПУБЛИКИ АЛТАЙ "АЛТАЙСКАЯ БАЗА АВИАЦИОННОЙ ОХРАНЫ ЛЕСОВ "АВИАЛЕСООХРАНА"</t>
  </si>
  <si>
    <t>18210501011010000110</t>
  </si>
  <si>
    <t>Налог, взимаемый с налогоплательщиков, выбравших в качестве объекта налогообложения доходы</t>
  </si>
  <si>
    <t>0403005820</t>
  </si>
  <si>
    <t>АВТОНОМНОЕ УЧРЕЖДЕНИЕ РЕСПУБЛИКИ АЛТАЙ "УСТЬ-КАН ЛЕС"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</si>
  <si>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</si>
  <si>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</si>
  <si>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</si>
  <si>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</si>
  <si>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</si>
  <si>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</si>
  <si>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0401040160</t>
  </si>
  <si>
    <t>БЮДЖЕТНОЕ УЧРЕЖДЕНИЕ РЕСПУБЛИКИ АЛТАЙ "КОШ-АГАЧСКАЯ РАЙОННАЯ СТАНЦИЯ ПО БОРЬБЕ С БОЛЕЗНЯМИ ЖИВОТНЫХ"</t>
  </si>
  <si>
    <t>18210602010020000110</t>
  </si>
  <si>
    <t>Налог на имущество организаций по имуществу, не входящему в Единую систему газоснабжения</t>
  </si>
  <si>
    <t>84640415</t>
  </si>
  <si>
    <t>0404002860</t>
  </si>
  <si>
    <t>БЮДЖЕТНОЕ УЧРЕЖДЕНИЕ ЗДРАВООХРАНЕНИЯ РЕСПУБЛИКИ АЛТАЙ "ОНГУДАЙСКАЯ РАЙОННАЯ БОЛЬНИЦА"</t>
  </si>
  <si>
    <t>0411008704</t>
  </si>
  <si>
    <t>БЮДЖЕТНОЕ УЧРЕЖДЕНИЕ РЕСПУБЛИКИ АЛТАЙ "НАЦИОНАЛЬНЫЙ ДРАМАТИЧЕСКИЙ ТЕАТР ИМЕНИ П.В.КУЧИЯК"</t>
  </si>
  <si>
    <t>18210604011020000110</t>
  </si>
  <si>
    <t>Транспортный налог с организаций</t>
  </si>
  <si>
    <t>0411089453</t>
  </si>
  <si>
    <t>КАЗЕННОЕ УЧРЕЖДЕНИЕ ЗДРАВООХРАНЕНИЯ РЕСПУБЛИКИ АЛТАЙ "ВРАЧЕБНО-ФИЗКУЛЬТУРНЫЙ ДИСПАНСЕР"</t>
  </si>
  <si>
    <t>0411088957</t>
  </si>
  <si>
    <t>БЮДЖЕТНОЕ ОБЩЕОБРАЗОВАТЕЛЬНОЕ УЧРЕЖДЕНИЕ РЕСПУБЛИКИ АЛТАЙ "РЕСПУБЛИКАНСКИЙ КЛАССИЧЕСКИЙ ЛИЦЕЙ"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</si>
  <si>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</si>
  <si>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</si>
  <si>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</si>
  <si>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</si>
  <si>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84640465</t>
  </si>
  <si>
    <t>84645445</t>
  </si>
  <si>
    <t>18210703000010000110</t>
  </si>
  <si>
    <t>Водный налог</t>
  </si>
  <si>
    <t>18210908030070000140</t>
  </si>
  <si>
    <t>Недоимка, пени и штрафы по взносам в Фонд социального страхования Российской Федерации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</si>
  <si>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</si>
  <si>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</si>
  <si>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</si>
  <si>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</si>
  <si>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</si>
  <si>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</si>
  <si>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</si>
  <si>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</si>
  <si>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УЧРЕЖДЕНИЕ "УПРАВЛЕНИЕ КУЛЬТУРЫ,СПОРТА И МОЛОДЕЖНОЙ ПОЛИТИКИ АДМИНИСТРАЦИИ ГОРОДА ГОРНО-АЛТАЙСКА"</t>
  </si>
  <si>
    <t>0411126472</t>
  </si>
  <si>
    <t>МУНИЦИПАЛЬНОЕ УЧРЕЖДЕНИЕ "УПРАВЛЕНИЕ ИМУЩЕСТВА,ГРАДОСТРОИТЕЛЬСТВА И ЗЕМЕЛЬНЫХ ОТНОШЕНИЙ ГОРОДА ГОРНО-АЛТАЙСКА"</t>
  </si>
  <si>
    <t>0411008743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</si>
  <si>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</si>
  <si>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</si>
  <si>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</si>
  <si>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</si>
  <si>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</si>
  <si>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</si>
  <si>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</si>
  <si>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</si>
  <si>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</si>
  <si>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0411117220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</si>
  <si>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</si>
  <si>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0411138990</t>
  </si>
  <si>
    <t>МУНИЦИПАЛЬНОЕ БЮДЖЕТНОЕ ОБЩЕОБРАЗОВАТЕЛЬНОЕ УЧРЕЖДЕНИЕ "ЛИЦЕЙ № 6 ИМ. И.З. ШУКЛИНА Г. ГОРНО-АЛТАЙСКА"</t>
  </si>
  <si>
    <t>0411091413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</si>
  <si>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</si>
  <si>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</si>
  <si>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</si>
  <si>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</si>
  <si>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</si>
  <si>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</si>
  <si>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</si>
  <si>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</si>
  <si>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</si>
  <si>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</si>
  <si>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</si>
  <si>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</si>
  <si>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</si>
  <si>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</si>
  <si>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ВЫБОРНЫЙ ПРЕДСТАВИТЕЛЬНЫЙ ОРГАН МЕСТНОГО САМОУПРАВЛЕНИЯ - ГОРНО-АЛТАЙСКИЙ ГОРОДСКОЙ СОВЕТ ДЕПУТАТОВ</t>
  </si>
  <si>
    <t>0411111564</t>
  </si>
  <si>
    <t>ФИНАНСОВЫЙ ОТДЕЛ АДМИНИСТРАЦИИ МУНИЦИПАЛЬНОГО ОБРАЗОВАНИЯ "КОШ-АГАЧСКИЙ РАЙОН"</t>
  </si>
  <si>
    <t>0401004002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</si>
  <si>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</si>
  <si>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</si>
  <si>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</si>
  <si>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СЕЛЬСКАЯ АДМИНИСТРАЦИЯ ТОБЕЛЕРСКОГО СЕЛЬСКОГО ПОСЕЛЕНИЯ КОШ-АГАЧСКОГО РАЙОНА РЕСПУБЛИКИ АЛТАЙ</t>
  </si>
  <si>
    <t>0401000872</t>
  </si>
  <si>
    <t>84610470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</si>
  <si>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</si>
  <si>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</si>
  <si>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</si>
  <si>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</si>
  <si>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</si>
  <si>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</si>
  <si>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</si>
  <si>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</si>
  <si>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84610445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</si>
  <si>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</si>
  <si>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</si>
  <si>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84610420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</si>
  <si>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</si>
  <si>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</si>
  <si>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</si>
  <si>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</si>
  <si>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</si>
  <si>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</si>
  <si>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</si>
  <si>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ОТДЕЛ КУЛЬТУРЫ АДМИНИСТРАЦИИ МУНИЦИПАЛЬНОГО ОБРАЗОВАНИЯ "КОШ-АГАЧСКИЙ РАЙОН"</t>
  </si>
  <si>
    <t>0404010325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</si>
  <si>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</si>
  <si>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0404010290</t>
  </si>
  <si>
    <t>МУНИЦИПАЛЬНОЕ КАЗЕННОЕ УЧРЕЖДЕНИЕ "ЦЕНТР КУЛЬТУРЫ И ИСКУССТВА" МУНИЦИПАЛЬНОГО ОБРАЗОВАНИЯ "КОШ-АГАЧСКИЙ РАЙОН"</t>
  </si>
  <si>
    <t>0401004323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</si>
  <si>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</si>
  <si>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</si>
  <si>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"СТРОЙ-ПРОЕКТ" МУНИЦИПАЛЬНОГО ОБРАЗОВАНИЯ "КОШ-АГАЧСКИЙ РАЙОН"</t>
  </si>
  <si>
    <t>0401003986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</si>
  <si>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</si>
  <si>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0401003619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</si>
  <si>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</si>
  <si>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</si>
  <si>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</si>
  <si>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</si>
  <si>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</si>
  <si>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</si>
  <si>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</si>
  <si>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</si>
  <si>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</si>
  <si>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</si>
  <si>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</si>
  <si>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</si>
  <si>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84610425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</si>
  <si>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</si>
  <si>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</si>
  <si>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</si>
  <si>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0401003680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</si>
  <si>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</si>
  <si>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</si>
  <si>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</si>
  <si>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</si>
  <si>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</si>
  <si>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</si>
  <si>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АВТОНОМНОЕ УЧРЕЖДЕНИЕ РЕДАКЦИЯ ГАЗЕТЫ "ЧУЙСКИЕ ЗОРИ"</t>
  </si>
  <si>
    <t>0401000576</t>
  </si>
  <si>
    <t>АДМИНИСТРАЦИЯ МУНИЦИПАЛЬНОГО ОБРАЗОВАНИЯ "КОШ-АГАЧСКОЕ СЕЛЬСКОЕ ПОСЕЛЕНИЕ"</t>
  </si>
  <si>
    <t>0401000833</t>
  </si>
  <si>
    <t>УПРАВЛЕНИЕ ПО ТРУДОВЫМ И СОЦИАЛЬНЫМ ВОПРОСАМ АДМИНИСТРАЦИИ МУНИЦИПАЛЬНОГО ОБРАЗОВАНИЯ «МАЙМИНСКИЙ РАЙОН»</t>
  </si>
  <si>
    <t>0400013195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</si>
  <si>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</si>
  <si>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</si>
  <si>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</si>
  <si>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84615445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</si>
  <si>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</si>
  <si>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</si>
  <si>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</si>
  <si>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</si>
  <si>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"МАЙМА" МУНИЦИПАЛЬНОГО ОБРАЗОВАНИЯ "МАЙМИНСКИЙ РАЙОН"</t>
  </si>
  <si>
    <t>0411166958</t>
  </si>
  <si>
    <t>Налог на прибыль организаций, зачисляемый в бюджеты субъектов Российской Федерации</t>
  </si>
  <si>
    <t>18210101012020000110</t>
  </si>
  <si>
    <t>Налог на прибыль организаций, зачисляемый в федеральный бюджет</t>
  </si>
  <si>
    <t>18210101011010000110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</si>
  <si>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</si>
  <si>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</si>
  <si>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</si>
  <si>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0408009232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</si>
  <si>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</si>
  <si>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0408007884</t>
  </si>
  <si>
    <t>МУНИЦИПАЛЬНОЕ БЮДЖЕТНОЕ УЧРЕЖДЕНИЕ ДОПОЛНИТЕЛЬНОГО ОБРАЗОВАНИЯ "МАЙМИНСКАЯ ДЕТСКАЯ ШКОЛА ИСКУССТВ"</t>
  </si>
  <si>
    <t>0408005742</t>
  </si>
  <si>
    <t>МУНИЦИПАЛЬНОЕ БЮДЖЕТНОЕ УЧРЕЖДЕНИЕ «ЦЕНТР ФИЗИЧЕСКОЙ КУЛЬТУРЫ И СПОРТА» МУНИЦИПАЛЬНОГО ОБРАЗОВАНИЯ «МАЙМИНСКИЙ РАЙОН»</t>
  </si>
  <si>
    <t>0400013163</t>
  </si>
  <si>
    <t>МУНИЦИПАЛЬНОЕ БЮДЖЕТНОЕ ОБЩЕОБРАЗОВАТЕЛЬНОЕ УЧРЕЖДЕНИЕ "СОУЗГИНСКАЯ СРЕДНЯЯ ОБЩЕОБРАЗОВАТЕЛЬНАЯ ШКОЛА"</t>
  </si>
  <si>
    <t>0408007612</t>
  </si>
  <si>
    <t>МУНИЦИПАЛЬНОЕ БЮДЖЕТНОЕ ОБЩЕОБРАЗОВАТЕЛЬНОЕ УЧРЕЖДЕНИЕ "МАЙМИНСКАЯ СРЕДНЯЯ ОБЩЕОБРАЗОВАТЕЛЬНАЯ ШКОЛА №2"</t>
  </si>
  <si>
    <t>0408005661</t>
  </si>
  <si>
    <t>МУНИЦИПАЛЬНОЕ БЮДЖЕТНОЕ ДОШКОЛЬНОЕ ОБРАЗОВАТЕЛЬНОЕ УЧРЕЖДЕНИЕ "ДЕТСКИЙ САД "ЯГОДКА" С.МАЙМА"</t>
  </si>
  <si>
    <t>0408008415</t>
  </si>
  <si>
    <t>АДМИНИСТРАЦИЯ МУНИЦИПАЛЬНОГО ОБРАЗОВАНИЯ "МАЙМИНСКИЙ РАЙОН"</t>
  </si>
  <si>
    <t>0408008253</t>
  </si>
  <si>
    <t>АВТОНОМНОЕ УЧРЕЖДЕНИЕ "КЫЗЫЛ-ОЗЕК-СЕРВИС"</t>
  </si>
  <si>
    <t>0411167158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</si>
  <si>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</si>
  <si>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</si>
  <si>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</si>
  <si>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</si>
  <si>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</si>
  <si>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</si>
  <si>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</si>
  <si>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</si>
  <si>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</si>
  <si>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84620435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</si>
  <si>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</si>
  <si>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</si>
  <si>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</si>
  <si>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</si>
  <si>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ЕЛИНСКОГО СЕЛЬСКОГО ПОСЕЛЕНИЯ ОНГУДАЙСКОГО РАЙОНА РЕСПУБЛИКИ АЛТАЙ</t>
  </si>
  <si>
    <t>0404006488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</si>
  <si>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</si>
  <si>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</si>
  <si>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КАЗЕННОЕ УЧРЕЖДЕНИЕ "ПО ОБЕСПЕЧЕНИЮ ДЕЯТЕЛЬНОСТИ АДМИНИСТРАЦИИ РАЙОНА И ОТДЕЛА КАПИТАЛЬНОГО СТРОИТЕЛЬСТВА МУНИЦИПАЛЬНОГО ОБРАЗОВАНИЯ "ОНГУДАЙСКИЙ РАЙОН"</t>
  </si>
  <si>
    <t>0404008090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</si>
  <si>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</si>
  <si>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</si>
  <si>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</si>
  <si>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</si>
  <si>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</si>
  <si>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</si>
  <si>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</si>
  <si>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</si>
  <si>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</si>
  <si>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</si>
  <si>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</si>
  <si>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</si>
  <si>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</si>
  <si>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</si>
  <si>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</si>
  <si>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</si>
  <si>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</si>
  <si>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</si>
  <si>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</si>
  <si>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</si>
  <si>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84620420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</si>
  <si>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</si>
  <si>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</si>
  <si>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</si>
  <si>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</si>
  <si>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84620430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</si>
  <si>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</si>
  <si>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</si>
  <si>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</si>
  <si>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</si>
  <si>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84620000</t>
  </si>
  <si>
    <t>МУНИЦИПАЛЬНАЯ АВТОНОМНАЯ ДОШКОЛЬНАЯ ОБРАЗОВАТЕЛЬНАЯ ОРГАНИЗАЦИЯ ДЕТСКИЙ САД "КАРЛАГАШ"</t>
  </si>
  <si>
    <t>0404009954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</si>
  <si>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</si>
  <si>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</si>
  <si>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</si>
  <si>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</si>
  <si>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ТУРОЧАКСКИЙ СЕЛЬСКИЙ СОВЕТ ДЕПУТАТОВ ТУРОЧАКСКОГО РАЙОНА РЕСПУБЛИКИ АЛТАЙ</t>
  </si>
  <si>
    <t>0407006849</t>
  </si>
  <si>
    <t>84625470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</si>
  <si>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</si>
  <si>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</si>
  <si>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</si>
  <si>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</si>
  <si>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</si>
  <si>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</si>
  <si>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МУНИЦИПАЛЬНОЕ УНИТАРНОЕ ПРЕДПРИЯТИЕ "ЗЕМЛЕМЕР" МУНИЦИПАЛЬНОГО ОБРАЗОВАНИЯ "ТУРОЧАКСКИЙ РАЙОН"</t>
  </si>
  <si>
    <t>0407007546</t>
  </si>
  <si>
    <t>МУНИЦИПАЛЬНОЕ ДОШКОЛЬНОЕ ОБРАЗОВАТЕЛЬНОЕ УЧРЕЖДЕНИЕ ДЕТСКИЙ САД "БЕРЁЗКА" СЕЛА ИОГАЧ</t>
  </si>
  <si>
    <t>0407006670</t>
  </si>
  <si>
    <t>84625440</t>
  </si>
  <si>
    <t>МУНИЦИПАЛЬНОЕ ОБЩЕОБРАЗОВАТЕЛЬНОЕ УЧРЕЖДЕНИЕ "КЕБЕЗЕНСКАЯ СРЕДНЯЯ ОБЩЕОБРАЗОВАТЕЛЬНАЯ ШКОЛА"</t>
  </si>
  <si>
    <t>0407006214</t>
  </si>
  <si>
    <t>84625420</t>
  </si>
  <si>
    <t>МУНИЦИПАЛЬНОЕ ОБЩЕОБРАЗОВАТЕЛЬНОЕ УЧРЕЖДЕНИЕ "ДМИТРИЕВСКАЯ СРЕДНЯЯ ОБЩЕОБРАЗОВАТЕЛЬНАЯ ШКОЛА"</t>
  </si>
  <si>
    <t>0407006158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</si>
  <si>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</si>
  <si>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</si>
  <si>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</si>
  <si>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84625460</t>
  </si>
  <si>
    <t>СЕЛЬСКАЯ АДМИНИСТРАЦИЯ ОЗЕРО-КУРЕЕВСКОГО СЕЛЬСКОГО ПОСЕЛЕНИЯ ТУРОЧАКСКОГО РАЙОНА РЕСПУБЛИКИ АЛТАЙ</t>
  </si>
  <si>
    <t>0407006944</t>
  </si>
  <si>
    <t>СЕЛЬСКАЯ АДМИНИСТРАЦИЯ БИЙКИНСКОГО СЕЛЬСКОГО ПОСЕЛЕНИЯ ТУРОЧАКСКОГО РАЙОНА РЕСПУБЛИКИ АЛТАЙ</t>
  </si>
  <si>
    <t>0407006976</t>
  </si>
  <si>
    <t>МУНИЦИПАЛЬНОЕ АВТОНОМНОЕ УЧРЕЖДЕНИЕ МИКРОКРЕДИТНАЯ КОМПАНИЯ "ЦЕНТР ПОДДЕРЖКИ ПРЕДПРИНИМАТЕЛЬСТВА"</t>
  </si>
  <si>
    <t>0407008363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</si>
  <si>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</si>
  <si>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</si>
  <si>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</si>
  <si>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</si>
  <si>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</si>
  <si>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УЧРЕЖДЕНИЕ ДОПОЛНИТЕЛЬНОГО ОБРАЗОВАНИЯ "ТУРОЧАКСКАЯ ДЕТСКАЯ ШКОЛА ИСКУССТВ"</t>
  </si>
  <si>
    <t>0407006045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</si>
  <si>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</si>
  <si>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</si>
  <si>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ТУРОЧАКСКОГО СЕЛЬСКОГО ПОСЕЛЕНИЯ ТУРОЧАКСКОГО РАЙОНА РЕСПУБЛИКИ АЛТАЙ</t>
  </si>
  <si>
    <t>0407006895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</si>
  <si>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</si>
  <si>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</si>
  <si>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</si>
  <si>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</si>
  <si>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</si>
  <si>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</si>
  <si>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</si>
  <si>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</si>
  <si>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ОБЩЕОБРАЗОВАТЕЛЬНОЕ УЧРЕЖДЕНИЕ "БИЙКИНСКАЯ СРЕДНЯЯ ОБЩЕОБРАЗОВАТЕЛЬНАЯ ШКОЛА"</t>
  </si>
  <si>
    <t>0407006180</t>
  </si>
  <si>
    <t>УПРАВЛЕНИЕ ОБРАЗОВАНИЯ АДМИНИСТРАЦИИ МУНИЦИПАЛЬНОГО ОБРАЗОВАНИЯ "ТУРОЧАКСКИЙ РАЙОН"</t>
  </si>
  <si>
    <t>0407005933</t>
  </si>
  <si>
    <t>КОНТРОЛЬНО-РЕВИЗИОННАЯ КОМИССИЯ МУНИЦИПАЛЬНОГО ОБРАЗОВАНИЯ "ТУРОЧАКСКИЙ РАЙОН"</t>
  </si>
  <si>
    <t>0407003284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</si>
  <si>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</si>
  <si>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</si>
  <si>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СЕЛЬСКАЯ АДМИНИСТРАЦИЯ ЧИБИТСКОГО СЕЛЬСКОГО ПОСЕЛЕНИЯ УЛАГАНСКОГО РАЙОНА РЕСПУБЛИКИ АЛТАЙ</t>
  </si>
  <si>
    <t>0402001477</t>
  </si>
  <si>
    <t>84630440</t>
  </si>
  <si>
    <t>СЕЛЬСКАЯ АДМИНИСТРАЦИЯ ЧИБИЛИНСКОГО СЕЛЬСКОГО ПОСЕЛЕНИЯ УЛАГАНСКОГО РАЙОНА РЕСПУБЛИКИ АЛТАЙ</t>
  </si>
  <si>
    <t>0402000160</t>
  </si>
  <si>
    <t>СЕЛЬСКАЯ АДМИНИСТРАЦИЯ САРАТАНСКОГО СЕЛЬСКОГО ПОСЕЛЕНИЯ УЛАГАНСКОГО РАЙОНА РЕСПУБЛИКИ АЛТАЙ</t>
  </si>
  <si>
    <t>0402001491</t>
  </si>
  <si>
    <t>СЕЛЬСКАЯ АДМИНИСТРАЦИЯ БАЛЫКТУЮЛЬСКОГО СЕЛЬСКОГО ПОСЕЛЕНИЯ УЛАГАНСКОГО РАЙОНА РЕСПУБЛИКИ АЛТАЙ</t>
  </si>
  <si>
    <t>0402001484</t>
  </si>
  <si>
    <t>СЕЛЬСКАЯ АДМИНИСТРАЦИЯ АКТАШСКОГО СЕЛЬСКОГО ПОСЕЛЕНИЯ УЛАГАНСКОГО РАЙОНА РЕСПУБЛИКИ АЛТАЙ</t>
  </si>
  <si>
    <t>0402001195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</si>
  <si>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</si>
  <si>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</si>
  <si>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</si>
  <si>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</si>
  <si>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</si>
  <si>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</si>
  <si>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</si>
  <si>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</si>
  <si>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</si>
  <si>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</si>
  <si>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</si>
  <si>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</si>
  <si>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</si>
  <si>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</si>
  <si>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</si>
  <si>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</si>
  <si>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</si>
  <si>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</si>
  <si>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</si>
  <si>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</si>
  <si>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</si>
  <si>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</si>
  <si>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</si>
  <si>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</si>
  <si>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</si>
  <si>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</si>
  <si>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</si>
  <si>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</si>
  <si>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</si>
  <si>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</si>
  <si>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</si>
  <si>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</si>
  <si>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</si>
  <si>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</si>
  <si>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</si>
  <si>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</si>
  <si>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ТАЛИЦКОГО СЕЛЬСКОГО ПОСЕЛЕНИЯ УСТЬ-КАНСКОГО РАЙОНА РЕСПУБЛИКИ АЛТАЙ</t>
  </si>
  <si>
    <t>0403001575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</si>
  <si>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</si>
  <si>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</si>
  <si>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</si>
  <si>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</si>
  <si>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</si>
  <si>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</si>
  <si>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</si>
  <si>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</si>
  <si>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</si>
  <si>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</si>
  <si>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</si>
  <si>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</si>
  <si>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</si>
  <si>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</si>
  <si>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</si>
  <si>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0403003798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</si>
  <si>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</si>
  <si>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</si>
  <si>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</si>
  <si>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</si>
  <si>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84635450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</si>
  <si>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</si>
  <si>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</si>
  <si>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</si>
  <si>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</si>
  <si>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</si>
  <si>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</si>
  <si>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</si>
  <si>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</si>
  <si>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</si>
  <si>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84635410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</si>
  <si>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</si>
  <si>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</si>
  <si>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</si>
  <si>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</si>
  <si>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</si>
  <si>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</si>
  <si>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</si>
  <si>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</si>
  <si>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АДМИНИСТРАЦИЯ УСТЬ-КАНСКОГО РАЙОНА (АЙМАКА)</t>
  </si>
  <si>
    <t>0403004618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</si>
  <si>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</si>
  <si>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</si>
  <si>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</si>
  <si>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</si>
  <si>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</si>
  <si>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</si>
  <si>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</si>
  <si>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</si>
  <si>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</si>
  <si>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</si>
  <si>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</si>
  <si>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</si>
  <si>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</si>
  <si>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</si>
  <si>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</si>
  <si>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"ОГНЕВСКАЯ СРЕДНЯЯ ОБЩЕОБРАЗОВАТЕЛЬНАЯ ШКОЛА"</t>
  </si>
  <si>
    <t>0406003316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</si>
  <si>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</si>
  <si>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</si>
  <si>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</si>
  <si>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</si>
  <si>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</si>
  <si>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</si>
  <si>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</si>
  <si>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0406004670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</si>
  <si>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</si>
  <si>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</si>
  <si>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</si>
  <si>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</si>
  <si>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</si>
  <si>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</si>
  <si>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</si>
  <si>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</si>
  <si>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</si>
  <si>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</si>
  <si>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</si>
  <si>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</si>
  <si>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СЕЛЬСКАЯ АДМИНИСТРАЦИЯ ОГНЕВСКОГО СЕЛЬСКОГО ПОСЕЛЕНИЯ УСТЬ-КОКСИНСКОГО РАЙОНА РЕСПУБЛИКИ АЛТАЙ</t>
  </si>
  <si>
    <t>0406004422</t>
  </si>
  <si>
    <t>СЕЛЬСКАЯ АДМИНИСТРАЦИЯ ТАЛДИНСКОГО СЕЛЬСКОГО ПОСЕЛЕНИЯ УСТЬ-КОКСИНСКОГО РАЙОНА РЕСПУБЛИКИ АЛТАЙ</t>
  </si>
  <si>
    <t>0406004454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</si>
  <si>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</si>
  <si>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</si>
  <si>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ОБЩЕОБРАЗОВАТЕЛЬНОЕ УЧРЕЖДЕНИЕ "ТЕРЕКТИНСКАЯ СРЕДНЯЯ ОБЩЕОБРАЗОВАТЕЛЬНАЯ ШКОЛА"</t>
  </si>
  <si>
    <t>0406003108</t>
  </si>
  <si>
    <t>АДМИНИСТРАЦИЯ МУНИЦИПАЛЬНОГО ОБРАЗОВАНИЯ "УСТЬ-КОКСИНСКИЙ РАЙОН" РЕСПУБЛИКИ АЛТАЙ</t>
  </si>
  <si>
    <t>0406004214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</si>
  <si>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</si>
  <si>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</si>
  <si>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84640440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</si>
  <si>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</si>
  <si>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</si>
  <si>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СЕЛЬСКАЯ АДМИНИСТРАЦИЯ КАРАГАЙСКОГО СЕЛЬСКОГО ПОСЕЛЕНИЯ УСТЬ-КОКСИНСКОГО РАЙОНА РЕСПУБЛИКИ АЛТАЙ</t>
  </si>
  <si>
    <t>0406004493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</si>
  <si>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</si>
  <si>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</si>
  <si>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</si>
  <si>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</si>
  <si>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</si>
  <si>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</si>
  <si>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</si>
  <si>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</si>
  <si>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</si>
  <si>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</si>
  <si>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ДОШКОЛЬНОЕ ОБРАЗОВАТЕЛЬНОЕ УЧРЕЖДЕНИЕ "ДЕТСКИЙ САД "ЧАЙКА""</t>
  </si>
  <si>
    <t>0410003855</t>
  </si>
  <si>
    <t>СЕЛЬСКАЯ АДМИНИСТРАЦИЯ КУЮССКОГО СЕЛЬСКОГО ПОСЕЛЕНИЯ</t>
  </si>
  <si>
    <t>0410000389</t>
  </si>
  <si>
    <t>МУНИЦИПАЛЬНОЕ ДОШКОЛЬНОЕ ОБРАЗОВАТЕЛЬНОЕ УЧРЕЖДЕНИЕ "ДЕТСКИЙ САД "УЛЫБКА"</t>
  </si>
  <si>
    <t>0411159140</t>
  </si>
  <si>
    <t>МУНИЦИПАЛЬНОЕ ОБЩЕОБРАЗОВАТЕЛЬНОЕ УЧРЕЖДЕНИЕ "ОРОКТОЙСКАЯ НАЧАЛЬНАЯ ОБЩЕОБРАЗОВАТЕЛЬНАЯ ШКОЛА"</t>
  </si>
  <si>
    <t>0410003679</t>
  </si>
  <si>
    <t>84643440</t>
  </si>
  <si>
    <t>МУНИЦИПАЛЬНОЕ ОБЩЕОБРАЗОВАТЕЛЬНОЕ УЧРЕЖДЕНИЕ "КУЮССКАЯ ОСНОВНАЯ ОБЩЕОБРАЗОВАТЕЛЬНАЯ ШКОЛА"</t>
  </si>
  <si>
    <t>0410003654</t>
  </si>
  <si>
    <t>84643460</t>
  </si>
  <si>
    <t>СЕЛЬСКАЯ АДМИНИСТРАЦИЯ ЧЕПОШСКОГО СЕЛЬСКОГО ПОСЕЛЕНИЯ</t>
  </si>
  <si>
    <t>0410000660</t>
  </si>
  <si>
    <t>84643410</t>
  </si>
  <si>
    <t>СЕЛЬСКАЯ АДМИНИСТРАЦИЯ БЕШПЕЛЬТИРСКОГО СЕЛЬСКОГО ПОСЕЛЕНИЯ</t>
  </si>
  <si>
    <t>0410000607</t>
  </si>
  <si>
    <t>СЕЛЬСКАЯ АДМИНИСТРАЦИЯ ЭЛЕКМОНАРСКОГО СЕЛЬСКОГО ПОСЕЛЕНИЯ</t>
  </si>
  <si>
    <t>0410000452</t>
  </si>
  <si>
    <t>МУНИЦИПАЛЬНОЕ ОБЩЕОБРАЗОВАТЕЛЬНОЕ УЧРЕЖДЕНИЕ "ЭДИГАНСКАЯ ОСНОВНАЯ ОБЩЕОБРАЗОВАТЕЛЬНАЯ ШКОЛА"</t>
  </si>
  <si>
    <t>0410002629</t>
  </si>
  <si>
    <t>84643405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</si>
  <si>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</si>
  <si>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</si>
  <si>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</si>
  <si>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</si>
  <si>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84643445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</si>
  <si>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</si>
  <si>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</si>
  <si>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</si>
  <si>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</si>
  <si>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</si>
  <si>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</si>
  <si>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</si>
  <si>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</si>
  <si>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</si>
  <si>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</si>
  <si>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УЧРЕЖДЕНИЕ "РЕДАКЦИЯ ГАЗЕТЫ "ЧЕМАЛЬСКИЙ ВЕСТНИК"</t>
  </si>
  <si>
    <t>0410000413</t>
  </si>
  <si>
    <t>СЕЛЬСКАЯ АДМИНИСТРАЦИЯ АНОСИНСКОГО СЕЛЬСКОГО ПОСЕЛЕНИЯ</t>
  </si>
  <si>
    <t>0410001167</t>
  </si>
  <si>
    <t>СЕЛЬСКАЯ АДМИНИСТРАЦИЯ ЧЕМАЛЬСКОГО СЕЛЬСКОГО ПОСЕЛЕНИЯ</t>
  </si>
  <si>
    <t>0410001047</t>
  </si>
  <si>
    <t>МУНИЦИПАЛЬНОЕ ОБЩЕОБРАЗОВАТЕЛЬНОЕ УЧРЕЖДЕНИЕ "ЭЛИКМАНАРСКАЯ СРЕДНЯЯ ОБЩЕОБРАЗОВАТЕЛЬНАЯ ШКОЛА"</t>
  </si>
  <si>
    <t>0410002650</t>
  </si>
  <si>
    <t>ОТДЕЛ ОБРАЗОВАНИЯ АДМИНИСТРАЦИИ ЧЕМАЛЬСКОГО РАЙОНА РЕСПУБЛИКИ АЛТАЙ</t>
  </si>
  <si>
    <t>0410004055</t>
  </si>
  <si>
    <t>МУНИЦИПАЛЬНОЕ ОБЩЕОБРАЗОВАТЕЛЬНОЕ УЧРЕЖДЕНИЕ "ЧЕПОШСКАЯ СРЕДНЯЯ ОБЩЕОБРАЗОВАТЕЛЬНАЯ ШКОЛА"</t>
  </si>
  <si>
    <t>0410002763</t>
  </si>
  <si>
    <t>СЕЛЬСКАЯ АДМИНИСТРАЦИЯ УЗНЕЗИНСКОГО СЕЛЬСКОГО ПОСЕЛЕНИЯ</t>
  </si>
  <si>
    <t>0410002153</t>
  </si>
  <si>
    <t>МУНИЦИПАЛЬНОЕ ДОШКОЛЬНОЕ ОБРАЗОВАТЕЛЬНОЕ УЧРЕЖДЕНИЕ "ДЕТСКИЙ САД "МЕДВЕЖОНОК""</t>
  </si>
  <si>
    <t>0408017177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</si>
  <si>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</si>
  <si>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</si>
  <si>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</si>
  <si>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</si>
  <si>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</si>
  <si>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</si>
  <si>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</si>
  <si>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СЕЛЬСКАЯ АДМИНИСТРАЦИЯ КАРАКОКШИНСКОГО СЕЛЬСКОГО ПОСЕЛЕНИЯ ЧОЙСКОГО РАЙОНА РЕСПУБЛИКИ АЛТАЙ</t>
  </si>
  <si>
    <t>0409000338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</si>
  <si>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</si>
  <si>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</si>
  <si>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УЧРЕЖДЕНИЕ ДОПОЛНИТЕЛЬНОГО ОБРАЗОВАНИЯ "ЧОЙСКИЙ ЦЕНТР ДОПОЛНИТЕЛЬНОГО ОБРАЗОВАНИЯ"</t>
  </si>
  <si>
    <t>0409910626</t>
  </si>
  <si>
    <t>84645470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</si>
  <si>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</si>
  <si>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</si>
  <si>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</si>
  <si>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</si>
  <si>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"ЧОЙСКАЯ СРЕДНЯЯ ОБЩЕОБРАЗОВАТЕЛЬНАЯ ШКОЛА"</t>
  </si>
  <si>
    <t>0409003900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</si>
  <si>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</si>
  <si>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</si>
  <si>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ЫНЫРГИНСКОГО СЕЛЬСКОГО ПОСЕЛЕНИЯ ЧОЙСКОГО РАЙОНА РЕСПУБЛИКИ АЛТАЙ</t>
  </si>
  <si>
    <t>0409000320</t>
  </si>
  <si>
    <t>АДМИНИСТРАЦИЯ МУНИЦИПАЛЬНОГО ОБРАЗОВАНИЯ "ЧОЙСКИЙ РАЙОН" РЕСПУБЛИКИ АЛТАЙ</t>
  </si>
  <si>
    <t>0409381852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</si>
  <si>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</si>
  <si>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</si>
  <si>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</si>
  <si>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</si>
  <si>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БЮДЖЕТНОЕ УЧРЕЖДЕНИЕ ДОПОЛНИТЕЛЬНОГО ОБРАЗОВАНИЯ "ЧОЙСКАЯ ДЕТСКАЯ ШКОЛА ИСКУССТВ"</t>
  </si>
  <si>
    <t>0409003716</t>
  </si>
  <si>
    <t>84650445</t>
  </si>
  <si>
    <t>МУНИЦИПАЛЬНОЕ БЮДЖЕТНОЕ УЧРЕЖДЕНИЕ "ИЛЬИНКА"</t>
  </si>
  <si>
    <t>0411149078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</si>
  <si>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</si>
  <si>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</si>
  <si>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</si>
  <si>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84650490</t>
  </si>
  <si>
    <t>СЕЛЬСКАЯ АДМИНИСТРАЦИЯ МУНИЦИПАЛЬНОГО ОБРАЗОВАНИЯ ЧЕРГИНСКОЕ СЕЛЬСКОЕ ПОСЕЛЕНИЕ</t>
  </si>
  <si>
    <t>0405003634</t>
  </si>
  <si>
    <t>84650430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</si>
  <si>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</si>
  <si>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</si>
  <si>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ВЕРХ-АПШУЯХТИНСКОЕ СЕЛЬСКОЕ ПОСЕЛЕНИЕ</t>
  </si>
  <si>
    <t>0405003610</t>
  </si>
  <si>
    <t>АДМИНИСТРАЦИЯ МУНИЦИПАЛЬНОГО ОБРАЗОВАНИЯ "ШЕБАЛИНСКИЙ РАЙОН"</t>
  </si>
  <si>
    <t>0405003497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</si>
  <si>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</si>
  <si>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</si>
  <si>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</si>
  <si>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84650405</t>
  </si>
  <si>
    <t>СЕЛЬСКАЯ АДМИНИСТРАЦИЯ МУНИЦИПАЛЬНОГО ОБРАЗОВАНИЯ АКТЕЛЬСКОЕ СЕЛЬСКОЕ ПОСЕЛЕНИЕ</t>
  </si>
  <si>
    <t>0405003602</t>
  </si>
  <si>
    <t>84650457</t>
  </si>
  <si>
    <t>СЕЛЬСКАЯ АДМИНИСТРАЦИЯ МУНИЦИПАЛЬНОГО ОБРАЗОВАНИЯ КАСПИНСКОЕ СЕЛЬСКОЕ ПОСЕЛЕНИЕ</t>
  </si>
  <si>
    <t>0405003578</t>
  </si>
  <si>
    <t>МУНИЦИПАЛЬНОЕ КАЗЕННОЕ УЧРЕЖДЕНИЕ "КРАЕВЕДЧЕСКИЙ МУЗЕЙ ШЕБАЛИНСКОГО РАЙОНА"</t>
  </si>
  <si>
    <t>0411158636</t>
  </si>
  <si>
    <t>84650415</t>
  </si>
  <si>
    <t>СЕЛЬСКАЯ АДМИНИСТРАЦИЯ МУНИЦИПАЛЬНОГО ОБРАЗОВАНИЯ БАРАГАШСКОЕ СЕЛЬСКОЕ ПОСЕЛЕНИЕ</t>
  </si>
  <si>
    <t>0405003641</t>
  </si>
  <si>
    <t>84650420</t>
  </si>
  <si>
    <t>СЕЛЬСКАЯ АДМИНИСТРАЦИЯ МУНИЦИПАЛЬНОГО ОБРАЗОВАНИЯ БЕШ-ОЗЕКСКОЕ СЕЛЬСКОЕ ПОСЕЛЕНИЕ</t>
  </si>
  <si>
    <t>0405003659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</si>
  <si>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</si>
  <si>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</si>
  <si>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</si>
  <si>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МУНИЦИПАЛЬНОЕ БЮДЖЕТНОЕ УЧРЕЖДЕНИЕ "ШЕБАЛИНСКИЙ РАЙОННЫЙ ЦЕНТР КУЛЬТУРЫ"</t>
  </si>
  <si>
    <t>0405003507</t>
  </si>
  <si>
    <t>СЕЛЬСКАЯ АДМИНИСТРАЦИЯ МУНИЦИПАЛЬНОГО ОБРАЗОВАНИЯ ИЛЬИНСКОЕ СЕЛЬСКОЕ ПОСЕЛЕНИЕ</t>
  </si>
  <si>
    <t>0405003585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</si>
  <si>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</si>
  <si>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</si>
  <si>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</si>
  <si>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</si>
  <si>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</si>
  <si>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СЕЛЬСКАЯ АДМИНИСТРАЦИЯ МУНИЦИПАЛЬНОГО ОБРАЗОВАНИЯ ШЕБАЛИНСКОЕ СЕЛЬСКОЕ ПОСЕЛЕНИЕ</t>
  </si>
  <si>
    <t>0405003627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</si>
  <si>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</si>
  <si>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</si>
  <si>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</si>
  <si>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</si>
  <si>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</si>
  <si>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</si>
  <si>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"ЕЛОЧКА" С.ШЕБАЛИНО</t>
  </si>
  <si>
    <t>0405004010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</si>
  <si>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</si>
  <si>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</si>
  <si>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ДОШКОЛЬНОЕ ОБРАЗОВАТЕЛЬНОЕ УЧРЕЖДЕНИЕ ДЕТСКИЙ САД "ИСКОРКА" С.ШЕБАЛИНО</t>
  </si>
  <si>
    <t>0405004042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</si>
  <si>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</si>
  <si>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</si>
  <si>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"БЕШ-ОЗЕКСКАЯ СРЕДНЯЯ ОБЩЕОБРАЗОВАТЕЛЬНАЯ ШКОЛА"</t>
  </si>
  <si>
    <t>0405003120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</si>
  <si>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</si>
  <si>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</si>
  <si>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</si>
  <si>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</si>
  <si>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Задолженность по платежам в бюджетную систему Российской Федерации на 01.03.2021 г.</t>
  </si>
  <si>
    <t>весго</t>
  </si>
  <si>
    <t xml:space="preserve">страховые </t>
  </si>
  <si>
    <t>Задолженность без страх.взносов, руб.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</si>
  <si>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</si>
  <si>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</si>
  <si>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 и науки Республики Алтай</t>
  </si>
  <si>
    <t xml:space="preserve">Комитет ветеринарии с Госветинспекцией
Республики Алтай
</t>
  </si>
  <si>
    <t>Министерство сельского хозяйства Республики Алтай</t>
  </si>
  <si>
    <t xml:space="preserve">Министерство финансов Республики Алтай </t>
  </si>
  <si>
    <t>Министерство регионального развития Республики Алтай</t>
  </si>
  <si>
    <t>Министерство цифрового развития Республики Алтай</t>
  </si>
  <si>
    <t>Министерство труда, социального развития и занятостинаселения Республики Алтай</t>
  </si>
  <si>
    <t xml:space="preserve">Комитет по делам записи актов гражданского
состояния и архивов Республики Алтай
</t>
  </si>
  <si>
    <t xml:space="preserve">Комитет по физической культуре и спорту
Республики Алтай
</t>
  </si>
  <si>
    <t>Контрольно-счетная палата Республики Алтай</t>
  </si>
  <si>
    <t>Комитет по тарифам Республики Алтай</t>
  </si>
  <si>
    <t>Избирательная комиссия 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</si>
  <si>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</si>
  <si>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</si>
  <si>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ресурсов, экологии и туризма Республики Алтай</t>
  </si>
  <si>
    <t xml:space="preserve">Комитет по национальной политике
и связям с общественностью Республики Алтай
</t>
  </si>
  <si>
    <t>Аппарат уполномоченного по правам человека</t>
  </si>
  <si>
    <t>Комитет по охране животного мира РА</t>
  </si>
  <si>
    <t xml:space="preserve">Комитет по обеспечению деятельности
мировых судей Республики Алтай
</t>
  </si>
  <si>
    <t>Аппарат уполномоченного по защите прав предпринимателей РА</t>
  </si>
  <si>
    <t>Министерство экономического развития Республики Алтай</t>
  </si>
  <si>
    <t>Инспекция по государственной охране объектов культурного наследия Республики Алтай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</si>
  <si>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</si>
  <si>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</si>
  <si>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Главный администратор доходов</t>
  </si>
  <si>
    <t>№ главного администратора доходов</t>
  </si>
  <si>
    <t>Задолженность по  обязательным платежам в бюджетную систему Российской Федерации на 01.03.2021 г.</t>
  </si>
  <si>
    <t>Главный администратор доходов №</t>
  </si>
  <si>
    <t>Всего задолженность на 01.03.2021, руб.</t>
  </si>
  <si>
    <t>страховые  взносы</t>
  </si>
  <si>
    <t>Итого:</t>
  </si>
  <si>
    <t>в т.ч. страховые взносы во внебюджетные фонды, руб.</t>
  </si>
  <si>
    <t>Итого задолженность  государственных  учреждений в разрезе главных администраторов доходов по состоянию на 01.03.2021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</si>
</sst>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0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4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" fontId="3" fillId="0" borderId="3" xfId="0" applyNumberFormat="1" applyFont="1" applyBorder="1"/>
    <xf numFmtId="4" fontId="3" fillId="0" borderId="1" xfId="0" applyNumberFormat="1" applyFont="1" applyBorder="1"/>
    <xf numFmtId="0" fontId="0" fillId="0" borderId="1" xfId="0" applyBorder="1"/>
    <xf numFmtId="4" fontId="0" fillId="0" borderId="0" xfId="0" applyNumberFormat="1"/>
    <xf numFmtId="1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5" fillId="0" borderId="0" xfId="0" applyFont="1"/>
    <xf numFmtId="4" fontId="4" fillId="2" borderId="1" xfId="0" applyNumberFormat="1" applyFont="1" applyFill="1" applyBorder="1"/>
    <xf numFmtId="1" fontId="1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Border="1"/>
    <xf numFmtId="0" fontId="7" fillId="0" borderId="1" xfId="0" applyFont="1" applyBorder="1" applyAlignment="1">
      <alignment wrapText="1"/>
    </xf>
    <xf numFmtId="49" fontId="9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3" borderId="0" xfId="0" applyNumberFormat="1" applyFont="1" applyFill="1" applyAlignment="1">
      <alignment horizontal="left"/>
    </xf>
    <xf numFmtId="1" fontId="3" fillId="3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topLeftCell="A284" workbookViewId="0">
      <selection activeCell="H292" sqref="H292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  <col min="9" max="9" width="9.140625" style="29"/>
  </cols>
  <sheetData>
    <row r="1" spans="1:9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9" ht="48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7" t="s">
        <v>5</v>
      </c>
      <c r="G2" s="27" t="s">
        <v>6</v>
      </c>
      <c r="H2" s="27" t="s">
        <v>7</v>
      </c>
      <c r="I2" s="26" t="s">
        <v>878</v>
      </c>
    </row>
    <row r="3" spans="1:9" ht="157.5" x14ac:dyDescent="0.25">
      <c r="A3" s="5" t="s">
        <v>236</v>
      </c>
      <c r="B3" s="5" t="s">
        <v>237</v>
      </c>
      <c r="C3" s="5" t="s">
        <v>238</v>
      </c>
      <c r="D3" s="5" t="s">
        <v>874</v>
      </c>
      <c r="E3" s="5" t="s">
        <v>47</v>
      </c>
      <c r="F3" s="28">
        <v>0</v>
      </c>
      <c r="G3" s="28">
        <v>0.48</v>
      </c>
      <c r="H3" s="28">
        <v>0</v>
      </c>
      <c r="I3" s="32">
        <v>903</v>
      </c>
    </row>
    <row r="4" spans="1:9" ht="126" x14ac:dyDescent="0.25">
      <c r="A4" s="5" t="s">
        <v>172</v>
      </c>
      <c r="B4" s="5" t="s">
        <v>173</v>
      </c>
      <c r="C4" s="5" t="s">
        <v>128</v>
      </c>
      <c r="D4" s="5" t="s">
        <v>129</v>
      </c>
      <c r="E4" s="5" t="s">
        <v>33</v>
      </c>
      <c r="F4" s="28">
        <v>0</v>
      </c>
      <c r="G4" s="28">
        <v>44.24</v>
      </c>
      <c r="H4" s="28">
        <v>0</v>
      </c>
      <c r="I4" s="32">
        <v>903</v>
      </c>
    </row>
    <row r="5" spans="1:9" ht="94.5" x14ac:dyDescent="0.25">
      <c r="A5" s="5" t="s">
        <v>214</v>
      </c>
      <c r="B5" s="5" t="s">
        <v>215</v>
      </c>
      <c r="C5" s="5" t="s">
        <v>202</v>
      </c>
      <c r="D5" s="5" t="s">
        <v>203</v>
      </c>
      <c r="E5" s="5" t="s">
        <v>33</v>
      </c>
      <c r="F5" s="28">
        <v>0</v>
      </c>
      <c r="G5" s="28">
        <v>0.12</v>
      </c>
      <c r="H5" s="28">
        <v>0</v>
      </c>
      <c r="I5" s="32">
        <v>903</v>
      </c>
    </row>
    <row r="6" spans="1:9" ht="94.5" x14ac:dyDescent="0.25">
      <c r="A6" s="5" t="s">
        <v>214</v>
      </c>
      <c r="B6" s="5" t="s">
        <v>215</v>
      </c>
      <c r="C6" s="5" t="s">
        <v>243</v>
      </c>
      <c r="D6" s="5" t="s">
        <v>244</v>
      </c>
      <c r="E6" s="5" t="s">
        <v>33</v>
      </c>
      <c r="F6" s="28">
        <v>0</v>
      </c>
      <c r="G6" s="28">
        <v>3.24</v>
      </c>
      <c r="H6" s="28">
        <v>0</v>
      </c>
      <c r="I6" s="32">
        <v>903</v>
      </c>
    </row>
    <row r="7" spans="1:9" ht="136.5" x14ac:dyDescent="0.25">
      <c r="A7" s="5" t="s">
        <v>62</v>
      </c>
      <c r="B7" s="5" t="s">
        <v>63</v>
      </c>
      <c r="C7" s="5" t="s">
        <v>10</v>
      </c>
      <c r="D7" s="5" t="s">
        <v>11</v>
      </c>
      <c r="E7" s="5" t="s">
        <v>33</v>
      </c>
      <c r="F7" s="28">
        <v>0</v>
      </c>
      <c r="G7" s="28">
        <v>168.1</v>
      </c>
      <c r="H7" s="28">
        <v>0</v>
      </c>
      <c r="I7" s="32">
        <v>901</v>
      </c>
    </row>
    <row r="8" spans="1:9" ht="136.5" x14ac:dyDescent="0.25">
      <c r="A8" s="5" t="s">
        <v>60</v>
      </c>
      <c r="B8" s="5" t="s">
        <v>61</v>
      </c>
      <c r="C8" s="5" t="s">
        <v>10</v>
      </c>
      <c r="D8" s="5" t="s">
        <v>11</v>
      </c>
      <c r="E8" s="5" t="s">
        <v>33</v>
      </c>
      <c r="F8" s="28">
        <v>0</v>
      </c>
      <c r="G8" s="28">
        <v>3.58</v>
      </c>
      <c r="H8" s="28">
        <v>0</v>
      </c>
      <c r="I8" s="32">
        <v>901</v>
      </c>
    </row>
    <row r="9" spans="1:9" ht="147" x14ac:dyDescent="0.25">
      <c r="A9" s="5" t="s">
        <v>60</v>
      </c>
      <c r="B9" s="5" t="s">
        <v>61</v>
      </c>
      <c r="C9" s="5" t="s">
        <v>233</v>
      </c>
      <c r="D9" s="5" t="s">
        <v>873</v>
      </c>
      <c r="E9" s="5" t="s">
        <v>33</v>
      </c>
      <c r="F9" s="28">
        <v>0</v>
      </c>
      <c r="G9" s="28">
        <v>10.41</v>
      </c>
      <c r="H9" s="28">
        <v>0</v>
      </c>
      <c r="I9" s="32">
        <v>901</v>
      </c>
    </row>
    <row r="10" spans="1:9" ht="126" x14ac:dyDescent="0.25">
      <c r="A10" s="5" t="s">
        <v>164</v>
      </c>
      <c r="B10" s="5" t="s">
        <v>165</v>
      </c>
      <c r="C10" s="5" t="s">
        <v>128</v>
      </c>
      <c r="D10" s="5" t="s">
        <v>129</v>
      </c>
      <c r="E10" s="5" t="s">
        <v>33</v>
      </c>
      <c r="F10" s="28">
        <v>0</v>
      </c>
      <c r="G10" s="28">
        <v>490.5</v>
      </c>
      <c r="H10" s="28">
        <v>0</v>
      </c>
      <c r="I10" s="32">
        <v>901</v>
      </c>
    </row>
    <row r="11" spans="1:9" ht="84" x14ac:dyDescent="0.25">
      <c r="A11" s="5" t="s">
        <v>164</v>
      </c>
      <c r="B11" s="5" t="s">
        <v>165</v>
      </c>
      <c r="C11" s="5" t="s">
        <v>255</v>
      </c>
      <c r="D11" s="5" t="s">
        <v>256</v>
      </c>
      <c r="E11" s="5" t="s">
        <v>33</v>
      </c>
      <c r="F11" s="28">
        <v>0</v>
      </c>
      <c r="G11" s="28">
        <v>1.1499999999999999</v>
      </c>
      <c r="H11" s="28">
        <v>0</v>
      </c>
      <c r="I11" s="32">
        <v>901</v>
      </c>
    </row>
    <row r="12" spans="1:9" ht="73.5" x14ac:dyDescent="0.25">
      <c r="A12" s="5" t="s">
        <v>245</v>
      </c>
      <c r="B12" s="5" t="s">
        <v>246</v>
      </c>
      <c r="C12" s="5" t="s">
        <v>243</v>
      </c>
      <c r="D12" s="5" t="s">
        <v>244</v>
      </c>
      <c r="E12" s="5" t="s">
        <v>47</v>
      </c>
      <c r="F12" s="28">
        <v>1398232.33</v>
      </c>
      <c r="G12" s="28">
        <v>4060.72</v>
      </c>
      <c r="H12" s="28">
        <v>0</v>
      </c>
      <c r="I12" s="32">
        <v>919</v>
      </c>
    </row>
    <row r="13" spans="1:9" ht="136.5" x14ac:dyDescent="0.25">
      <c r="A13" s="5" t="s">
        <v>42</v>
      </c>
      <c r="B13" s="5" t="s">
        <v>43</v>
      </c>
      <c r="C13" s="5" t="s">
        <v>10</v>
      </c>
      <c r="D13" s="5" t="s">
        <v>11</v>
      </c>
      <c r="E13" s="5" t="s">
        <v>44</v>
      </c>
      <c r="F13" s="28">
        <v>0</v>
      </c>
      <c r="G13" s="28">
        <v>19146.560000000001</v>
      </c>
      <c r="H13" s="28">
        <v>20974.85</v>
      </c>
      <c r="I13" s="32">
        <v>919</v>
      </c>
    </row>
    <row r="14" spans="1:9" ht="126" x14ac:dyDescent="0.25">
      <c r="A14" s="5" t="s">
        <v>42</v>
      </c>
      <c r="B14" s="5" t="s">
        <v>43</v>
      </c>
      <c r="C14" s="5" t="s">
        <v>128</v>
      </c>
      <c r="D14" s="5" t="s">
        <v>129</v>
      </c>
      <c r="E14" s="5" t="s">
        <v>44</v>
      </c>
      <c r="F14" s="28">
        <v>584674.32999999996</v>
      </c>
      <c r="G14" s="28">
        <v>16058.76</v>
      </c>
      <c r="H14" s="28">
        <v>0</v>
      </c>
      <c r="I14" s="32">
        <v>919</v>
      </c>
    </row>
    <row r="15" spans="1:9" ht="94.5" x14ac:dyDescent="0.25">
      <c r="A15" s="5" t="s">
        <v>42</v>
      </c>
      <c r="B15" s="5" t="s">
        <v>43</v>
      </c>
      <c r="C15" s="5" t="s">
        <v>202</v>
      </c>
      <c r="D15" s="5" t="s">
        <v>203</v>
      </c>
      <c r="E15" s="5" t="s">
        <v>44</v>
      </c>
      <c r="F15" s="28">
        <v>46974.400000000001</v>
      </c>
      <c r="G15" s="28">
        <v>4752.68</v>
      </c>
      <c r="H15" s="28">
        <v>0</v>
      </c>
      <c r="I15" s="32">
        <v>919</v>
      </c>
    </row>
    <row r="16" spans="1:9" ht="136.5" x14ac:dyDescent="0.25">
      <c r="A16" s="5" t="s">
        <v>42</v>
      </c>
      <c r="B16" s="5" t="s">
        <v>43</v>
      </c>
      <c r="C16" s="5" t="s">
        <v>227</v>
      </c>
      <c r="D16" s="5" t="s">
        <v>228</v>
      </c>
      <c r="E16" s="5" t="s">
        <v>44</v>
      </c>
      <c r="F16" s="28">
        <v>58895.71</v>
      </c>
      <c r="G16" s="28">
        <v>7437.33</v>
      </c>
      <c r="H16" s="28">
        <v>0</v>
      </c>
      <c r="I16" s="32">
        <v>919</v>
      </c>
    </row>
    <row r="17" spans="1:9" ht="126" x14ac:dyDescent="0.25">
      <c r="A17" s="5" t="s">
        <v>42</v>
      </c>
      <c r="B17" s="5" t="s">
        <v>43</v>
      </c>
      <c r="C17" s="5" t="s">
        <v>251</v>
      </c>
      <c r="D17" s="5" t="s">
        <v>252</v>
      </c>
      <c r="E17" s="5" t="s">
        <v>44</v>
      </c>
      <c r="F17" s="28">
        <v>0</v>
      </c>
      <c r="G17" s="28">
        <v>5849.3</v>
      </c>
      <c r="H17" s="28">
        <v>0</v>
      </c>
      <c r="I17" s="32">
        <v>919</v>
      </c>
    </row>
    <row r="18" spans="1:9" ht="42" x14ac:dyDescent="0.25">
      <c r="A18" s="5" t="s">
        <v>42</v>
      </c>
      <c r="B18" s="5" t="s">
        <v>43</v>
      </c>
      <c r="C18" s="5" t="s">
        <v>255</v>
      </c>
      <c r="D18" s="5" t="s">
        <v>256</v>
      </c>
      <c r="E18" s="5" t="s">
        <v>44</v>
      </c>
      <c r="F18" s="28">
        <v>0</v>
      </c>
      <c r="G18" s="28">
        <v>102.98</v>
      </c>
      <c r="H18" s="28">
        <v>0</v>
      </c>
      <c r="I18" s="32">
        <v>919</v>
      </c>
    </row>
    <row r="19" spans="1:9" ht="42" x14ac:dyDescent="0.25">
      <c r="A19" s="5" t="s">
        <v>42</v>
      </c>
      <c r="B19" s="5" t="s">
        <v>43</v>
      </c>
      <c r="C19" s="5" t="s">
        <v>266</v>
      </c>
      <c r="D19" s="5" t="s">
        <v>267</v>
      </c>
      <c r="E19" s="5" t="s">
        <v>44</v>
      </c>
      <c r="F19" s="28">
        <v>0</v>
      </c>
      <c r="G19" s="28">
        <v>3822.51</v>
      </c>
      <c r="H19" s="28">
        <v>348.2</v>
      </c>
      <c r="I19" s="32">
        <v>919</v>
      </c>
    </row>
    <row r="20" spans="1:9" ht="73.5" x14ac:dyDescent="0.25">
      <c r="A20" s="5" t="s">
        <v>42</v>
      </c>
      <c r="B20" s="5" t="s">
        <v>43</v>
      </c>
      <c r="C20" s="5" t="s">
        <v>274</v>
      </c>
      <c r="D20" s="5" t="s">
        <v>275</v>
      </c>
      <c r="E20" s="5" t="s">
        <v>44</v>
      </c>
      <c r="F20" s="28">
        <v>0</v>
      </c>
      <c r="G20" s="28">
        <v>1124.32</v>
      </c>
      <c r="H20" s="28">
        <v>0</v>
      </c>
      <c r="I20" s="32">
        <v>919</v>
      </c>
    </row>
    <row r="21" spans="1:9" ht="136.5" x14ac:dyDescent="0.25">
      <c r="A21" s="5" t="s">
        <v>42</v>
      </c>
      <c r="B21" s="5" t="s">
        <v>43</v>
      </c>
      <c r="C21" s="5" t="s">
        <v>282</v>
      </c>
      <c r="D21" s="5" t="s">
        <v>283</v>
      </c>
      <c r="E21" s="5" t="s">
        <v>44</v>
      </c>
      <c r="F21" s="28">
        <v>0</v>
      </c>
      <c r="G21" s="28">
        <v>0</v>
      </c>
      <c r="H21" s="28">
        <v>1000</v>
      </c>
      <c r="I21" s="32">
        <v>919</v>
      </c>
    </row>
    <row r="22" spans="1:9" ht="94.5" x14ac:dyDescent="0.25">
      <c r="A22" s="5" t="s">
        <v>220</v>
      </c>
      <c r="B22" s="5" t="s">
        <v>221</v>
      </c>
      <c r="C22" s="5" t="s">
        <v>202</v>
      </c>
      <c r="D22" s="5" t="s">
        <v>203</v>
      </c>
      <c r="E22" s="5" t="s">
        <v>222</v>
      </c>
      <c r="F22" s="28">
        <v>0</v>
      </c>
      <c r="G22" s="28">
        <v>4.16</v>
      </c>
      <c r="H22" s="28">
        <v>0</v>
      </c>
      <c r="I22" s="33">
        <v>910</v>
      </c>
    </row>
    <row r="23" spans="1:9" ht="136.5" x14ac:dyDescent="0.25">
      <c r="A23" s="5" t="s">
        <v>220</v>
      </c>
      <c r="B23" s="5" t="s">
        <v>221</v>
      </c>
      <c r="C23" s="5" t="s">
        <v>227</v>
      </c>
      <c r="D23" s="5" t="s">
        <v>228</v>
      </c>
      <c r="E23" s="5" t="s">
        <v>222</v>
      </c>
      <c r="F23" s="28">
        <v>0</v>
      </c>
      <c r="G23" s="28">
        <v>1.55</v>
      </c>
      <c r="H23" s="28">
        <v>0</v>
      </c>
      <c r="I23" s="33">
        <v>910</v>
      </c>
    </row>
    <row r="24" spans="1:9" ht="115.5" x14ac:dyDescent="0.25">
      <c r="A24" s="5" t="s">
        <v>220</v>
      </c>
      <c r="B24" s="5" t="s">
        <v>221</v>
      </c>
      <c r="C24" s="5" t="s">
        <v>284</v>
      </c>
      <c r="D24" s="5" t="s">
        <v>285</v>
      </c>
      <c r="E24" s="5" t="s">
        <v>222</v>
      </c>
      <c r="F24" s="28">
        <v>0</v>
      </c>
      <c r="G24" s="28">
        <v>0</v>
      </c>
      <c r="H24" s="28">
        <v>250</v>
      </c>
      <c r="I24" s="33">
        <v>910</v>
      </c>
    </row>
    <row r="25" spans="1:9" ht="136.5" x14ac:dyDescent="0.25">
      <c r="A25" s="5" t="s">
        <v>40</v>
      </c>
      <c r="B25" s="5" t="s">
        <v>41</v>
      </c>
      <c r="C25" s="5" t="s">
        <v>10</v>
      </c>
      <c r="D25" s="5" t="s">
        <v>11</v>
      </c>
      <c r="E25" s="5" t="s">
        <v>36</v>
      </c>
      <c r="F25" s="28">
        <v>559160.66</v>
      </c>
      <c r="G25" s="28">
        <v>270142.3</v>
      </c>
      <c r="H25" s="28">
        <v>234940.84</v>
      </c>
      <c r="I25" s="32">
        <v>919</v>
      </c>
    </row>
    <row r="26" spans="1:9" ht="126" x14ac:dyDescent="0.25">
      <c r="A26" s="5" t="s">
        <v>40</v>
      </c>
      <c r="B26" s="5" t="s">
        <v>41</v>
      </c>
      <c r="C26" s="5" t="s">
        <v>124</v>
      </c>
      <c r="D26" s="5" t="s">
        <v>125</v>
      </c>
      <c r="E26" s="5" t="s">
        <v>36</v>
      </c>
      <c r="F26" s="28">
        <v>2202820.2599999998</v>
      </c>
      <c r="G26" s="28">
        <v>1219075.8999999999</v>
      </c>
      <c r="H26" s="28">
        <v>53.79</v>
      </c>
      <c r="I26" s="32">
        <v>919</v>
      </c>
    </row>
    <row r="27" spans="1:9" ht="126" x14ac:dyDescent="0.25">
      <c r="A27" s="5" t="s">
        <v>40</v>
      </c>
      <c r="B27" s="5" t="s">
        <v>41</v>
      </c>
      <c r="C27" s="5" t="s">
        <v>128</v>
      </c>
      <c r="D27" s="5" t="s">
        <v>129</v>
      </c>
      <c r="E27" s="5" t="s">
        <v>36</v>
      </c>
      <c r="F27" s="28">
        <v>953388.58</v>
      </c>
      <c r="G27" s="28">
        <v>411366.23</v>
      </c>
      <c r="H27" s="28">
        <v>24596.48</v>
      </c>
      <c r="I27" s="32">
        <v>919</v>
      </c>
    </row>
    <row r="28" spans="1:9" ht="105" x14ac:dyDescent="0.25">
      <c r="A28" s="5" t="s">
        <v>40</v>
      </c>
      <c r="B28" s="5" t="s">
        <v>41</v>
      </c>
      <c r="C28" s="5" t="s">
        <v>194</v>
      </c>
      <c r="D28" s="5" t="s">
        <v>195</v>
      </c>
      <c r="E28" s="5" t="s">
        <v>36</v>
      </c>
      <c r="F28" s="28">
        <v>0</v>
      </c>
      <c r="G28" s="28">
        <v>655.26</v>
      </c>
      <c r="H28" s="28">
        <v>0</v>
      </c>
      <c r="I28" s="32">
        <v>919</v>
      </c>
    </row>
    <row r="29" spans="1:9" ht="94.5" x14ac:dyDescent="0.25">
      <c r="A29" s="5" t="s">
        <v>40</v>
      </c>
      <c r="B29" s="5" t="s">
        <v>41</v>
      </c>
      <c r="C29" s="5" t="s">
        <v>196</v>
      </c>
      <c r="D29" s="5" t="s">
        <v>197</v>
      </c>
      <c r="E29" s="5" t="s">
        <v>36</v>
      </c>
      <c r="F29" s="28">
        <v>14646.03</v>
      </c>
      <c r="G29" s="28">
        <v>4567.96</v>
      </c>
      <c r="H29" s="28">
        <v>0</v>
      </c>
      <c r="I29" s="32">
        <v>919</v>
      </c>
    </row>
    <row r="30" spans="1:9" ht="94.5" x14ac:dyDescent="0.25">
      <c r="A30" s="5" t="s">
        <v>40</v>
      </c>
      <c r="B30" s="5" t="s">
        <v>41</v>
      </c>
      <c r="C30" s="5" t="s">
        <v>202</v>
      </c>
      <c r="D30" s="5" t="s">
        <v>203</v>
      </c>
      <c r="E30" s="5" t="s">
        <v>36</v>
      </c>
      <c r="F30" s="28">
        <v>118688.78</v>
      </c>
      <c r="G30" s="28">
        <v>47791.54</v>
      </c>
      <c r="H30" s="28">
        <v>3242.26</v>
      </c>
      <c r="I30" s="32">
        <v>919</v>
      </c>
    </row>
    <row r="31" spans="1:9" ht="136.5" x14ac:dyDescent="0.25">
      <c r="A31" s="5" t="s">
        <v>40</v>
      </c>
      <c r="B31" s="5" t="s">
        <v>41</v>
      </c>
      <c r="C31" s="5" t="s">
        <v>225</v>
      </c>
      <c r="D31" s="5" t="s">
        <v>226</v>
      </c>
      <c r="E31" s="5" t="s">
        <v>36</v>
      </c>
      <c r="F31" s="28">
        <v>677656.41</v>
      </c>
      <c r="G31" s="28">
        <v>387107.69</v>
      </c>
      <c r="H31" s="28">
        <v>12.47</v>
      </c>
      <c r="I31" s="32">
        <v>919</v>
      </c>
    </row>
    <row r="32" spans="1:9" ht="136.5" x14ac:dyDescent="0.25">
      <c r="A32" s="5" t="s">
        <v>40</v>
      </c>
      <c r="B32" s="5" t="s">
        <v>41</v>
      </c>
      <c r="C32" s="5" t="s">
        <v>227</v>
      </c>
      <c r="D32" s="5" t="s">
        <v>228</v>
      </c>
      <c r="E32" s="5" t="s">
        <v>36</v>
      </c>
      <c r="F32" s="28">
        <v>331061.23</v>
      </c>
      <c r="G32" s="28">
        <v>139083.79</v>
      </c>
      <c r="H32" s="28">
        <v>5701.9</v>
      </c>
      <c r="I32" s="32">
        <v>919</v>
      </c>
    </row>
    <row r="33" spans="1:9" ht="157.5" x14ac:dyDescent="0.25">
      <c r="A33" s="5" t="s">
        <v>40</v>
      </c>
      <c r="B33" s="5" t="s">
        <v>41</v>
      </c>
      <c r="C33" s="5" t="s">
        <v>235</v>
      </c>
      <c r="D33" s="5" t="s">
        <v>874</v>
      </c>
      <c r="E33" s="5" t="s">
        <v>36</v>
      </c>
      <c r="F33" s="28">
        <v>0</v>
      </c>
      <c r="G33" s="28">
        <v>5003.16</v>
      </c>
      <c r="H33" s="28">
        <v>0</v>
      </c>
      <c r="I33" s="32">
        <v>919</v>
      </c>
    </row>
    <row r="34" spans="1:9" ht="126" x14ac:dyDescent="0.25">
      <c r="A34" s="5" t="s">
        <v>40</v>
      </c>
      <c r="B34" s="5" t="s">
        <v>41</v>
      </c>
      <c r="C34" s="5" t="s">
        <v>251</v>
      </c>
      <c r="D34" s="5" t="s">
        <v>252</v>
      </c>
      <c r="E34" s="5" t="s">
        <v>36</v>
      </c>
      <c r="F34" s="28">
        <v>240123</v>
      </c>
      <c r="G34" s="28">
        <v>77068.42</v>
      </c>
      <c r="H34" s="28">
        <v>0</v>
      </c>
      <c r="I34" s="32">
        <v>919</v>
      </c>
    </row>
    <row r="35" spans="1:9" ht="73.5" x14ac:dyDescent="0.25">
      <c r="A35" s="5" t="s">
        <v>40</v>
      </c>
      <c r="B35" s="5" t="s">
        <v>41</v>
      </c>
      <c r="C35" s="5" t="s">
        <v>253</v>
      </c>
      <c r="D35" s="5" t="s">
        <v>254</v>
      </c>
      <c r="E35" s="5" t="s">
        <v>36</v>
      </c>
      <c r="F35" s="28">
        <v>0</v>
      </c>
      <c r="G35" s="28">
        <v>375.95</v>
      </c>
      <c r="H35" s="28">
        <v>0</v>
      </c>
      <c r="I35" s="32">
        <v>919</v>
      </c>
    </row>
    <row r="36" spans="1:9" ht="42" x14ac:dyDescent="0.25">
      <c r="A36" s="5" t="s">
        <v>40</v>
      </c>
      <c r="B36" s="5" t="s">
        <v>41</v>
      </c>
      <c r="C36" s="5" t="s">
        <v>255</v>
      </c>
      <c r="D36" s="5" t="s">
        <v>256</v>
      </c>
      <c r="E36" s="5" t="s">
        <v>36</v>
      </c>
      <c r="F36" s="28">
        <v>15590</v>
      </c>
      <c r="G36" s="28">
        <v>5739.47</v>
      </c>
      <c r="H36" s="28">
        <v>2074.4</v>
      </c>
      <c r="I36" s="32">
        <v>919</v>
      </c>
    </row>
    <row r="37" spans="1:9" ht="42" x14ac:dyDescent="0.25">
      <c r="A37" s="5" t="s">
        <v>40</v>
      </c>
      <c r="B37" s="5" t="s">
        <v>41</v>
      </c>
      <c r="C37" s="5" t="s">
        <v>266</v>
      </c>
      <c r="D37" s="5" t="s">
        <v>267</v>
      </c>
      <c r="E37" s="5" t="s">
        <v>36</v>
      </c>
      <c r="F37" s="28">
        <v>36548</v>
      </c>
      <c r="G37" s="28">
        <v>13553.26</v>
      </c>
      <c r="H37" s="28">
        <v>3635.85</v>
      </c>
      <c r="I37" s="32">
        <v>919</v>
      </c>
    </row>
    <row r="38" spans="1:9" ht="73.5" x14ac:dyDescent="0.25">
      <c r="A38" s="5" t="s">
        <v>40</v>
      </c>
      <c r="B38" s="5" t="s">
        <v>41</v>
      </c>
      <c r="C38" s="5" t="s">
        <v>274</v>
      </c>
      <c r="D38" s="5" t="s">
        <v>275</v>
      </c>
      <c r="E38" s="5" t="s">
        <v>36</v>
      </c>
      <c r="F38" s="28">
        <v>86619</v>
      </c>
      <c r="G38" s="28">
        <v>45912.95</v>
      </c>
      <c r="H38" s="28">
        <v>25172.7</v>
      </c>
      <c r="I38" s="32">
        <v>919</v>
      </c>
    </row>
    <row r="39" spans="1:9" ht="42" x14ac:dyDescent="0.25">
      <c r="A39" s="5" t="s">
        <v>40</v>
      </c>
      <c r="B39" s="5" t="s">
        <v>41</v>
      </c>
      <c r="C39" s="5" t="s">
        <v>278</v>
      </c>
      <c r="D39" s="5" t="s">
        <v>279</v>
      </c>
      <c r="E39" s="5" t="s">
        <v>36</v>
      </c>
      <c r="F39" s="28">
        <v>9</v>
      </c>
      <c r="G39" s="28">
        <v>2.52</v>
      </c>
      <c r="H39" s="28">
        <v>1500</v>
      </c>
      <c r="I39" s="32">
        <v>919</v>
      </c>
    </row>
    <row r="40" spans="1:9" ht="136.5" x14ac:dyDescent="0.25">
      <c r="A40" s="5" t="s">
        <v>40</v>
      </c>
      <c r="B40" s="5" t="s">
        <v>41</v>
      </c>
      <c r="C40" s="5" t="s">
        <v>282</v>
      </c>
      <c r="D40" s="5" t="s">
        <v>283</v>
      </c>
      <c r="E40" s="5" t="s">
        <v>36</v>
      </c>
      <c r="F40" s="28">
        <v>0</v>
      </c>
      <c r="G40" s="28">
        <v>0</v>
      </c>
      <c r="H40" s="28">
        <v>18375.37</v>
      </c>
      <c r="I40" s="32">
        <v>919</v>
      </c>
    </row>
    <row r="41" spans="1:9" ht="157.5" x14ac:dyDescent="0.25">
      <c r="A41" s="5" t="s">
        <v>40</v>
      </c>
      <c r="B41" s="5" t="s">
        <v>41</v>
      </c>
      <c r="C41" s="5" t="s">
        <v>288</v>
      </c>
      <c r="D41" s="5" t="s">
        <v>289</v>
      </c>
      <c r="E41" s="5" t="s">
        <v>33</v>
      </c>
      <c r="F41" s="28">
        <v>0</v>
      </c>
      <c r="G41" s="28">
        <v>0</v>
      </c>
      <c r="H41" s="28">
        <v>200</v>
      </c>
      <c r="I41" s="32">
        <v>919</v>
      </c>
    </row>
    <row r="42" spans="1:9" ht="157.5" x14ac:dyDescent="0.25">
      <c r="A42" s="5" t="s">
        <v>40</v>
      </c>
      <c r="B42" s="5" t="s">
        <v>41</v>
      </c>
      <c r="C42" s="5" t="s">
        <v>288</v>
      </c>
      <c r="D42" s="5" t="s">
        <v>289</v>
      </c>
      <c r="E42" s="5" t="s">
        <v>36</v>
      </c>
      <c r="F42" s="28">
        <v>0</v>
      </c>
      <c r="G42" s="28">
        <v>0</v>
      </c>
      <c r="H42" s="28">
        <v>200</v>
      </c>
      <c r="I42" s="32">
        <v>919</v>
      </c>
    </row>
    <row r="43" spans="1:9" ht="136.5" x14ac:dyDescent="0.25">
      <c r="A43" s="5" t="s">
        <v>53</v>
      </c>
      <c r="B43" s="5" t="s">
        <v>54</v>
      </c>
      <c r="C43" s="5" t="s">
        <v>10</v>
      </c>
      <c r="D43" s="5" t="s">
        <v>11</v>
      </c>
      <c r="E43" s="5" t="s">
        <v>52</v>
      </c>
      <c r="F43" s="28">
        <v>393490</v>
      </c>
      <c r="G43" s="28">
        <v>33060.49</v>
      </c>
      <c r="H43" s="28">
        <v>0</v>
      </c>
      <c r="I43" s="32">
        <v>919</v>
      </c>
    </row>
    <row r="44" spans="1:9" ht="126" x14ac:dyDescent="0.25">
      <c r="A44" s="5" t="s">
        <v>53</v>
      </c>
      <c r="B44" s="5" t="s">
        <v>54</v>
      </c>
      <c r="C44" s="5" t="s">
        <v>124</v>
      </c>
      <c r="D44" s="5" t="s">
        <v>125</v>
      </c>
      <c r="E44" s="5" t="s">
        <v>52</v>
      </c>
      <c r="F44" s="28">
        <v>0</v>
      </c>
      <c r="G44" s="28">
        <v>29.15</v>
      </c>
      <c r="H44" s="28">
        <v>0</v>
      </c>
      <c r="I44" s="32">
        <v>919</v>
      </c>
    </row>
    <row r="45" spans="1:9" ht="126" x14ac:dyDescent="0.25">
      <c r="A45" s="5" t="s">
        <v>53</v>
      </c>
      <c r="B45" s="5" t="s">
        <v>54</v>
      </c>
      <c r="C45" s="5" t="s">
        <v>128</v>
      </c>
      <c r="D45" s="5" t="s">
        <v>129</v>
      </c>
      <c r="E45" s="5" t="s">
        <v>52</v>
      </c>
      <c r="F45" s="28">
        <v>615152.61</v>
      </c>
      <c r="G45" s="28">
        <v>87913.55</v>
      </c>
      <c r="H45" s="28">
        <v>0</v>
      </c>
      <c r="I45" s="32">
        <v>919</v>
      </c>
    </row>
    <row r="46" spans="1:9" ht="94.5" x14ac:dyDescent="0.25">
      <c r="A46" s="5" t="s">
        <v>53</v>
      </c>
      <c r="B46" s="5" t="s">
        <v>54</v>
      </c>
      <c r="C46" s="5" t="s">
        <v>202</v>
      </c>
      <c r="D46" s="5" t="s">
        <v>203</v>
      </c>
      <c r="E46" s="5" t="s">
        <v>52</v>
      </c>
      <c r="F46" s="28">
        <v>63748.29</v>
      </c>
      <c r="G46" s="28">
        <v>10774.07</v>
      </c>
      <c r="H46" s="28">
        <v>0</v>
      </c>
      <c r="I46" s="32">
        <v>919</v>
      </c>
    </row>
    <row r="47" spans="1:9" ht="136.5" x14ac:dyDescent="0.25">
      <c r="A47" s="5" t="s">
        <v>53</v>
      </c>
      <c r="B47" s="5" t="s">
        <v>54</v>
      </c>
      <c r="C47" s="5" t="s">
        <v>227</v>
      </c>
      <c r="D47" s="5" t="s">
        <v>228</v>
      </c>
      <c r="E47" s="5" t="s">
        <v>52</v>
      </c>
      <c r="F47" s="28">
        <v>132297.95000000001</v>
      </c>
      <c r="G47" s="28">
        <v>17479.21</v>
      </c>
      <c r="H47" s="28">
        <v>0</v>
      </c>
      <c r="I47" s="32">
        <v>919</v>
      </c>
    </row>
    <row r="48" spans="1:9" ht="157.5" x14ac:dyDescent="0.25">
      <c r="A48" s="5" t="s">
        <v>53</v>
      </c>
      <c r="B48" s="5" t="s">
        <v>54</v>
      </c>
      <c r="C48" s="5" t="s">
        <v>235</v>
      </c>
      <c r="D48" s="5" t="s">
        <v>874</v>
      </c>
      <c r="E48" s="5" t="s">
        <v>52</v>
      </c>
      <c r="F48" s="28">
        <v>71521.3</v>
      </c>
      <c r="G48" s="28">
        <v>7447.69</v>
      </c>
      <c r="H48" s="28">
        <v>0</v>
      </c>
      <c r="I48" s="32">
        <v>919</v>
      </c>
    </row>
    <row r="49" spans="1:9" ht="63" x14ac:dyDescent="0.25">
      <c r="A49" s="5" t="s">
        <v>53</v>
      </c>
      <c r="B49" s="5" t="s">
        <v>54</v>
      </c>
      <c r="C49" s="5" t="s">
        <v>247</v>
      </c>
      <c r="D49" s="5" t="s">
        <v>248</v>
      </c>
      <c r="E49" s="5" t="s">
        <v>52</v>
      </c>
      <c r="F49" s="28">
        <v>0</v>
      </c>
      <c r="G49" s="28">
        <v>13694.76</v>
      </c>
      <c r="H49" s="28">
        <v>0</v>
      </c>
      <c r="I49" s="32">
        <v>919</v>
      </c>
    </row>
    <row r="50" spans="1:9" ht="42" x14ac:dyDescent="0.25">
      <c r="A50" s="5" t="s">
        <v>53</v>
      </c>
      <c r="B50" s="5" t="s">
        <v>54</v>
      </c>
      <c r="C50" s="5" t="s">
        <v>255</v>
      </c>
      <c r="D50" s="5" t="s">
        <v>256</v>
      </c>
      <c r="E50" s="5" t="s">
        <v>52</v>
      </c>
      <c r="F50" s="28">
        <v>0</v>
      </c>
      <c r="G50" s="28">
        <v>88.75</v>
      </c>
      <c r="H50" s="28">
        <v>0</v>
      </c>
      <c r="I50" s="32">
        <v>919</v>
      </c>
    </row>
    <row r="51" spans="1:9" ht="42" x14ac:dyDescent="0.25">
      <c r="A51" s="5" t="s">
        <v>53</v>
      </c>
      <c r="B51" s="5" t="s">
        <v>54</v>
      </c>
      <c r="C51" s="5" t="s">
        <v>266</v>
      </c>
      <c r="D51" s="5" t="s">
        <v>267</v>
      </c>
      <c r="E51" s="5" t="s">
        <v>52</v>
      </c>
      <c r="F51" s="28">
        <v>0</v>
      </c>
      <c r="G51" s="28">
        <v>2107.37</v>
      </c>
      <c r="H51" s="28">
        <v>0</v>
      </c>
      <c r="I51" s="32">
        <v>919</v>
      </c>
    </row>
    <row r="52" spans="1:9" ht="126" x14ac:dyDescent="0.25">
      <c r="A52" s="5" t="s">
        <v>176</v>
      </c>
      <c r="B52" s="5" t="s">
        <v>177</v>
      </c>
      <c r="C52" s="5" t="s">
        <v>128</v>
      </c>
      <c r="D52" s="5" t="s">
        <v>129</v>
      </c>
      <c r="E52" s="5" t="s">
        <v>33</v>
      </c>
      <c r="F52" s="28">
        <v>0</v>
      </c>
      <c r="G52" s="28">
        <v>265.44</v>
      </c>
      <c r="H52" s="28">
        <v>0</v>
      </c>
      <c r="I52" s="32">
        <v>910</v>
      </c>
    </row>
    <row r="53" spans="1:9" ht="126" x14ac:dyDescent="0.25">
      <c r="A53" s="5" t="s">
        <v>130</v>
      </c>
      <c r="B53" s="5" t="s">
        <v>131</v>
      </c>
      <c r="C53" s="5" t="s">
        <v>128</v>
      </c>
      <c r="D53" s="5" t="s">
        <v>129</v>
      </c>
      <c r="E53" s="5" t="s">
        <v>12</v>
      </c>
      <c r="F53" s="28">
        <v>0</v>
      </c>
      <c r="G53" s="28">
        <v>1489.85</v>
      </c>
      <c r="H53" s="28">
        <v>0</v>
      </c>
      <c r="I53" s="32">
        <v>919</v>
      </c>
    </row>
    <row r="54" spans="1:9" ht="94.5" x14ac:dyDescent="0.25">
      <c r="A54" s="5" t="s">
        <v>130</v>
      </c>
      <c r="B54" s="5" t="s">
        <v>131</v>
      </c>
      <c r="C54" s="5" t="s">
        <v>202</v>
      </c>
      <c r="D54" s="5" t="s">
        <v>203</v>
      </c>
      <c r="E54" s="5" t="s">
        <v>12</v>
      </c>
      <c r="F54" s="28">
        <v>0</v>
      </c>
      <c r="G54" s="28">
        <v>50.03</v>
      </c>
      <c r="H54" s="28">
        <v>0</v>
      </c>
      <c r="I54" s="32">
        <v>919</v>
      </c>
    </row>
    <row r="55" spans="1:9" ht="136.5" x14ac:dyDescent="0.25">
      <c r="A55" s="5" t="s">
        <v>130</v>
      </c>
      <c r="B55" s="5" t="s">
        <v>131</v>
      </c>
      <c r="C55" s="5" t="s">
        <v>227</v>
      </c>
      <c r="D55" s="5" t="s">
        <v>228</v>
      </c>
      <c r="E55" s="5" t="s">
        <v>12</v>
      </c>
      <c r="F55" s="28">
        <v>0</v>
      </c>
      <c r="G55" s="28">
        <v>345.63</v>
      </c>
      <c r="H55" s="28">
        <v>0</v>
      </c>
      <c r="I55" s="32">
        <v>919</v>
      </c>
    </row>
    <row r="56" spans="1:9" ht="63" x14ac:dyDescent="0.25">
      <c r="A56" s="5" t="s">
        <v>130</v>
      </c>
      <c r="B56" s="5" t="s">
        <v>131</v>
      </c>
      <c r="C56" s="5" t="s">
        <v>247</v>
      </c>
      <c r="D56" s="5" t="s">
        <v>248</v>
      </c>
      <c r="E56" s="5" t="s">
        <v>12</v>
      </c>
      <c r="F56" s="28">
        <v>0</v>
      </c>
      <c r="G56" s="28">
        <v>36.65</v>
      </c>
      <c r="H56" s="28">
        <v>0</v>
      </c>
      <c r="I56" s="32">
        <v>919</v>
      </c>
    </row>
    <row r="57" spans="1:9" ht="136.5" x14ac:dyDescent="0.25">
      <c r="A57" s="5" t="s">
        <v>95</v>
      </c>
      <c r="B57" s="5" t="s">
        <v>96</v>
      </c>
      <c r="C57" s="5" t="s">
        <v>10</v>
      </c>
      <c r="D57" s="5" t="s">
        <v>11</v>
      </c>
      <c r="E57" s="5" t="s">
        <v>28</v>
      </c>
      <c r="F57" s="28">
        <v>0</v>
      </c>
      <c r="G57" s="28">
        <v>56.36</v>
      </c>
      <c r="H57" s="28">
        <v>0</v>
      </c>
      <c r="I57" s="33">
        <v>908</v>
      </c>
    </row>
    <row r="58" spans="1:9" ht="136.5" x14ac:dyDescent="0.25">
      <c r="A58" s="5" t="s">
        <v>95</v>
      </c>
      <c r="B58" s="5" t="s">
        <v>96</v>
      </c>
      <c r="C58" s="5" t="s">
        <v>10</v>
      </c>
      <c r="D58" s="5" t="s">
        <v>11</v>
      </c>
      <c r="E58" s="5" t="s">
        <v>57</v>
      </c>
      <c r="F58" s="28">
        <v>0</v>
      </c>
      <c r="G58" s="28">
        <v>96.87</v>
      </c>
      <c r="H58" s="28">
        <v>0</v>
      </c>
      <c r="I58" s="33">
        <v>908</v>
      </c>
    </row>
    <row r="59" spans="1:9" ht="136.5" x14ac:dyDescent="0.25">
      <c r="A59" s="5" t="s">
        <v>95</v>
      </c>
      <c r="B59" s="5" t="s">
        <v>96</v>
      </c>
      <c r="C59" s="5" t="s">
        <v>10</v>
      </c>
      <c r="D59" s="5" t="s">
        <v>11</v>
      </c>
      <c r="E59" s="5" t="s">
        <v>97</v>
      </c>
      <c r="F59" s="28">
        <v>0</v>
      </c>
      <c r="G59" s="28">
        <v>0.55000000000000004</v>
      </c>
      <c r="H59" s="28">
        <v>0</v>
      </c>
      <c r="I59" s="33">
        <v>908</v>
      </c>
    </row>
    <row r="60" spans="1:9" ht="136.5" x14ac:dyDescent="0.25">
      <c r="A60" s="5" t="s">
        <v>95</v>
      </c>
      <c r="B60" s="5" t="s">
        <v>96</v>
      </c>
      <c r="C60" s="5" t="s">
        <v>10</v>
      </c>
      <c r="D60" s="5" t="s">
        <v>11</v>
      </c>
      <c r="E60" s="5" t="s">
        <v>33</v>
      </c>
      <c r="F60" s="28">
        <v>0</v>
      </c>
      <c r="G60" s="28">
        <v>968.09</v>
      </c>
      <c r="H60" s="28">
        <v>0</v>
      </c>
      <c r="I60" s="33">
        <v>908</v>
      </c>
    </row>
    <row r="61" spans="1:9" ht="136.5" x14ac:dyDescent="0.25">
      <c r="A61" s="5" t="s">
        <v>95</v>
      </c>
      <c r="B61" s="5" t="s">
        <v>96</v>
      </c>
      <c r="C61" s="5" t="s">
        <v>10</v>
      </c>
      <c r="D61" s="5" t="s">
        <v>11</v>
      </c>
      <c r="E61" s="5" t="s">
        <v>33</v>
      </c>
      <c r="F61" s="28">
        <v>0</v>
      </c>
      <c r="G61" s="28">
        <v>766.9</v>
      </c>
      <c r="H61" s="28">
        <v>0</v>
      </c>
      <c r="I61" s="33">
        <v>908</v>
      </c>
    </row>
    <row r="62" spans="1:9" ht="136.5" x14ac:dyDescent="0.25">
      <c r="A62" s="5" t="s">
        <v>95</v>
      </c>
      <c r="B62" s="5" t="s">
        <v>96</v>
      </c>
      <c r="C62" s="5" t="s">
        <v>10</v>
      </c>
      <c r="D62" s="5" t="s">
        <v>11</v>
      </c>
      <c r="E62" s="5" t="s">
        <v>16</v>
      </c>
      <c r="F62" s="28">
        <v>0</v>
      </c>
      <c r="G62" s="28">
        <v>21.75</v>
      </c>
      <c r="H62" s="28">
        <v>0</v>
      </c>
      <c r="I62" s="33">
        <v>908</v>
      </c>
    </row>
    <row r="63" spans="1:9" ht="136.5" x14ac:dyDescent="0.25">
      <c r="A63" s="5" t="s">
        <v>95</v>
      </c>
      <c r="B63" s="5" t="s">
        <v>96</v>
      </c>
      <c r="C63" s="5" t="s">
        <v>10</v>
      </c>
      <c r="D63" s="5" t="s">
        <v>11</v>
      </c>
      <c r="E63" s="5" t="s">
        <v>98</v>
      </c>
      <c r="F63" s="28">
        <v>0</v>
      </c>
      <c r="G63" s="28">
        <v>2.14</v>
      </c>
      <c r="H63" s="28">
        <v>0</v>
      </c>
      <c r="I63" s="33">
        <v>908</v>
      </c>
    </row>
    <row r="64" spans="1:9" ht="136.5" x14ac:dyDescent="0.25">
      <c r="A64" s="5" t="s">
        <v>95</v>
      </c>
      <c r="B64" s="5" t="s">
        <v>96</v>
      </c>
      <c r="C64" s="5" t="s">
        <v>10</v>
      </c>
      <c r="D64" s="5" t="s">
        <v>11</v>
      </c>
      <c r="E64" s="5" t="s">
        <v>99</v>
      </c>
      <c r="F64" s="28">
        <v>0</v>
      </c>
      <c r="G64" s="28">
        <v>14.58</v>
      </c>
      <c r="H64" s="28">
        <v>0</v>
      </c>
      <c r="I64" s="33">
        <v>908</v>
      </c>
    </row>
    <row r="65" spans="1:9" ht="136.5" x14ac:dyDescent="0.25">
      <c r="A65" s="5" t="s">
        <v>95</v>
      </c>
      <c r="B65" s="5" t="s">
        <v>96</v>
      </c>
      <c r="C65" s="5" t="s">
        <v>10</v>
      </c>
      <c r="D65" s="5" t="s">
        <v>11</v>
      </c>
      <c r="E65" s="5" t="s">
        <v>100</v>
      </c>
      <c r="F65" s="28">
        <v>0</v>
      </c>
      <c r="G65" s="28">
        <v>22.19</v>
      </c>
      <c r="H65" s="28">
        <v>0</v>
      </c>
      <c r="I65" s="33">
        <v>908</v>
      </c>
    </row>
    <row r="66" spans="1:9" ht="136.5" x14ac:dyDescent="0.25">
      <c r="A66" s="5" t="s">
        <v>95</v>
      </c>
      <c r="B66" s="5" t="s">
        <v>96</v>
      </c>
      <c r="C66" s="5" t="s">
        <v>10</v>
      </c>
      <c r="D66" s="5" t="s">
        <v>11</v>
      </c>
      <c r="E66" s="5" t="s">
        <v>101</v>
      </c>
      <c r="F66" s="28">
        <v>0</v>
      </c>
      <c r="G66" s="28">
        <v>2.0099999999999998</v>
      </c>
      <c r="H66" s="28">
        <v>0</v>
      </c>
      <c r="I66" s="33">
        <v>908</v>
      </c>
    </row>
    <row r="67" spans="1:9" ht="136.5" x14ac:dyDescent="0.25">
      <c r="A67" s="5" t="s">
        <v>95</v>
      </c>
      <c r="B67" s="5" t="s">
        <v>96</v>
      </c>
      <c r="C67" s="5" t="s">
        <v>10</v>
      </c>
      <c r="D67" s="5" t="s">
        <v>11</v>
      </c>
      <c r="E67" s="5" t="s">
        <v>102</v>
      </c>
      <c r="F67" s="28">
        <v>0</v>
      </c>
      <c r="G67" s="28">
        <v>0.75</v>
      </c>
      <c r="H67" s="28">
        <v>0</v>
      </c>
      <c r="I67" s="33">
        <v>908</v>
      </c>
    </row>
    <row r="68" spans="1:9" ht="136.5" x14ac:dyDescent="0.25">
      <c r="A68" s="5" t="s">
        <v>95</v>
      </c>
      <c r="B68" s="5" t="s">
        <v>96</v>
      </c>
      <c r="C68" s="5" t="s">
        <v>10</v>
      </c>
      <c r="D68" s="5" t="s">
        <v>11</v>
      </c>
      <c r="E68" s="5" t="s">
        <v>103</v>
      </c>
      <c r="F68" s="28">
        <v>0</v>
      </c>
      <c r="G68" s="28">
        <v>1.0900000000000001</v>
      </c>
      <c r="H68" s="28">
        <v>0</v>
      </c>
      <c r="I68" s="33">
        <v>908</v>
      </c>
    </row>
    <row r="69" spans="1:9" ht="136.5" x14ac:dyDescent="0.25">
      <c r="A69" s="5" t="s">
        <v>95</v>
      </c>
      <c r="B69" s="5" t="s">
        <v>96</v>
      </c>
      <c r="C69" s="5" t="s">
        <v>10</v>
      </c>
      <c r="D69" s="5" t="s">
        <v>11</v>
      </c>
      <c r="E69" s="5" t="s">
        <v>104</v>
      </c>
      <c r="F69" s="28">
        <v>0</v>
      </c>
      <c r="G69" s="28">
        <v>0.5</v>
      </c>
      <c r="H69" s="28">
        <v>0</v>
      </c>
      <c r="I69" s="33">
        <v>908</v>
      </c>
    </row>
    <row r="70" spans="1:9" ht="136.5" x14ac:dyDescent="0.25">
      <c r="A70" s="5" t="s">
        <v>95</v>
      </c>
      <c r="B70" s="5" t="s">
        <v>96</v>
      </c>
      <c r="C70" s="5" t="s">
        <v>10</v>
      </c>
      <c r="D70" s="5" t="s">
        <v>11</v>
      </c>
      <c r="E70" s="5" t="s">
        <v>105</v>
      </c>
      <c r="F70" s="28">
        <v>0</v>
      </c>
      <c r="G70" s="28">
        <v>0.09</v>
      </c>
      <c r="H70" s="28">
        <v>0</v>
      </c>
      <c r="I70" s="33">
        <v>908</v>
      </c>
    </row>
    <row r="71" spans="1:9" ht="136.5" x14ac:dyDescent="0.25">
      <c r="A71" s="5" t="s">
        <v>95</v>
      </c>
      <c r="B71" s="5" t="s">
        <v>96</v>
      </c>
      <c r="C71" s="5" t="s">
        <v>10</v>
      </c>
      <c r="D71" s="5" t="s">
        <v>11</v>
      </c>
      <c r="E71" s="5" t="s">
        <v>33</v>
      </c>
      <c r="F71" s="28">
        <v>0</v>
      </c>
      <c r="G71" s="28">
        <v>527.52</v>
      </c>
      <c r="H71" s="28">
        <v>0</v>
      </c>
      <c r="I71" s="33">
        <v>908</v>
      </c>
    </row>
    <row r="72" spans="1:9" ht="136.5" x14ac:dyDescent="0.25">
      <c r="A72" s="5" t="s">
        <v>95</v>
      </c>
      <c r="B72" s="5" t="s">
        <v>96</v>
      </c>
      <c r="C72" s="5" t="s">
        <v>10</v>
      </c>
      <c r="D72" s="5" t="s">
        <v>11</v>
      </c>
      <c r="E72" s="5" t="s">
        <v>106</v>
      </c>
      <c r="F72" s="28">
        <v>0</v>
      </c>
      <c r="G72" s="28">
        <v>1.42</v>
      </c>
      <c r="H72" s="28">
        <v>0</v>
      </c>
      <c r="I72" s="33">
        <v>908</v>
      </c>
    </row>
    <row r="73" spans="1:9" ht="136.5" x14ac:dyDescent="0.25">
      <c r="A73" s="5" t="s">
        <v>95</v>
      </c>
      <c r="B73" s="5" t="s">
        <v>96</v>
      </c>
      <c r="C73" s="5" t="s">
        <v>10</v>
      </c>
      <c r="D73" s="5" t="s">
        <v>11</v>
      </c>
      <c r="E73" s="5" t="s">
        <v>107</v>
      </c>
      <c r="F73" s="28">
        <v>0</v>
      </c>
      <c r="G73" s="28">
        <v>0.59</v>
      </c>
      <c r="H73" s="28">
        <v>0</v>
      </c>
      <c r="I73" s="33">
        <v>908</v>
      </c>
    </row>
    <row r="74" spans="1:9" ht="136.5" x14ac:dyDescent="0.25">
      <c r="A74" s="5" t="s">
        <v>95</v>
      </c>
      <c r="B74" s="5" t="s">
        <v>96</v>
      </c>
      <c r="C74" s="5" t="s">
        <v>10</v>
      </c>
      <c r="D74" s="5" t="s">
        <v>11</v>
      </c>
      <c r="E74" s="5" t="s">
        <v>108</v>
      </c>
      <c r="F74" s="28">
        <v>0</v>
      </c>
      <c r="G74" s="28">
        <v>19.149999999999999</v>
      </c>
      <c r="H74" s="28">
        <v>0</v>
      </c>
      <c r="I74" s="33">
        <v>908</v>
      </c>
    </row>
    <row r="75" spans="1:9" ht="136.5" x14ac:dyDescent="0.25">
      <c r="A75" s="5" t="s">
        <v>95</v>
      </c>
      <c r="B75" s="5" t="s">
        <v>96</v>
      </c>
      <c r="C75" s="5" t="s">
        <v>10</v>
      </c>
      <c r="D75" s="5" t="s">
        <v>11</v>
      </c>
      <c r="E75" s="5" t="s">
        <v>47</v>
      </c>
      <c r="F75" s="28">
        <v>0</v>
      </c>
      <c r="G75" s="28">
        <v>128.47</v>
      </c>
      <c r="H75" s="28">
        <v>0</v>
      </c>
      <c r="I75" s="33">
        <v>908</v>
      </c>
    </row>
    <row r="76" spans="1:9" ht="136.5" x14ac:dyDescent="0.25">
      <c r="A76" s="5" t="s">
        <v>95</v>
      </c>
      <c r="B76" s="5" t="s">
        <v>96</v>
      </c>
      <c r="C76" s="5" t="s">
        <v>10</v>
      </c>
      <c r="D76" s="5" t="s">
        <v>11</v>
      </c>
      <c r="E76" s="5" t="s">
        <v>70</v>
      </c>
      <c r="F76" s="28">
        <v>0</v>
      </c>
      <c r="G76" s="28">
        <v>0.54</v>
      </c>
      <c r="H76" s="28">
        <v>0</v>
      </c>
      <c r="I76" s="33">
        <v>908</v>
      </c>
    </row>
    <row r="77" spans="1:9" ht="136.5" x14ac:dyDescent="0.25">
      <c r="A77" s="5" t="s">
        <v>95</v>
      </c>
      <c r="B77" s="5" t="s">
        <v>96</v>
      </c>
      <c r="C77" s="5" t="s">
        <v>10</v>
      </c>
      <c r="D77" s="5" t="s">
        <v>11</v>
      </c>
      <c r="E77" s="5" t="s">
        <v>109</v>
      </c>
      <c r="F77" s="28">
        <v>0</v>
      </c>
      <c r="G77" s="28">
        <v>0.8</v>
      </c>
      <c r="H77" s="28">
        <v>0</v>
      </c>
      <c r="I77" s="33">
        <v>908</v>
      </c>
    </row>
    <row r="78" spans="1:9" ht="136.5" x14ac:dyDescent="0.25">
      <c r="A78" s="5" t="s">
        <v>95</v>
      </c>
      <c r="B78" s="5" t="s">
        <v>96</v>
      </c>
      <c r="C78" s="5" t="s">
        <v>10</v>
      </c>
      <c r="D78" s="5" t="s">
        <v>11</v>
      </c>
      <c r="E78" s="5" t="s">
        <v>110</v>
      </c>
      <c r="F78" s="28">
        <v>0</v>
      </c>
      <c r="G78" s="28">
        <v>32.11</v>
      </c>
      <c r="H78" s="28">
        <v>0</v>
      </c>
      <c r="I78" s="33">
        <v>908</v>
      </c>
    </row>
    <row r="79" spans="1:9" ht="136.5" x14ac:dyDescent="0.25">
      <c r="A79" s="5" t="s">
        <v>95</v>
      </c>
      <c r="B79" s="5" t="s">
        <v>96</v>
      </c>
      <c r="C79" s="5" t="s">
        <v>10</v>
      </c>
      <c r="D79" s="5" t="s">
        <v>11</v>
      </c>
      <c r="E79" s="5" t="s">
        <v>111</v>
      </c>
      <c r="F79" s="28">
        <v>0</v>
      </c>
      <c r="G79" s="28">
        <v>0.02</v>
      </c>
      <c r="H79" s="28">
        <v>0</v>
      </c>
      <c r="I79" s="33">
        <v>908</v>
      </c>
    </row>
    <row r="80" spans="1:9" ht="136.5" x14ac:dyDescent="0.25">
      <c r="A80" s="5" t="s">
        <v>95</v>
      </c>
      <c r="B80" s="5" t="s">
        <v>96</v>
      </c>
      <c r="C80" s="5" t="s">
        <v>10</v>
      </c>
      <c r="D80" s="5" t="s">
        <v>11</v>
      </c>
      <c r="E80" s="5" t="s">
        <v>12</v>
      </c>
      <c r="F80" s="28">
        <v>0</v>
      </c>
      <c r="G80" s="28">
        <v>7.28</v>
      </c>
      <c r="H80" s="28">
        <v>0</v>
      </c>
      <c r="I80" s="33">
        <v>908</v>
      </c>
    </row>
    <row r="81" spans="1:9" ht="136.5" x14ac:dyDescent="0.25">
      <c r="A81" s="5" t="s">
        <v>95</v>
      </c>
      <c r="B81" s="5" t="s">
        <v>96</v>
      </c>
      <c r="C81" s="5" t="s">
        <v>10</v>
      </c>
      <c r="D81" s="5" t="s">
        <v>11</v>
      </c>
      <c r="E81" s="5" t="s">
        <v>13</v>
      </c>
      <c r="F81" s="28">
        <v>0</v>
      </c>
      <c r="G81" s="28">
        <v>31.39</v>
      </c>
      <c r="H81" s="28">
        <v>0</v>
      </c>
      <c r="I81" s="33">
        <v>908</v>
      </c>
    </row>
    <row r="82" spans="1:9" ht="136.5" x14ac:dyDescent="0.25">
      <c r="A82" s="5" t="s">
        <v>95</v>
      </c>
      <c r="B82" s="5" t="s">
        <v>96</v>
      </c>
      <c r="C82" s="5" t="s">
        <v>10</v>
      </c>
      <c r="D82" s="5" t="s">
        <v>11</v>
      </c>
      <c r="E82" s="5" t="s">
        <v>112</v>
      </c>
      <c r="F82" s="28">
        <v>0</v>
      </c>
      <c r="G82" s="28">
        <v>0.55000000000000004</v>
      </c>
      <c r="H82" s="28">
        <v>0</v>
      </c>
      <c r="I82" s="33">
        <v>908</v>
      </c>
    </row>
    <row r="83" spans="1:9" ht="126" x14ac:dyDescent="0.25">
      <c r="A83" s="5" t="s">
        <v>137</v>
      </c>
      <c r="B83" s="5" t="s">
        <v>138</v>
      </c>
      <c r="C83" s="5" t="s">
        <v>128</v>
      </c>
      <c r="D83" s="5" t="s">
        <v>129</v>
      </c>
      <c r="E83" s="5" t="s">
        <v>139</v>
      </c>
      <c r="F83" s="28">
        <v>626286.11</v>
      </c>
      <c r="G83" s="28">
        <v>15890.22</v>
      </c>
      <c r="H83" s="28">
        <v>0</v>
      </c>
      <c r="I83" s="32">
        <v>919</v>
      </c>
    </row>
    <row r="84" spans="1:9" ht="94.5" x14ac:dyDescent="0.25">
      <c r="A84" s="5" t="s">
        <v>137</v>
      </c>
      <c r="B84" s="5" t="s">
        <v>138</v>
      </c>
      <c r="C84" s="5" t="s">
        <v>202</v>
      </c>
      <c r="D84" s="5" t="s">
        <v>203</v>
      </c>
      <c r="E84" s="5" t="s">
        <v>139</v>
      </c>
      <c r="F84" s="28">
        <v>22236.15</v>
      </c>
      <c r="G84" s="28">
        <v>1420.81</v>
      </c>
      <c r="H84" s="28">
        <v>0</v>
      </c>
      <c r="I84" s="32">
        <v>919</v>
      </c>
    </row>
    <row r="85" spans="1:9" ht="136.5" x14ac:dyDescent="0.25">
      <c r="A85" s="5" t="s">
        <v>137</v>
      </c>
      <c r="B85" s="5" t="s">
        <v>138</v>
      </c>
      <c r="C85" s="5" t="s">
        <v>227</v>
      </c>
      <c r="D85" s="5" t="s">
        <v>228</v>
      </c>
      <c r="E85" s="5" t="s">
        <v>139</v>
      </c>
      <c r="F85" s="28">
        <v>144980.23000000001</v>
      </c>
      <c r="G85" s="28">
        <v>2422.5300000000002</v>
      </c>
      <c r="H85" s="28">
        <v>0</v>
      </c>
      <c r="I85" s="32">
        <v>919</v>
      </c>
    </row>
    <row r="86" spans="1:9" ht="42" x14ac:dyDescent="0.25">
      <c r="A86" s="5" t="s">
        <v>137</v>
      </c>
      <c r="B86" s="5" t="s">
        <v>138</v>
      </c>
      <c r="C86" s="5" t="s">
        <v>266</v>
      </c>
      <c r="D86" s="5" t="s">
        <v>267</v>
      </c>
      <c r="E86" s="5" t="s">
        <v>139</v>
      </c>
      <c r="F86" s="28">
        <v>0</v>
      </c>
      <c r="G86" s="28">
        <v>30.62</v>
      </c>
      <c r="H86" s="28">
        <v>0</v>
      </c>
      <c r="I86" s="32">
        <v>919</v>
      </c>
    </row>
    <row r="87" spans="1:9" ht="126" x14ac:dyDescent="0.25">
      <c r="A87" s="5" t="s">
        <v>132</v>
      </c>
      <c r="B87" s="5" t="s">
        <v>133</v>
      </c>
      <c r="C87" s="5" t="s">
        <v>128</v>
      </c>
      <c r="D87" s="5" t="s">
        <v>129</v>
      </c>
      <c r="E87" s="5" t="s">
        <v>33</v>
      </c>
      <c r="F87" s="28">
        <v>0</v>
      </c>
      <c r="G87" s="28">
        <v>2.02</v>
      </c>
      <c r="H87" s="28">
        <v>0</v>
      </c>
      <c r="I87" s="33">
        <v>918</v>
      </c>
    </row>
    <row r="88" spans="1:9" ht="94.5" x14ac:dyDescent="0.25">
      <c r="A88" s="5" t="s">
        <v>132</v>
      </c>
      <c r="B88" s="5" t="s">
        <v>133</v>
      </c>
      <c r="C88" s="5" t="s">
        <v>202</v>
      </c>
      <c r="D88" s="5" t="s">
        <v>203</v>
      </c>
      <c r="E88" s="5" t="s">
        <v>33</v>
      </c>
      <c r="F88" s="28">
        <v>0</v>
      </c>
      <c r="G88" s="28">
        <v>0.27</v>
      </c>
      <c r="H88" s="28">
        <v>0</v>
      </c>
      <c r="I88" s="33">
        <v>918</v>
      </c>
    </row>
    <row r="89" spans="1:9" ht="157.5" x14ac:dyDescent="0.25">
      <c r="A89" s="5" t="s">
        <v>239</v>
      </c>
      <c r="B89" s="5" t="s">
        <v>240</v>
      </c>
      <c r="C89" s="5" t="s">
        <v>238</v>
      </c>
      <c r="D89" s="5" t="s">
        <v>874</v>
      </c>
      <c r="E89" s="5" t="s">
        <v>76</v>
      </c>
      <c r="F89" s="28">
        <v>0</v>
      </c>
      <c r="G89" s="28">
        <v>98.75</v>
      </c>
      <c r="H89" s="28">
        <v>0</v>
      </c>
      <c r="I89" s="33">
        <v>910</v>
      </c>
    </row>
    <row r="90" spans="1:9" ht="126" x14ac:dyDescent="0.25">
      <c r="A90" s="5" t="s">
        <v>192</v>
      </c>
      <c r="B90" s="5" t="s">
        <v>193</v>
      </c>
      <c r="C90" s="5" t="s">
        <v>128</v>
      </c>
      <c r="D90" s="5" t="s">
        <v>129</v>
      </c>
      <c r="E90" s="5" t="s">
        <v>134</v>
      </c>
      <c r="F90" s="28">
        <v>0</v>
      </c>
      <c r="G90" s="28">
        <v>218</v>
      </c>
      <c r="H90" s="28">
        <v>0</v>
      </c>
      <c r="I90" s="33">
        <v>910</v>
      </c>
    </row>
    <row r="91" spans="1:9" ht="94.5" x14ac:dyDescent="0.25">
      <c r="A91" s="5" t="s">
        <v>192</v>
      </c>
      <c r="B91" s="5" t="s">
        <v>193</v>
      </c>
      <c r="C91" s="5" t="s">
        <v>196</v>
      </c>
      <c r="D91" s="5" t="s">
        <v>197</v>
      </c>
      <c r="E91" s="5" t="s">
        <v>134</v>
      </c>
      <c r="F91" s="28">
        <v>0</v>
      </c>
      <c r="G91" s="28">
        <v>1722.01</v>
      </c>
      <c r="H91" s="28">
        <v>0</v>
      </c>
      <c r="I91" s="33">
        <v>910</v>
      </c>
    </row>
    <row r="92" spans="1:9" ht="94.5" x14ac:dyDescent="0.25">
      <c r="A92" s="5" t="s">
        <v>192</v>
      </c>
      <c r="B92" s="5" t="s">
        <v>193</v>
      </c>
      <c r="C92" s="5" t="s">
        <v>202</v>
      </c>
      <c r="D92" s="5" t="s">
        <v>203</v>
      </c>
      <c r="E92" s="5" t="s">
        <v>134</v>
      </c>
      <c r="F92" s="28">
        <v>0</v>
      </c>
      <c r="G92" s="28">
        <v>18.96</v>
      </c>
      <c r="H92" s="28">
        <v>0</v>
      </c>
      <c r="I92" s="33">
        <v>910</v>
      </c>
    </row>
    <row r="93" spans="1:9" ht="136.5" x14ac:dyDescent="0.25">
      <c r="A93" s="5" t="s">
        <v>192</v>
      </c>
      <c r="B93" s="5" t="s">
        <v>193</v>
      </c>
      <c r="C93" s="5" t="s">
        <v>227</v>
      </c>
      <c r="D93" s="5" t="s">
        <v>228</v>
      </c>
      <c r="E93" s="5" t="s">
        <v>134</v>
      </c>
      <c r="F93" s="28">
        <v>0</v>
      </c>
      <c r="G93" s="28">
        <v>46.37</v>
      </c>
      <c r="H93" s="28">
        <v>0</v>
      </c>
      <c r="I93" s="33">
        <v>910</v>
      </c>
    </row>
    <row r="94" spans="1:9" ht="157.5" x14ac:dyDescent="0.25">
      <c r="A94" s="5" t="s">
        <v>192</v>
      </c>
      <c r="B94" s="5" t="s">
        <v>193</v>
      </c>
      <c r="C94" s="5" t="s">
        <v>238</v>
      </c>
      <c r="D94" s="5" t="s">
        <v>874</v>
      </c>
      <c r="E94" s="5" t="s">
        <v>134</v>
      </c>
      <c r="F94" s="28">
        <v>0</v>
      </c>
      <c r="G94" s="28">
        <v>10.8</v>
      </c>
      <c r="H94" s="28">
        <v>0</v>
      </c>
      <c r="I94" s="33">
        <v>910</v>
      </c>
    </row>
    <row r="95" spans="1:9" ht="73.5" x14ac:dyDescent="0.25">
      <c r="A95" s="5" t="s">
        <v>192</v>
      </c>
      <c r="B95" s="5" t="s">
        <v>193</v>
      </c>
      <c r="C95" s="5" t="s">
        <v>280</v>
      </c>
      <c r="D95" s="5" t="s">
        <v>281</v>
      </c>
      <c r="E95" s="5" t="s">
        <v>33</v>
      </c>
      <c r="F95" s="28">
        <v>1.07</v>
      </c>
      <c r="G95" s="28">
        <v>0</v>
      </c>
      <c r="H95" s="28">
        <v>0</v>
      </c>
      <c r="I95" s="33">
        <v>910</v>
      </c>
    </row>
    <row r="96" spans="1:9" ht="126" x14ac:dyDescent="0.25">
      <c r="A96" s="5" t="s">
        <v>170</v>
      </c>
      <c r="B96" s="5" t="s">
        <v>171</v>
      </c>
      <c r="C96" s="5" t="s">
        <v>128</v>
      </c>
      <c r="D96" s="5" t="s">
        <v>129</v>
      </c>
      <c r="E96" s="5" t="s">
        <v>33</v>
      </c>
      <c r="F96" s="28">
        <v>0</v>
      </c>
      <c r="G96" s="28">
        <v>11.11</v>
      </c>
      <c r="H96" s="28">
        <v>0</v>
      </c>
      <c r="I96" s="33">
        <v>913</v>
      </c>
    </row>
    <row r="97" spans="1:9" ht="94.5" x14ac:dyDescent="0.25">
      <c r="A97" s="5" t="s">
        <v>170</v>
      </c>
      <c r="B97" s="5" t="s">
        <v>171</v>
      </c>
      <c r="C97" s="5" t="s">
        <v>202</v>
      </c>
      <c r="D97" s="5" t="s">
        <v>203</v>
      </c>
      <c r="E97" s="5" t="s">
        <v>33</v>
      </c>
      <c r="F97" s="28">
        <v>0</v>
      </c>
      <c r="G97" s="28">
        <v>2.69</v>
      </c>
      <c r="H97" s="28">
        <v>0</v>
      </c>
      <c r="I97" s="33">
        <v>913</v>
      </c>
    </row>
    <row r="98" spans="1:9" ht="136.5" x14ac:dyDescent="0.25">
      <c r="A98" s="5" t="s">
        <v>170</v>
      </c>
      <c r="B98" s="5" t="s">
        <v>171</v>
      </c>
      <c r="C98" s="5" t="s">
        <v>227</v>
      </c>
      <c r="D98" s="5" t="s">
        <v>228</v>
      </c>
      <c r="E98" s="5" t="s">
        <v>33</v>
      </c>
      <c r="F98" s="28">
        <v>0</v>
      </c>
      <c r="G98" s="28">
        <v>2.58</v>
      </c>
      <c r="H98" s="28">
        <v>0</v>
      </c>
      <c r="I98" s="33">
        <v>913</v>
      </c>
    </row>
    <row r="99" spans="1:9" ht="136.5" x14ac:dyDescent="0.25">
      <c r="A99" s="5" t="s">
        <v>113</v>
      </c>
      <c r="B99" s="5" t="s">
        <v>114</v>
      </c>
      <c r="C99" s="5" t="s">
        <v>10</v>
      </c>
      <c r="D99" s="5" t="s">
        <v>11</v>
      </c>
      <c r="E99" s="5" t="s">
        <v>47</v>
      </c>
      <c r="F99" s="28">
        <v>0</v>
      </c>
      <c r="G99" s="28">
        <v>2919.27</v>
      </c>
      <c r="H99" s="28">
        <v>0</v>
      </c>
      <c r="I99" s="33">
        <v>913</v>
      </c>
    </row>
    <row r="100" spans="1:9" ht="136.5" x14ac:dyDescent="0.25">
      <c r="A100" s="5" t="s">
        <v>113</v>
      </c>
      <c r="B100" s="5" t="s">
        <v>114</v>
      </c>
      <c r="C100" s="5" t="s">
        <v>10</v>
      </c>
      <c r="D100" s="5" t="s">
        <v>11</v>
      </c>
      <c r="E100" s="5" t="s">
        <v>33</v>
      </c>
      <c r="F100" s="28">
        <v>101330</v>
      </c>
      <c r="G100" s="28">
        <v>22486.59</v>
      </c>
      <c r="H100" s="28">
        <v>0</v>
      </c>
      <c r="I100" s="33">
        <v>913</v>
      </c>
    </row>
    <row r="101" spans="1:9" ht="126" x14ac:dyDescent="0.25">
      <c r="A101" s="5" t="s">
        <v>113</v>
      </c>
      <c r="B101" s="5" t="s">
        <v>114</v>
      </c>
      <c r="C101" s="5" t="s">
        <v>128</v>
      </c>
      <c r="D101" s="5" t="s">
        <v>129</v>
      </c>
      <c r="E101" s="5" t="s">
        <v>47</v>
      </c>
      <c r="F101" s="28">
        <v>0</v>
      </c>
      <c r="G101" s="28">
        <v>930.27</v>
      </c>
      <c r="H101" s="28">
        <v>0</v>
      </c>
      <c r="I101" s="33">
        <v>913</v>
      </c>
    </row>
    <row r="102" spans="1:9" ht="94.5" x14ac:dyDescent="0.25">
      <c r="A102" s="5" t="s">
        <v>113</v>
      </c>
      <c r="B102" s="5" t="s">
        <v>114</v>
      </c>
      <c r="C102" s="5" t="s">
        <v>202</v>
      </c>
      <c r="D102" s="5" t="s">
        <v>203</v>
      </c>
      <c r="E102" s="5" t="s">
        <v>47</v>
      </c>
      <c r="F102" s="28">
        <v>0</v>
      </c>
      <c r="G102" s="28">
        <v>416.46</v>
      </c>
      <c r="H102" s="28">
        <v>0</v>
      </c>
      <c r="I102" s="33">
        <v>913</v>
      </c>
    </row>
    <row r="103" spans="1:9" ht="136.5" x14ac:dyDescent="0.25">
      <c r="A103" s="5" t="s">
        <v>113</v>
      </c>
      <c r="B103" s="5" t="s">
        <v>114</v>
      </c>
      <c r="C103" s="5" t="s">
        <v>227</v>
      </c>
      <c r="D103" s="5" t="s">
        <v>228</v>
      </c>
      <c r="E103" s="5" t="s">
        <v>47</v>
      </c>
      <c r="F103" s="28">
        <v>0</v>
      </c>
      <c r="G103" s="28">
        <v>46.28</v>
      </c>
      <c r="H103" s="28">
        <v>0</v>
      </c>
      <c r="I103" s="33">
        <v>913</v>
      </c>
    </row>
    <row r="104" spans="1:9" ht="136.5" x14ac:dyDescent="0.25">
      <c r="A104" s="5" t="s">
        <v>37</v>
      </c>
      <c r="B104" s="5" t="s">
        <v>38</v>
      </c>
      <c r="C104" s="5" t="s">
        <v>10</v>
      </c>
      <c r="D104" s="5" t="s">
        <v>11</v>
      </c>
      <c r="E104" s="5" t="s">
        <v>39</v>
      </c>
      <c r="F104" s="28">
        <v>0</v>
      </c>
      <c r="G104" s="28">
        <v>7.71</v>
      </c>
      <c r="H104" s="28">
        <v>0</v>
      </c>
      <c r="I104" s="32">
        <v>919</v>
      </c>
    </row>
    <row r="105" spans="1:9" ht="126" x14ac:dyDescent="0.25">
      <c r="A105" s="5" t="s">
        <v>37</v>
      </c>
      <c r="B105" s="5" t="s">
        <v>38</v>
      </c>
      <c r="C105" s="5" t="s">
        <v>128</v>
      </c>
      <c r="D105" s="5" t="s">
        <v>129</v>
      </c>
      <c r="E105" s="5" t="s">
        <v>39</v>
      </c>
      <c r="F105" s="28">
        <v>0</v>
      </c>
      <c r="G105" s="28">
        <v>0.45</v>
      </c>
      <c r="H105" s="28">
        <v>0</v>
      </c>
      <c r="I105" s="32">
        <v>919</v>
      </c>
    </row>
    <row r="106" spans="1:9" ht="126" x14ac:dyDescent="0.25">
      <c r="A106" s="5" t="s">
        <v>126</v>
      </c>
      <c r="B106" s="5" t="s">
        <v>127</v>
      </c>
      <c r="C106" s="5" t="s">
        <v>124</v>
      </c>
      <c r="D106" s="5" t="s">
        <v>125</v>
      </c>
      <c r="E106" s="5" t="s">
        <v>106</v>
      </c>
      <c r="F106" s="28">
        <v>0</v>
      </c>
      <c r="G106" s="28">
        <v>131210.73000000001</v>
      </c>
      <c r="H106" s="28">
        <v>90432.42</v>
      </c>
      <c r="I106" s="32">
        <v>919</v>
      </c>
    </row>
    <row r="107" spans="1:9" ht="126" x14ac:dyDescent="0.25">
      <c r="A107" s="5" t="s">
        <v>126</v>
      </c>
      <c r="B107" s="5" t="s">
        <v>127</v>
      </c>
      <c r="C107" s="5" t="s">
        <v>128</v>
      </c>
      <c r="D107" s="5" t="s">
        <v>129</v>
      </c>
      <c r="E107" s="5" t="s">
        <v>106</v>
      </c>
      <c r="F107" s="28">
        <v>0</v>
      </c>
      <c r="G107" s="28">
        <v>43.15</v>
      </c>
      <c r="H107" s="28">
        <v>0</v>
      </c>
      <c r="I107" s="32">
        <v>919</v>
      </c>
    </row>
    <row r="108" spans="1:9" ht="136.5" x14ac:dyDescent="0.25">
      <c r="A108" s="5" t="s">
        <v>126</v>
      </c>
      <c r="B108" s="5" t="s">
        <v>127</v>
      </c>
      <c r="C108" s="5" t="s">
        <v>225</v>
      </c>
      <c r="D108" s="5" t="s">
        <v>226</v>
      </c>
      <c r="E108" s="5" t="s">
        <v>106</v>
      </c>
      <c r="F108" s="28">
        <v>0</v>
      </c>
      <c r="G108" s="28">
        <v>23454.85</v>
      </c>
      <c r="H108" s="28">
        <v>20963.87</v>
      </c>
      <c r="I108" s="32">
        <v>919</v>
      </c>
    </row>
    <row r="109" spans="1:9" ht="136.5" x14ac:dyDescent="0.25">
      <c r="A109" s="5" t="s">
        <v>126</v>
      </c>
      <c r="B109" s="5" t="s">
        <v>127</v>
      </c>
      <c r="C109" s="5" t="s">
        <v>227</v>
      </c>
      <c r="D109" s="5" t="s">
        <v>228</v>
      </c>
      <c r="E109" s="5" t="s">
        <v>106</v>
      </c>
      <c r="F109" s="28">
        <v>0</v>
      </c>
      <c r="G109" s="28">
        <v>36.44</v>
      </c>
      <c r="H109" s="28">
        <v>0</v>
      </c>
      <c r="I109" s="32">
        <v>919</v>
      </c>
    </row>
    <row r="110" spans="1:9" ht="52.5" x14ac:dyDescent="0.25">
      <c r="A110" s="5" t="s">
        <v>126</v>
      </c>
      <c r="B110" s="5" t="s">
        <v>127</v>
      </c>
      <c r="C110" s="5" t="s">
        <v>259</v>
      </c>
      <c r="D110" s="5" t="s">
        <v>260</v>
      </c>
      <c r="E110" s="5" t="s">
        <v>106</v>
      </c>
      <c r="F110" s="28">
        <v>0</v>
      </c>
      <c r="G110" s="28">
        <v>8.4499999999999993</v>
      </c>
      <c r="H110" s="28">
        <v>0</v>
      </c>
      <c r="I110" s="32">
        <v>919</v>
      </c>
    </row>
    <row r="111" spans="1:9" ht="63" x14ac:dyDescent="0.25">
      <c r="A111" s="5" t="s">
        <v>249</v>
      </c>
      <c r="B111" s="5" t="s">
        <v>250</v>
      </c>
      <c r="C111" s="5" t="s">
        <v>247</v>
      </c>
      <c r="D111" s="5" t="s">
        <v>248</v>
      </c>
      <c r="E111" s="5" t="s">
        <v>76</v>
      </c>
      <c r="F111" s="28">
        <v>0</v>
      </c>
      <c r="G111" s="28">
        <v>40.880000000000003</v>
      </c>
      <c r="H111" s="28">
        <v>0</v>
      </c>
      <c r="I111" s="32">
        <v>919</v>
      </c>
    </row>
    <row r="112" spans="1:9" ht="126" x14ac:dyDescent="0.25">
      <c r="A112" s="5" t="s">
        <v>156</v>
      </c>
      <c r="B112" s="5" t="s">
        <v>157</v>
      </c>
      <c r="C112" s="5" t="s">
        <v>128</v>
      </c>
      <c r="D112" s="5" t="s">
        <v>129</v>
      </c>
      <c r="E112" s="5" t="s">
        <v>33</v>
      </c>
      <c r="F112" s="28">
        <v>0</v>
      </c>
      <c r="G112" s="28">
        <v>93.65</v>
      </c>
      <c r="H112" s="28">
        <v>0</v>
      </c>
      <c r="I112" s="32">
        <v>910</v>
      </c>
    </row>
    <row r="113" spans="1:9" ht="105" x14ac:dyDescent="0.25">
      <c r="A113" s="5" t="s">
        <v>156</v>
      </c>
      <c r="B113" s="5" t="s">
        <v>157</v>
      </c>
      <c r="C113" s="5" t="s">
        <v>202</v>
      </c>
      <c r="D113" s="5" t="s">
        <v>203</v>
      </c>
      <c r="E113" s="5" t="s">
        <v>33</v>
      </c>
      <c r="F113" s="28">
        <v>0</v>
      </c>
      <c r="G113" s="28">
        <v>5.96</v>
      </c>
      <c r="H113" s="28">
        <v>0</v>
      </c>
      <c r="I113" s="32">
        <v>910</v>
      </c>
    </row>
    <row r="114" spans="1:9" ht="136.5" x14ac:dyDescent="0.25">
      <c r="A114" s="5" t="s">
        <v>156</v>
      </c>
      <c r="B114" s="5" t="s">
        <v>157</v>
      </c>
      <c r="C114" s="5" t="s">
        <v>227</v>
      </c>
      <c r="D114" s="5" t="s">
        <v>228</v>
      </c>
      <c r="E114" s="5" t="s">
        <v>33</v>
      </c>
      <c r="F114" s="28">
        <v>0</v>
      </c>
      <c r="G114" s="28">
        <v>1.63</v>
      </c>
      <c r="H114" s="28">
        <v>0</v>
      </c>
      <c r="I114" s="32">
        <v>910</v>
      </c>
    </row>
    <row r="115" spans="1:9" ht="105" x14ac:dyDescent="0.25">
      <c r="A115" s="5" t="s">
        <v>156</v>
      </c>
      <c r="B115" s="5" t="s">
        <v>157</v>
      </c>
      <c r="C115" s="5" t="s">
        <v>259</v>
      </c>
      <c r="D115" s="5" t="s">
        <v>260</v>
      </c>
      <c r="E115" s="5" t="s">
        <v>33</v>
      </c>
      <c r="F115" s="28">
        <v>0</v>
      </c>
      <c r="G115" s="28">
        <v>65.45</v>
      </c>
      <c r="H115" s="28">
        <v>0</v>
      </c>
      <c r="I115" s="32">
        <v>910</v>
      </c>
    </row>
    <row r="116" spans="1:9" ht="136.5" x14ac:dyDescent="0.25">
      <c r="A116" s="5" t="s">
        <v>115</v>
      </c>
      <c r="B116" s="5" t="s">
        <v>116</v>
      </c>
      <c r="C116" s="5" t="s">
        <v>10</v>
      </c>
      <c r="D116" s="5" t="s">
        <v>11</v>
      </c>
      <c r="E116" s="5" t="s">
        <v>57</v>
      </c>
      <c r="F116" s="28">
        <v>251015.4</v>
      </c>
      <c r="G116" s="28">
        <v>14262.32</v>
      </c>
      <c r="H116" s="28">
        <v>0</v>
      </c>
      <c r="I116" s="32">
        <v>919</v>
      </c>
    </row>
    <row r="117" spans="1:9" ht="157.5" x14ac:dyDescent="0.25">
      <c r="A117" s="5" t="s">
        <v>115</v>
      </c>
      <c r="B117" s="5" t="s">
        <v>116</v>
      </c>
      <c r="C117" s="5" t="s">
        <v>238</v>
      </c>
      <c r="D117" s="5" t="s">
        <v>874</v>
      </c>
      <c r="E117" s="5" t="s">
        <v>57</v>
      </c>
      <c r="F117" s="28">
        <v>0</v>
      </c>
      <c r="G117" s="28">
        <v>195.31</v>
      </c>
      <c r="H117" s="28">
        <v>0</v>
      </c>
      <c r="I117" s="32">
        <v>919</v>
      </c>
    </row>
    <row r="118" spans="1:9" ht="126" x14ac:dyDescent="0.25">
      <c r="A118" s="5" t="s">
        <v>166</v>
      </c>
      <c r="B118" s="5" t="s">
        <v>167</v>
      </c>
      <c r="C118" s="5" t="s">
        <v>128</v>
      </c>
      <c r="D118" s="5" t="s">
        <v>129</v>
      </c>
      <c r="E118" s="5" t="s">
        <v>28</v>
      </c>
      <c r="F118" s="28">
        <v>0</v>
      </c>
      <c r="G118" s="28">
        <v>207.38</v>
      </c>
      <c r="H118" s="28">
        <v>0</v>
      </c>
      <c r="I118" s="32">
        <v>919</v>
      </c>
    </row>
    <row r="119" spans="1:9" ht="136.5" x14ac:dyDescent="0.25">
      <c r="A119" s="5" t="s">
        <v>166</v>
      </c>
      <c r="B119" s="5" t="s">
        <v>167</v>
      </c>
      <c r="C119" s="5" t="s">
        <v>227</v>
      </c>
      <c r="D119" s="5" t="s">
        <v>228</v>
      </c>
      <c r="E119" s="5" t="s">
        <v>28</v>
      </c>
      <c r="F119" s="28">
        <v>0</v>
      </c>
      <c r="G119" s="28">
        <v>151.03</v>
      </c>
      <c r="H119" s="28">
        <v>0</v>
      </c>
      <c r="I119" s="32">
        <v>919</v>
      </c>
    </row>
    <row r="120" spans="1:9" ht="126" x14ac:dyDescent="0.25">
      <c r="A120" s="5" t="s">
        <v>160</v>
      </c>
      <c r="B120" s="5" t="s">
        <v>161</v>
      </c>
      <c r="C120" s="5" t="s">
        <v>128</v>
      </c>
      <c r="D120" s="5" t="s">
        <v>129</v>
      </c>
      <c r="E120" s="5" t="s">
        <v>33</v>
      </c>
      <c r="F120" s="28">
        <v>0</v>
      </c>
      <c r="G120" s="28">
        <v>476.52</v>
      </c>
      <c r="H120" s="28">
        <v>0</v>
      </c>
      <c r="I120" s="33">
        <v>927</v>
      </c>
    </row>
    <row r="121" spans="1:9" ht="94.5" x14ac:dyDescent="0.25">
      <c r="A121" s="5" t="s">
        <v>160</v>
      </c>
      <c r="B121" s="5" t="s">
        <v>161</v>
      </c>
      <c r="C121" s="5" t="s">
        <v>202</v>
      </c>
      <c r="D121" s="5" t="s">
        <v>203</v>
      </c>
      <c r="E121" s="5" t="s">
        <v>33</v>
      </c>
      <c r="F121" s="28">
        <v>0</v>
      </c>
      <c r="G121" s="28">
        <v>52.36</v>
      </c>
      <c r="H121" s="28">
        <v>0</v>
      </c>
      <c r="I121" s="33">
        <v>927</v>
      </c>
    </row>
    <row r="122" spans="1:9" ht="136.5" x14ac:dyDescent="0.25">
      <c r="A122" s="5" t="s">
        <v>90</v>
      </c>
      <c r="B122" s="5" t="s">
        <v>91</v>
      </c>
      <c r="C122" s="5" t="s">
        <v>10</v>
      </c>
      <c r="D122" s="5" t="s">
        <v>11</v>
      </c>
      <c r="E122" s="5" t="s">
        <v>33</v>
      </c>
      <c r="F122" s="28">
        <v>0</v>
      </c>
      <c r="G122" s="28">
        <v>50.67</v>
      </c>
      <c r="H122" s="28">
        <v>0</v>
      </c>
      <c r="I122" s="33">
        <v>924</v>
      </c>
    </row>
    <row r="123" spans="1:9" ht="126" x14ac:dyDescent="0.25">
      <c r="A123" s="5" t="s">
        <v>90</v>
      </c>
      <c r="B123" s="5" t="s">
        <v>91</v>
      </c>
      <c r="C123" s="5" t="s">
        <v>128</v>
      </c>
      <c r="D123" s="5" t="s">
        <v>129</v>
      </c>
      <c r="E123" s="5" t="s">
        <v>33</v>
      </c>
      <c r="F123" s="28">
        <v>0</v>
      </c>
      <c r="G123" s="28">
        <v>4.08</v>
      </c>
      <c r="H123" s="28">
        <v>0</v>
      </c>
      <c r="I123" s="33">
        <v>924</v>
      </c>
    </row>
    <row r="124" spans="1:9" ht="94.5" x14ac:dyDescent="0.25">
      <c r="A124" s="5" t="s">
        <v>90</v>
      </c>
      <c r="B124" s="5" t="s">
        <v>91</v>
      </c>
      <c r="C124" s="5" t="s">
        <v>202</v>
      </c>
      <c r="D124" s="5" t="s">
        <v>203</v>
      </c>
      <c r="E124" s="5" t="s">
        <v>33</v>
      </c>
      <c r="F124" s="28">
        <v>0</v>
      </c>
      <c r="G124" s="28">
        <v>7.69</v>
      </c>
      <c r="H124" s="28">
        <v>0</v>
      </c>
      <c r="I124" s="33">
        <v>924</v>
      </c>
    </row>
    <row r="125" spans="1:9" ht="94.5" x14ac:dyDescent="0.25">
      <c r="A125" s="5" t="s">
        <v>212</v>
      </c>
      <c r="B125" s="5" t="s">
        <v>213</v>
      </c>
      <c r="C125" s="5" t="s">
        <v>202</v>
      </c>
      <c r="D125" s="5" t="s">
        <v>203</v>
      </c>
      <c r="E125" s="5" t="s">
        <v>33</v>
      </c>
      <c r="F125" s="28">
        <v>0</v>
      </c>
      <c r="G125" s="28">
        <v>55.61</v>
      </c>
      <c r="H125" s="28">
        <v>0</v>
      </c>
      <c r="I125" s="33">
        <v>903</v>
      </c>
    </row>
    <row r="126" spans="1:9" ht="136.5" x14ac:dyDescent="0.25">
      <c r="A126" s="5" t="s">
        <v>86</v>
      </c>
      <c r="B126" s="5" t="s">
        <v>87</v>
      </c>
      <c r="C126" s="5" t="s">
        <v>10</v>
      </c>
      <c r="D126" s="5" t="s">
        <v>11</v>
      </c>
      <c r="E126" s="5" t="s">
        <v>33</v>
      </c>
      <c r="F126" s="28">
        <v>0</v>
      </c>
      <c r="G126" s="28">
        <v>56.46</v>
      </c>
      <c r="H126" s="28">
        <v>0</v>
      </c>
      <c r="I126" s="32">
        <v>903</v>
      </c>
    </row>
    <row r="127" spans="1:9" ht="126" x14ac:dyDescent="0.25">
      <c r="A127" s="5" t="s">
        <v>86</v>
      </c>
      <c r="B127" s="5" t="s">
        <v>87</v>
      </c>
      <c r="C127" s="5" t="s">
        <v>128</v>
      </c>
      <c r="D127" s="5" t="s">
        <v>129</v>
      </c>
      <c r="E127" s="5" t="s">
        <v>33</v>
      </c>
      <c r="F127" s="28">
        <v>0</v>
      </c>
      <c r="G127" s="28">
        <v>97.27</v>
      </c>
      <c r="H127" s="28">
        <v>0</v>
      </c>
      <c r="I127" s="32">
        <v>903</v>
      </c>
    </row>
    <row r="128" spans="1:9" ht="94.5" x14ac:dyDescent="0.25">
      <c r="A128" s="5" t="s">
        <v>86</v>
      </c>
      <c r="B128" s="5" t="s">
        <v>87</v>
      </c>
      <c r="C128" s="5" t="s">
        <v>202</v>
      </c>
      <c r="D128" s="5" t="s">
        <v>203</v>
      </c>
      <c r="E128" s="5" t="s">
        <v>33</v>
      </c>
      <c r="F128" s="28">
        <v>0</v>
      </c>
      <c r="G128" s="28">
        <v>300.2</v>
      </c>
      <c r="H128" s="28">
        <v>0</v>
      </c>
      <c r="I128" s="32">
        <v>903</v>
      </c>
    </row>
    <row r="129" spans="1:9" ht="73.5" x14ac:dyDescent="0.25">
      <c r="A129" s="5" t="s">
        <v>270</v>
      </c>
      <c r="B129" s="5" t="s">
        <v>271</v>
      </c>
      <c r="C129" s="5" t="s">
        <v>272</v>
      </c>
      <c r="D129" s="5" t="s">
        <v>273</v>
      </c>
      <c r="E129" s="5" t="s">
        <v>33</v>
      </c>
      <c r="F129" s="28">
        <v>0</v>
      </c>
      <c r="G129" s="28">
        <v>173.84</v>
      </c>
      <c r="H129" s="28">
        <v>0</v>
      </c>
      <c r="I129" s="32">
        <v>903</v>
      </c>
    </row>
    <row r="130" spans="1:9" ht="126" x14ac:dyDescent="0.25">
      <c r="A130" s="5" t="s">
        <v>146</v>
      </c>
      <c r="B130" s="5" t="s">
        <v>147</v>
      </c>
      <c r="C130" s="5" t="s">
        <v>128</v>
      </c>
      <c r="D130" s="5" t="s">
        <v>129</v>
      </c>
      <c r="E130" s="5" t="s">
        <v>33</v>
      </c>
      <c r="F130" s="28">
        <v>0</v>
      </c>
      <c r="G130" s="28">
        <v>248.16</v>
      </c>
      <c r="H130" s="28">
        <v>0</v>
      </c>
      <c r="I130" s="32">
        <v>903</v>
      </c>
    </row>
    <row r="131" spans="1:9" ht="136.5" x14ac:dyDescent="0.25">
      <c r="A131" s="5" t="s">
        <v>146</v>
      </c>
      <c r="B131" s="5" t="s">
        <v>147</v>
      </c>
      <c r="C131" s="5" t="s">
        <v>227</v>
      </c>
      <c r="D131" s="5" t="s">
        <v>228</v>
      </c>
      <c r="E131" s="5" t="s">
        <v>33</v>
      </c>
      <c r="F131" s="28">
        <v>0</v>
      </c>
      <c r="G131" s="28">
        <v>63.11</v>
      </c>
      <c r="H131" s="28">
        <v>0</v>
      </c>
      <c r="I131" s="32">
        <v>903</v>
      </c>
    </row>
    <row r="132" spans="1:9" ht="136.5" x14ac:dyDescent="0.25">
      <c r="A132" s="5" t="s">
        <v>71</v>
      </c>
      <c r="B132" s="5" t="s">
        <v>72</v>
      </c>
      <c r="C132" s="5" t="s">
        <v>10</v>
      </c>
      <c r="D132" s="5" t="s">
        <v>11</v>
      </c>
      <c r="E132" s="5" t="s">
        <v>33</v>
      </c>
      <c r="F132" s="28">
        <v>0</v>
      </c>
      <c r="G132" s="28">
        <v>68.67</v>
      </c>
      <c r="H132" s="28">
        <v>0</v>
      </c>
      <c r="I132" s="32">
        <v>903</v>
      </c>
    </row>
    <row r="133" spans="1:9" ht="126" x14ac:dyDescent="0.25">
      <c r="A133" s="5" t="s">
        <v>182</v>
      </c>
      <c r="B133" s="5" t="s">
        <v>183</v>
      </c>
      <c r="C133" s="5" t="s">
        <v>128</v>
      </c>
      <c r="D133" s="5" t="s">
        <v>129</v>
      </c>
      <c r="E133" s="5" t="s">
        <v>33</v>
      </c>
      <c r="F133" s="28">
        <v>0</v>
      </c>
      <c r="G133" s="28">
        <v>197.84</v>
      </c>
      <c r="H133" s="28">
        <v>0</v>
      </c>
      <c r="I133" s="32">
        <v>903</v>
      </c>
    </row>
    <row r="134" spans="1:9" ht="115.5" x14ac:dyDescent="0.25">
      <c r="A134" s="5" t="s">
        <v>182</v>
      </c>
      <c r="B134" s="5" t="s">
        <v>183</v>
      </c>
      <c r="C134" s="5" t="s">
        <v>243</v>
      </c>
      <c r="D134" s="5" t="s">
        <v>244</v>
      </c>
      <c r="E134" s="5" t="s">
        <v>33</v>
      </c>
      <c r="F134" s="28">
        <v>0</v>
      </c>
      <c r="G134" s="28">
        <v>0.21</v>
      </c>
      <c r="H134" s="28">
        <v>0</v>
      </c>
      <c r="I134" s="32">
        <v>903</v>
      </c>
    </row>
    <row r="135" spans="1:9" ht="168" x14ac:dyDescent="0.25">
      <c r="A135" s="5" t="s">
        <v>190</v>
      </c>
      <c r="B135" s="5" t="s">
        <v>191</v>
      </c>
      <c r="C135" s="5" t="s">
        <v>128</v>
      </c>
      <c r="D135" s="5" t="s">
        <v>129</v>
      </c>
      <c r="E135" s="5" t="s">
        <v>33</v>
      </c>
      <c r="F135" s="28">
        <v>0</v>
      </c>
      <c r="G135" s="28">
        <v>0.08</v>
      </c>
      <c r="H135" s="28">
        <v>0</v>
      </c>
      <c r="I135" s="32">
        <v>903</v>
      </c>
    </row>
    <row r="136" spans="1:9" ht="168" x14ac:dyDescent="0.25">
      <c r="A136" s="5" t="s">
        <v>190</v>
      </c>
      <c r="B136" s="5" t="s">
        <v>191</v>
      </c>
      <c r="C136" s="5" t="s">
        <v>202</v>
      </c>
      <c r="D136" s="5" t="s">
        <v>203</v>
      </c>
      <c r="E136" s="5" t="s">
        <v>33</v>
      </c>
      <c r="F136" s="28">
        <v>0</v>
      </c>
      <c r="G136" s="28">
        <v>134.34</v>
      </c>
      <c r="H136" s="28">
        <v>0</v>
      </c>
      <c r="I136" s="32">
        <v>903</v>
      </c>
    </row>
    <row r="137" spans="1:9" ht="157.5" x14ac:dyDescent="0.25">
      <c r="A137" s="5" t="s">
        <v>119</v>
      </c>
      <c r="B137" s="5" t="s">
        <v>120</v>
      </c>
      <c r="C137" s="5" t="s">
        <v>10</v>
      </c>
      <c r="D137" s="5" t="s">
        <v>11</v>
      </c>
      <c r="E137" s="5" t="s">
        <v>121</v>
      </c>
      <c r="F137" s="28">
        <v>108848</v>
      </c>
      <c r="G137" s="28">
        <v>2368.77</v>
      </c>
      <c r="H137" s="28">
        <v>0</v>
      </c>
      <c r="I137" s="32">
        <v>903</v>
      </c>
    </row>
    <row r="138" spans="1:9" ht="136.5" x14ac:dyDescent="0.25">
      <c r="A138" s="5" t="s">
        <v>21</v>
      </c>
      <c r="B138" s="5" t="s">
        <v>22</v>
      </c>
      <c r="C138" s="5" t="s">
        <v>10</v>
      </c>
      <c r="D138" s="5" t="s">
        <v>11</v>
      </c>
      <c r="E138" s="5" t="s">
        <v>23</v>
      </c>
      <c r="F138" s="28">
        <v>0</v>
      </c>
      <c r="G138" s="28">
        <v>4.09</v>
      </c>
      <c r="H138" s="28">
        <v>0</v>
      </c>
      <c r="I138" s="32">
        <v>901</v>
      </c>
    </row>
    <row r="139" spans="1:9" ht="136.5" x14ac:dyDescent="0.25">
      <c r="A139" s="5" t="s">
        <v>21</v>
      </c>
      <c r="B139" s="5" t="s">
        <v>22</v>
      </c>
      <c r="C139" s="5" t="s">
        <v>10</v>
      </c>
      <c r="D139" s="5" t="s">
        <v>11</v>
      </c>
      <c r="E139" s="5" t="s">
        <v>24</v>
      </c>
      <c r="F139" s="28">
        <v>0</v>
      </c>
      <c r="G139" s="28">
        <v>3.67</v>
      </c>
      <c r="H139" s="28">
        <v>0</v>
      </c>
      <c r="I139" s="32">
        <v>901</v>
      </c>
    </row>
    <row r="140" spans="1:9" ht="136.5" x14ac:dyDescent="0.25">
      <c r="A140" s="5" t="s">
        <v>21</v>
      </c>
      <c r="B140" s="5" t="s">
        <v>22</v>
      </c>
      <c r="C140" s="5" t="s">
        <v>10</v>
      </c>
      <c r="D140" s="5" t="s">
        <v>11</v>
      </c>
      <c r="E140" s="5" t="s">
        <v>25</v>
      </c>
      <c r="F140" s="28">
        <v>0</v>
      </c>
      <c r="G140" s="28">
        <v>0.45</v>
      </c>
      <c r="H140" s="28">
        <v>0</v>
      </c>
      <c r="I140" s="32">
        <v>901</v>
      </c>
    </row>
    <row r="141" spans="1:9" ht="126" x14ac:dyDescent="0.25">
      <c r="A141" s="5" t="s">
        <v>21</v>
      </c>
      <c r="B141" s="5" t="s">
        <v>22</v>
      </c>
      <c r="C141" s="5" t="s">
        <v>128</v>
      </c>
      <c r="D141" s="5" t="s">
        <v>129</v>
      </c>
      <c r="E141" s="5" t="s">
        <v>76</v>
      </c>
      <c r="F141" s="28">
        <v>0</v>
      </c>
      <c r="G141" s="28">
        <v>1052.99</v>
      </c>
      <c r="H141" s="28">
        <v>0</v>
      </c>
      <c r="I141" s="32">
        <v>901</v>
      </c>
    </row>
    <row r="142" spans="1:9" ht="136.5" x14ac:dyDescent="0.25">
      <c r="A142" s="5" t="s">
        <v>21</v>
      </c>
      <c r="B142" s="5" t="s">
        <v>22</v>
      </c>
      <c r="C142" s="5" t="s">
        <v>227</v>
      </c>
      <c r="D142" s="5" t="s">
        <v>228</v>
      </c>
      <c r="E142" s="5" t="s">
        <v>76</v>
      </c>
      <c r="F142" s="28">
        <v>0</v>
      </c>
      <c r="G142" s="28">
        <v>625.6</v>
      </c>
      <c r="H142" s="28">
        <v>0</v>
      </c>
      <c r="I142" s="32">
        <v>901</v>
      </c>
    </row>
    <row r="143" spans="1:9" ht="136.5" x14ac:dyDescent="0.25">
      <c r="A143" s="5" t="s">
        <v>18</v>
      </c>
      <c r="B143" s="5" t="s">
        <v>19</v>
      </c>
      <c r="C143" s="5" t="s">
        <v>10</v>
      </c>
      <c r="D143" s="5" t="s">
        <v>11</v>
      </c>
      <c r="E143" s="5" t="s">
        <v>20</v>
      </c>
      <c r="F143" s="28">
        <v>0</v>
      </c>
      <c r="G143" s="28">
        <v>0</v>
      </c>
      <c r="H143" s="28">
        <v>1138.6500000000001</v>
      </c>
      <c r="I143" s="32">
        <v>901</v>
      </c>
    </row>
    <row r="144" spans="1:9" ht="126" x14ac:dyDescent="0.25">
      <c r="A144" s="5" t="s">
        <v>18</v>
      </c>
      <c r="B144" s="5" t="s">
        <v>19</v>
      </c>
      <c r="C144" s="5" t="s">
        <v>128</v>
      </c>
      <c r="D144" s="5" t="s">
        <v>129</v>
      </c>
      <c r="E144" s="5" t="s">
        <v>134</v>
      </c>
      <c r="F144" s="28">
        <v>979245.47</v>
      </c>
      <c r="G144" s="28">
        <v>32883.269999999997</v>
      </c>
      <c r="H144" s="28">
        <v>0</v>
      </c>
      <c r="I144" s="32">
        <v>901</v>
      </c>
    </row>
    <row r="145" spans="1:9" ht="94.5" x14ac:dyDescent="0.25">
      <c r="A145" s="5" t="s">
        <v>18</v>
      </c>
      <c r="B145" s="5" t="s">
        <v>19</v>
      </c>
      <c r="C145" s="5" t="s">
        <v>202</v>
      </c>
      <c r="D145" s="5" t="s">
        <v>203</v>
      </c>
      <c r="E145" s="5" t="s">
        <v>134</v>
      </c>
      <c r="F145" s="28">
        <v>0</v>
      </c>
      <c r="G145" s="28">
        <v>1867.7</v>
      </c>
      <c r="H145" s="28">
        <v>0</v>
      </c>
      <c r="I145" s="32">
        <v>901</v>
      </c>
    </row>
    <row r="146" spans="1:9" ht="136.5" x14ac:dyDescent="0.25">
      <c r="A146" s="5" t="s">
        <v>18</v>
      </c>
      <c r="B146" s="5" t="s">
        <v>19</v>
      </c>
      <c r="C146" s="5" t="s">
        <v>227</v>
      </c>
      <c r="D146" s="5" t="s">
        <v>228</v>
      </c>
      <c r="E146" s="5" t="s">
        <v>134</v>
      </c>
      <c r="F146" s="28">
        <v>0</v>
      </c>
      <c r="G146" s="28">
        <v>7707.38</v>
      </c>
      <c r="H146" s="28">
        <v>0</v>
      </c>
      <c r="I146" s="32">
        <v>901</v>
      </c>
    </row>
    <row r="147" spans="1:9" ht="147" x14ac:dyDescent="0.25">
      <c r="A147" s="5" t="s">
        <v>18</v>
      </c>
      <c r="B147" s="5" t="s">
        <v>19</v>
      </c>
      <c r="C147" s="5" t="s">
        <v>234</v>
      </c>
      <c r="D147" s="5" t="s">
        <v>873</v>
      </c>
      <c r="E147" s="5" t="s">
        <v>134</v>
      </c>
      <c r="F147" s="28">
        <v>201.96</v>
      </c>
      <c r="G147" s="28">
        <v>0</v>
      </c>
      <c r="H147" s="28">
        <v>0</v>
      </c>
      <c r="I147" s="32">
        <v>901</v>
      </c>
    </row>
    <row r="148" spans="1:9" ht="157.5" x14ac:dyDescent="0.25">
      <c r="A148" s="5" t="s">
        <v>18</v>
      </c>
      <c r="B148" s="5" t="s">
        <v>19</v>
      </c>
      <c r="C148" s="5" t="s">
        <v>238</v>
      </c>
      <c r="D148" s="5" t="s">
        <v>874</v>
      </c>
      <c r="E148" s="5" t="s">
        <v>134</v>
      </c>
      <c r="F148" s="28">
        <v>41290.5</v>
      </c>
      <c r="G148" s="28">
        <v>0</v>
      </c>
      <c r="H148" s="28">
        <v>0</v>
      </c>
      <c r="I148" s="32">
        <v>901</v>
      </c>
    </row>
    <row r="149" spans="1:9" ht="63" x14ac:dyDescent="0.25">
      <c r="A149" s="5" t="s">
        <v>18</v>
      </c>
      <c r="B149" s="5" t="s">
        <v>19</v>
      </c>
      <c r="C149" s="5" t="s">
        <v>259</v>
      </c>
      <c r="D149" s="5" t="s">
        <v>260</v>
      </c>
      <c r="E149" s="5" t="s">
        <v>134</v>
      </c>
      <c r="F149" s="28">
        <v>871222</v>
      </c>
      <c r="G149" s="28">
        <v>46111.839999999997</v>
      </c>
      <c r="H149" s="28">
        <v>0</v>
      </c>
      <c r="I149" s="32">
        <v>901</v>
      </c>
    </row>
    <row r="150" spans="1:9" ht="94.5" x14ac:dyDescent="0.25">
      <c r="A150" s="5" t="s">
        <v>18</v>
      </c>
      <c r="B150" s="5" t="s">
        <v>19</v>
      </c>
      <c r="C150" s="5" t="s">
        <v>286</v>
      </c>
      <c r="D150" s="5" t="s">
        <v>287</v>
      </c>
      <c r="E150" s="5" t="s">
        <v>134</v>
      </c>
      <c r="F150" s="28">
        <v>0</v>
      </c>
      <c r="G150" s="28">
        <v>0</v>
      </c>
      <c r="H150" s="28">
        <v>1250</v>
      </c>
      <c r="I150" s="32">
        <v>901</v>
      </c>
    </row>
    <row r="151" spans="1:9" ht="157.5" x14ac:dyDescent="0.25">
      <c r="A151" s="5" t="s">
        <v>18</v>
      </c>
      <c r="B151" s="5" t="s">
        <v>19</v>
      </c>
      <c r="C151" s="5" t="s">
        <v>288</v>
      </c>
      <c r="D151" s="5" t="s">
        <v>289</v>
      </c>
      <c r="E151" s="5" t="s">
        <v>33</v>
      </c>
      <c r="F151" s="28">
        <v>0</v>
      </c>
      <c r="G151" s="28">
        <v>0</v>
      </c>
      <c r="H151" s="28">
        <v>2500</v>
      </c>
      <c r="I151" s="32">
        <v>901</v>
      </c>
    </row>
    <row r="152" spans="1:9" ht="136.5" x14ac:dyDescent="0.25">
      <c r="A152" s="5" t="s">
        <v>8</v>
      </c>
      <c r="B152" s="5" t="s">
        <v>9</v>
      </c>
      <c r="C152" s="5" t="s">
        <v>10</v>
      </c>
      <c r="D152" s="5" t="s">
        <v>11</v>
      </c>
      <c r="E152" s="5" t="s">
        <v>12</v>
      </c>
      <c r="F152" s="28">
        <v>87129.55</v>
      </c>
      <c r="G152" s="28">
        <v>46394.48</v>
      </c>
      <c r="H152" s="28">
        <v>0</v>
      </c>
      <c r="I152" s="32">
        <v>901</v>
      </c>
    </row>
    <row r="153" spans="1:9" ht="136.5" x14ac:dyDescent="0.25">
      <c r="A153" s="5" t="s">
        <v>8</v>
      </c>
      <c r="B153" s="5" t="s">
        <v>9</v>
      </c>
      <c r="C153" s="5" t="s">
        <v>10</v>
      </c>
      <c r="D153" s="5" t="s">
        <v>11</v>
      </c>
      <c r="E153" s="5" t="s">
        <v>13</v>
      </c>
      <c r="F153" s="28">
        <v>15266</v>
      </c>
      <c r="G153" s="28">
        <v>0</v>
      </c>
      <c r="H153" s="28">
        <v>0</v>
      </c>
      <c r="I153" s="32">
        <v>901</v>
      </c>
    </row>
    <row r="154" spans="1:9" ht="94.5" x14ac:dyDescent="0.25">
      <c r="A154" s="5" t="s">
        <v>8</v>
      </c>
      <c r="B154" s="5" t="s">
        <v>9</v>
      </c>
      <c r="C154" s="5" t="s">
        <v>202</v>
      </c>
      <c r="D154" s="5" t="s">
        <v>203</v>
      </c>
      <c r="E154" s="5" t="s">
        <v>12</v>
      </c>
      <c r="F154" s="28">
        <v>0</v>
      </c>
      <c r="G154" s="28">
        <v>2559.2600000000002</v>
      </c>
      <c r="H154" s="28">
        <v>0</v>
      </c>
      <c r="I154" s="32">
        <v>901</v>
      </c>
    </row>
    <row r="155" spans="1:9" ht="126" x14ac:dyDescent="0.25">
      <c r="A155" s="5" t="s">
        <v>144</v>
      </c>
      <c r="B155" s="5" t="s">
        <v>145</v>
      </c>
      <c r="C155" s="5" t="s">
        <v>128</v>
      </c>
      <c r="D155" s="5" t="s">
        <v>129</v>
      </c>
      <c r="E155" s="5" t="s">
        <v>47</v>
      </c>
      <c r="F155" s="28">
        <v>0</v>
      </c>
      <c r="G155" s="28">
        <v>428.21</v>
      </c>
      <c r="H155" s="28">
        <v>0</v>
      </c>
      <c r="I155" s="32">
        <v>901</v>
      </c>
    </row>
    <row r="156" spans="1:9" ht="94.5" x14ac:dyDescent="0.25">
      <c r="A156" s="5" t="s">
        <v>144</v>
      </c>
      <c r="B156" s="5" t="s">
        <v>145</v>
      </c>
      <c r="C156" s="5" t="s">
        <v>202</v>
      </c>
      <c r="D156" s="5" t="s">
        <v>203</v>
      </c>
      <c r="E156" s="5" t="s">
        <v>47</v>
      </c>
      <c r="F156" s="28">
        <v>0</v>
      </c>
      <c r="G156" s="28">
        <v>31.8</v>
      </c>
      <c r="H156" s="28">
        <v>0</v>
      </c>
      <c r="I156" s="32">
        <v>901</v>
      </c>
    </row>
    <row r="157" spans="1:9" ht="136.5" x14ac:dyDescent="0.25">
      <c r="A157" s="5" t="s">
        <v>144</v>
      </c>
      <c r="B157" s="5" t="s">
        <v>145</v>
      </c>
      <c r="C157" s="5" t="s">
        <v>227</v>
      </c>
      <c r="D157" s="5" t="s">
        <v>228</v>
      </c>
      <c r="E157" s="5" t="s">
        <v>47</v>
      </c>
      <c r="F157" s="28">
        <v>0</v>
      </c>
      <c r="G157" s="28">
        <v>232.65</v>
      </c>
      <c r="H157" s="28">
        <v>0</v>
      </c>
      <c r="I157" s="32">
        <v>901</v>
      </c>
    </row>
    <row r="158" spans="1:9" ht="73.5" x14ac:dyDescent="0.25">
      <c r="A158" s="5" t="s">
        <v>262</v>
      </c>
      <c r="B158" s="5" t="s">
        <v>263</v>
      </c>
      <c r="C158" s="5" t="s">
        <v>259</v>
      </c>
      <c r="D158" s="5" t="s">
        <v>260</v>
      </c>
      <c r="E158" s="5" t="s">
        <v>139</v>
      </c>
      <c r="F158" s="28">
        <v>0</v>
      </c>
      <c r="G158" s="28">
        <v>19690.05</v>
      </c>
      <c r="H158" s="28">
        <v>0</v>
      </c>
      <c r="I158" s="32">
        <v>901</v>
      </c>
    </row>
    <row r="159" spans="1:9" ht="73.5" x14ac:dyDescent="0.25">
      <c r="A159" s="5" t="s">
        <v>262</v>
      </c>
      <c r="B159" s="5" t="s">
        <v>263</v>
      </c>
      <c r="C159" s="5" t="s">
        <v>274</v>
      </c>
      <c r="D159" s="5" t="s">
        <v>275</v>
      </c>
      <c r="E159" s="5" t="s">
        <v>139</v>
      </c>
      <c r="F159" s="28">
        <v>0</v>
      </c>
      <c r="G159" s="28">
        <v>0</v>
      </c>
      <c r="H159" s="28">
        <v>413.2</v>
      </c>
      <c r="I159" s="32">
        <v>901</v>
      </c>
    </row>
    <row r="160" spans="1:9" ht="136.5" x14ac:dyDescent="0.25">
      <c r="A160" s="5" t="s">
        <v>34</v>
      </c>
      <c r="B160" s="5" t="s">
        <v>35</v>
      </c>
      <c r="C160" s="5" t="s">
        <v>10</v>
      </c>
      <c r="D160" s="5" t="s">
        <v>11</v>
      </c>
      <c r="E160" s="5" t="s">
        <v>36</v>
      </c>
      <c r="F160" s="28">
        <v>0</v>
      </c>
      <c r="G160" s="28">
        <v>14.66</v>
      </c>
      <c r="H160" s="28">
        <v>0</v>
      </c>
      <c r="I160" s="32">
        <v>901</v>
      </c>
    </row>
    <row r="161" spans="1:9" ht="126" x14ac:dyDescent="0.25">
      <c r="A161" s="5" t="s">
        <v>34</v>
      </c>
      <c r="B161" s="5" t="s">
        <v>35</v>
      </c>
      <c r="C161" s="5" t="s">
        <v>128</v>
      </c>
      <c r="D161" s="5" t="s">
        <v>129</v>
      </c>
      <c r="E161" s="5" t="s">
        <v>39</v>
      </c>
      <c r="F161" s="28">
        <v>0</v>
      </c>
      <c r="G161" s="28">
        <v>2513.33</v>
      </c>
      <c r="H161" s="28">
        <v>0</v>
      </c>
      <c r="I161" s="32">
        <v>901</v>
      </c>
    </row>
    <row r="162" spans="1:9" ht="94.5" x14ac:dyDescent="0.25">
      <c r="A162" s="5" t="s">
        <v>34</v>
      </c>
      <c r="B162" s="5" t="s">
        <v>35</v>
      </c>
      <c r="C162" s="5" t="s">
        <v>202</v>
      </c>
      <c r="D162" s="5" t="s">
        <v>203</v>
      </c>
      <c r="E162" s="5" t="s">
        <v>39</v>
      </c>
      <c r="F162" s="28">
        <v>0</v>
      </c>
      <c r="G162" s="28">
        <v>268.7</v>
      </c>
      <c r="H162" s="28">
        <v>0</v>
      </c>
      <c r="I162" s="32">
        <v>901</v>
      </c>
    </row>
    <row r="163" spans="1:9" ht="136.5" x14ac:dyDescent="0.25">
      <c r="A163" s="5" t="s">
        <v>34</v>
      </c>
      <c r="B163" s="5" t="s">
        <v>35</v>
      </c>
      <c r="C163" s="5" t="s">
        <v>227</v>
      </c>
      <c r="D163" s="5" t="s">
        <v>228</v>
      </c>
      <c r="E163" s="5" t="s">
        <v>39</v>
      </c>
      <c r="F163" s="28">
        <v>0</v>
      </c>
      <c r="G163" s="28">
        <v>46.24</v>
      </c>
      <c r="H163" s="28">
        <v>0</v>
      </c>
      <c r="I163" s="32">
        <v>901</v>
      </c>
    </row>
    <row r="164" spans="1:9" ht="147" x14ac:dyDescent="0.25">
      <c r="A164" s="5" t="s">
        <v>34</v>
      </c>
      <c r="B164" s="5" t="s">
        <v>35</v>
      </c>
      <c r="C164" s="5" t="s">
        <v>234</v>
      </c>
      <c r="D164" s="5" t="s">
        <v>873</v>
      </c>
      <c r="E164" s="5" t="s">
        <v>39</v>
      </c>
      <c r="F164" s="28">
        <v>0</v>
      </c>
      <c r="G164" s="28">
        <v>1.07</v>
      </c>
      <c r="H164" s="28">
        <v>0</v>
      </c>
      <c r="I164" s="32">
        <v>901</v>
      </c>
    </row>
    <row r="165" spans="1:9" ht="157.5" x14ac:dyDescent="0.25">
      <c r="A165" s="5" t="s">
        <v>34</v>
      </c>
      <c r="B165" s="5" t="s">
        <v>35</v>
      </c>
      <c r="C165" s="5" t="s">
        <v>235</v>
      </c>
      <c r="D165" s="5" t="s">
        <v>874</v>
      </c>
      <c r="E165" s="5" t="s">
        <v>39</v>
      </c>
      <c r="F165" s="28">
        <v>0</v>
      </c>
      <c r="G165" s="28">
        <v>90.33</v>
      </c>
      <c r="H165" s="28">
        <v>0</v>
      </c>
      <c r="I165" s="32">
        <v>901</v>
      </c>
    </row>
    <row r="166" spans="1:9" ht="136.5" x14ac:dyDescent="0.25">
      <c r="A166" s="5" t="s">
        <v>14</v>
      </c>
      <c r="B166" s="5" t="s">
        <v>15</v>
      </c>
      <c r="C166" s="5" t="s">
        <v>10</v>
      </c>
      <c r="D166" s="5" t="s">
        <v>11</v>
      </c>
      <c r="E166" s="5" t="s">
        <v>16</v>
      </c>
      <c r="F166" s="28">
        <v>0</v>
      </c>
      <c r="G166" s="28">
        <v>98.91</v>
      </c>
      <c r="H166" s="28">
        <v>0</v>
      </c>
      <c r="I166" s="32">
        <v>901</v>
      </c>
    </row>
    <row r="167" spans="1:9" ht="136.5" x14ac:dyDescent="0.25">
      <c r="A167" s="5" t="s">
        <v>14</v>
      </c>
      <c r="B167" s="5" t="s">
        <v>15</v>
      </c>
      <c r="C167" s="5" t="s">
        <v>10</v>
      </c>
      <c r="D167" s="5" t="s">
        <v>11</v>
      </c>
      <c r="E167" s="5" t="s">
        <v>17</v>
      </c>
      <c r="F167" s="28">
        <v>0</v>
      </c>
      <c r="G167" s="28">
        <v>172.65</v>
      </c>
      <c r="H167" s="28">
        <v>0</v>
      </c>
      <c r="I167" s="32">
        <v>901</v>
      </c>
    </row>
    <row r="168" spans="1:9" ht="94.5" x14ac:dyDescent="0.25">
      <c r="A168" s="5" t="s">
        <v>14</v>
      </c>
      <c r="B168" s="5" t="s">
        <v>15</v>
      </c>
      <c r="C168" s="5" t="s">
        <v>196</v>
      </c>
      <c r="D168" s="5" t="s">
        <v>197</v>
      </c>
      <c r="E168" s="5" t="s">
        <v>106</v>
      </c>
      <c r="F168" s="28">
        <v>2633.34</v>
      </c>
      <c r="G168" s="28">
        <v>76.11</v>
      </c>
      <c r="H168" s="28">
        <v>0</v>
      </c>
      <c r="I168" s="32">
        <v>901</v>
      </c>
    </row>
    <row r="169" spans="1:9" ht="94.5" x14ac:dyDescent="0.25">
      <c r="A169" s="5" t="s">
        <v>14</v>
      </c>
      <c r="B169" s="5" t="s">
        <v>15</v>
      </c>
      <c r="C169" s="5" t="s">
        <v>202</v>
      </c>
      <c r="D169" s="5" t="s">
        <v>203</v>
      </c>
      <c r="E169" s="5" t="s">
        <v>106</v>
      </c>
      <c r="F169" s="28">
        <v>0</v>
      </c>
      <c r="G169" s="28">
        <v>86.57</v>
      </c>
      <c r="H169" s="28">
        <v>0</v>
      </c>
      <c r="I169" s="32">
        <v>901</v>
      </c>
    </row>
    <row r="170" spans="1:9" ht="136.5" x14ac:dyDescent="0.25">
      <c r="A170" s="5" t="s">
        <v>14</v>
      </c>
      <c r="B170" s="5" t="s">
        <v>15</v>
      </c>
      <c r="C170" s="5" t="s">
        <v>227</v>
      </c>
      <c r="D170" s="5" t="s">
        <v>228</v>
      </c>
      <c r="E170" s="5" t="s">
        <v>106</v>
      </c>
      <c r="F170" s="28">
        <v>0</v>
      </c>
      <c r="G170" s="28">
        <v>120.16</v>
      </c>
      <c r="H170" s="28">
        <v>0</v>
      </c>
      <c r="I170" s="32">
        <v>901</v>
      </c>
    </row>
    <row r="171" spans="1:9" ht="126" x14ac:dyDescent="0.25">
      <c r="A171" s="5" t="s">
        <v>135</v>
      </c>
      <c r="B171" s="5" t="s">
        <v>136</v>
      </c>
      <c r="C171" s="5" t="s">
        <v>128</v>
      </c>
      <c r="D171" s="5" t="s">
        <v>129</v>
      </c>
      <c r="E171" s="5" t="s">
        <v>77</v>
      </c>
      <c r="F171" s="28">
        <v>0</v>
      </c>
      <c r="G171" s="28">
        <v>31874.52</v>
      </c>
      <c r="H171" s="28">
        <v>366.65</v>
      </c>
      <c r="I171" s="32">
        <v>901</v>
      </c>
    </row>
    <row r="172" spans="1:9" ht="94.5" x14ac:dyDescent="0.25">
      <c r="A172" s="5" t="s">
        <v>135</v>
      </c>
      <c r="B172" s="5" t="s">
        <v>136</v>
      </c>
      <c r="C172" s="5" t="s">
        <v>202</v>
      </c>
      <c r="D172" s="5" t="s">
        <v>203</v>
      </c>
      <c r="E172" s="5" t="s">
        <v>77</v>
      </c>
      <c r="F172" s="28">
        <v>0</v>
      </c>
      <c r="G172" s="28">
        <v>7598.54</v>
      </c>
      <c r="H172" s="28">
        <v>48.35</v>
      </c>
      <c r="I172" s="32">
        <v>901</v>
      </c>
    </row>
    <row r="173" spans="1:9" ht="136.5" x14ac:dyDescent="0.25">
      <c r="A173" s="5" t="s">
        <v>135</v>
      </c>
      <c r="B173" s="5" t="s">
        <v>136</v>
      </c>
      <c r="C173" s="5" t="s">
        <v>227</v>
      </c>
      <c r="D173" s="5" t="s">
        <v>228</v>
      </c>
      <c r="E173" s="5" t="s">
        <v>77</v>
      </c>
      <c r="F173" s="28">
        <v>0</v>
      </c>
      <c r="G173" s="28">
        <v>11641.98</v>
      </c>
      <c r="H173" s="28">
        <v>85</v>
      </c>
      <c r="I173" s="32">
        <v>901</v>
      </c>
    </row>
    <row r="174" spans="1:9" ht="147" x14ac:dyDescent="0.25">
      <c r="A174" s="5" t="s">
        <v>135</v>
      </c>
      <c r="B174" s="5" t="s">
        <v>136</v>
      </c>
      <c r="C174" s="5" t="s">
        <v>234</v>
      </c>
      <c r="D174" s="5" t="s">
        <v>873</v>
      </c>
      <c r="E174" s="5" t="s">
        <v>77</v>
      </c>
      <c r="F174" s="28">
        <v>0</v>
      </c>
      <c r="G174" s="28">
        <v>115.45</v>
      </c>
      <c r="H174" s="28">
        <v>0</v>
      </c>
      <c r="I174" s="32">
        <v>901</v>
      </c>
    </row>
    <row r="175" spans="1:9" ht="157.5" x14ac:dyDescent="0.25">
      <c r="A175" s="5" t="s">
        <v>135</v>
      </c>
      <c r="B175" s="5" t="s">
        <v>136</v>
      </c>
      <c r="C175" s="5" t="s">
        <v>238</v>
      </c>
      <c r="D175" s="5" t="s">
        <v>874</v>
      </c>
      <c r="E175" s="5" t="s">
        <v>77</v>
      </c>
      <c r="F175" s="28">
        <v>0</v>
      </c>
      <c r="G175" s="28">
        <v>10.67</v>
      </c>
      <c r="H175" s="28">
        <v>0</v>
      </c>
      <c r="I175" s="32">
        <v>901</v>
      </c>
    </row>
    <row r="176" spans="1:9" ht="73.5" x14ac:dyDescent="0.25">
      <c r="A176" s="5" t="s">
        <v>135</v>
      </c>
      <c r="B176" s="5" t="s">
        <v>136</v>
      </c>
      <c r="C176" s="5" t="s">
        <v>274</v>
      </c>
      <c r="D176" s="5" t="s">
        <v>275</v>
      </c>
      <c r="E176" s="5" t="s">
        <v>276</v>
      </c>
      <c r="F176" s="28">
        <v>0</v>
      </c>
      <c r="G176" s="28">
        <v>0.02</v>
      </c>
      <c r="H176" s="28">
        <v>0</v>
      </c>
      <c r="I176" s="32">
        <v>901</v>
      </c>
    </row>
    <row r="177" spans="1:9" ht="136.5" x14ac:dyDescent="0.25">
      <c r="A177" s="5" t="s">
        <v>135</v>
      </c>
      <c r="B177" s="5" t="s">
        <v>136</v>
      </c>
      <c r="C177" s="5" t="s">
        <v>282</v>
      </c>
      <c r="D177" s="5" t="s">
        <v>283</v>
      </c>
      <c r="E177" s="5" t="s">
        <v>77</v>
      </c>
      <c r="F177" s="28">
        <v>0</v>
      </c>
      <c r="G177" s="28">
        <v>0</v>
      </c>
      <c r="H177" s="28">
        <v>750</v>
      </c>
      <c r="I177" s="32">
        <v>901</v>
      </c>
    </row>
    <row r="178" spans="1:9" ht="126" x14ac:dyDescent="0.25">
      <c r="A178" s="5" t="s">
        <v>188</v>
      </c>
      <c r="B178" s="5" t="s">
        <v>189</v>
      </c>
      <c r="C178" s="5" t="s">
        <v>128</v>
      </c>
      <c r="D178" s="5" t="s">
        <v>129</v>
      </c>
      <c r="E178" s="5" t="s">
        <v>33</v>
      </c>
      <c r="F178" s="28">
        <v>0</v>
      </c>
      <c r="G178" s="28">
        <v>168.46</v>
      </c>
      <c r="H178" s="28">
        <v>0</v>
      </c>
      <c r="I178" s="32">
        <v>901</v>
      </c>
    </row>
    <row r="179" spans="1:9" ht="136.5" x14ac:dyDescent="0.25">
      <c r="A179" s="5" t="s">
        <v>66</v>
      </c>
      <c r="B179" s="5" t="s">
        <v>67</v>
      </c>
      <c r="C179" s="5" t="s">
        <v>10</v>
      </c>
      <c r="D179" s="5" t="s">
        <v>11</v>
      </c>
      <c r="E179" s="5" t="s">
        <v>33</v>
      </c>
      <c r="F179" s="28">
        <v>0</v>
      </c>
      <c r="G179" s="28">
        <v>1411</v>
      </c>
      <c r="H179" s="28">
        <v>0</v>
      </c>
      <c r="I179" s="32">
        <v>901</v>
      </c>
    </row>
    <row r="180" spans="1:9" ht="136.5" x14ac:dyDescent="0.25">
      <c r="A180" s="5" t="s">
        <v>55</v>
      </c>
      <c r="B180" s="5" t="s">
        <v>56</v>
      </c>
      <c r="C180" s="5" t="s">
        <v>10</v>
      </c>
      <c r="D180" s="5" t="s">
        <v>11</v>
      </c>
      <c r="E180" s="5" t="s">
        <v>57</v>
      </c>
      <c r="F180" s="28">
        <v>0</v>
      </c>
      <c r="G180" s="28">
        <v>10018.15</v>
      </c>
      <c r="H180" s="28">
        <v>0</v>
      </c>
      <c r="I180" s="32">
        <v>901</v>
      </c>
    </row>
    <row r="181" spans="1:9" ht="126" x14ac:dyDescent="0.25">
      <c r="A181" s="5" t="s">
        <v>55</v>
      </c>
      <c r="B181" s="5" t="s">
        <v>56</v>
      </c>
      <c r="C181" s="5" t="s">
        <v>128</v>
      </c>
      <c r="D181" s="5" t="s">
        <v>129</v>
      </c>
      <c r="E181" s="5" t="s">
        <v>57</v>
      </c>
      <c r="F181" s="28">
        <v>0</v>
      </c>
      <c r="G181" s="28">
        <v>73250.399999999994</v>
      </c>
      <c r="H181" s="28">
        <v>7871.31</v>
      </c>
      <c r="I181" s="32">
        <v>901</v>
      </c>
    </row>
    <row r="182" spans="1:9" ht="94.5" x14ac:dyDescent="0.25">
      <c r="A182" s="5" t="s">
        <v>55</v>
      </c>
      <c r="B182" s="5" t="s">
        <v>56</v>
      </c>
      <c r="C182" s="5" t="s">
        <v>202</v>
      </c>
      <c r="D182" s="5" t="s">
        <v>203</v>
      </c>
      <c r="E182" s="5" t="s">
        <v>57</v>
      </c>
      <c r="F182" s="28">
        <v>0</v>
      </c>
      <c r="G182" s="28">
        <v>0</v>
      </c>
      <c r="H182" s="28">
        <v>1824.71</v>
      </c>
      <c r="I182" s="32">
        <v>901</v>
      </c>
    </row>
    <row r="183" spans="1:9" ht="136.5" x14ac:dyDescent="0.25">
      <c r="A183" s="5" t="s">
        <v>55</v>
      </c>
      <c r="B183" s="5" t="s">
        <v>56</v>
      </c>
      <c r="C183" s="5" t="s">
        <v>227</v>
      </c>
      <c r="D183" s="5" t="s">
        <v>228</v>
      </c>
      <c r="E183" s="5" t="s">
        <v>57</v>
      </c>
      <c r="F183" s="28">
        <v>0</v>
      </c>
      <c r="G183" s="28">
        <v>10988.01</v>
      </c>
      <c r="H183" s="28">
        <v>1037.58</v>
      </c>
      <c r="I183" s="32">
        <v>901</v>
      </c>
    </row>
    <row r="184" spans="1:9" ht="147" x14ac:dyDescent="0.25">
      <c r="A184" s="5" t="s">
        <v>55</v>
      </c>
      <c r="B184" s="5" t="s">
        <v>56</v>
      </c>
      <c r="C184" s="5" t="s">
        <v>233</v>
      </c>
      <c r="D184" s="5" t="s">
        <v>873</v>
      </c>
      <c r="E184" s="5" t="s">
        <v>57</v>
      </c>
      <c r="F184" s="28">
        <v>307647.38</v>
      </c>
      <c r="G184" s="28">
        <v>94204.76</v>
      </c>
      <c r="H184" s="28">
        <v>0</v>
      </c>
      <c r="I184" s="32">
        <v>901</v>
      </c>
    </row>
    <row r="185" spans="1:9" ht="147" x14ac:dyDescent="0.25">
      <c r="A185" s="5" t="s">
        <v>55</v>
      </c>
      <c r="B185" s="5" t="s">
        <v>56</v>
      </c>
      <c r="C185" s="5" t="s">
        <v>234</v>
      </c>
      <c r="D185" s="5" t="s">
        <v>873</v>
      </c>
      <c r="E185" s="5" t="s">
        <v>57</v>
      </c>
      <c r="F185" s="28">
        <v>26874.080000000002</v>
      </c>
      <c r="G185" s="28">
        <v>6088.43</v>
      </c>
      <c r="H185" s="28">
        <v>0</v>
      </c>
      <c r="I185" s="32">
        <v>901</v>
      </c>
    </row>
    <row r="186" spans="1:9" ht="115.5" x14ac:dyDescent="0.25">
      <c r="A186" s="5" t="s">
        <v>55</v>
      </c>
      <c r="B186" s="5" t="s">
        <v>56</v>
      </c>
      <c r="C186" s="5" t="s">
        <v>284</v>
      </c>
      <c r="D186" s="5" t="s">
        <v>285</v>
      </c>
      <c r="E186" s="5" t="s">
        <v>33</v>
      </c>
      <c r="F186" s="28">
        <v>0</v>
      </c>
      <c r="G186" s="28">
        <v>0</v>
      </c>
      <c r="H186" s="28">
        <v>3000</v>
      </c>
      <c r="I186" s="32">
        <v>901</v>
      </c>
    </row>
    <row r="187" spans="1:9" ht="136.5" x14ac:dyDescent="0.25">
      <c r="A187" s="5" t="s">
        <v>50</v>
      </c>
      <c r="B187" s="5" t="s">
        <v>51</v>
      </c>
      <c r="C187" s="5" t="s">
        <v>10</v>
      </c>
      <c r="D187" s="5" t="s">
        <v>11</v>
      </c>
      <c r="E187" s="5" t="s">
        <v>52</v>
      </c>
      <c r="F187" s="28">
        <v>0</v>
      </c>
      <c r="G187" s="28">
        <v>673.72</v>
      </c>
      <c r="H187" s="28">
        <v>0</v>
      </c>
      <c r="I187" s="32">
        <v>901</v>
      </c>
    </row>
    <row r="188" spans="1:9" ht="126" x14ac:dyDescent="0.25">
      <c r="A188" s="5" t="s">
        <v>50</v>
      </c>
      <c r="B188" s="5" t="s">
        <v>51</v>
      </c>
      <c r="C188" s="5" t="s">
        <v>128</v>
      </c>
      <c r="D188" s="5" t="s">
        <v>129</v>
      </c>
      <c r="E188" s="5" t="s">
        <v>75</v>
      </c>
      <c r="F188" s="28">
        <v>0</v>
      </c>
      <c r="G188" s="28">
        <v>6.79</v>
      </c>
      <c r="H188" s="28">
        <v>0</v>
      </c>
      <c r="I188" s="32">
        <v>901</v>
      </c>
    </row>
    <row r="189" spans="1:9" ht="147" x14ac:dyDescent="0.25">
      <c r="A189" s="5" t="s">
        <v>50</v>
      </c>
      <c r="B189" s="5" t="s">
        <v>51</v>
      </c>
      <c r="C189" s="5" t="s">
        <v>234</v>
      </c>
      <c r="D189" s="5" t="s">
        <v>873</v>
      </c>
      <c r="E189" s="5" t="s">
        <v>75</v>
      </c>
      <c r="F189" s="28">
        <v>0</v>
      </c>
      <c r="G189" s="28">
        <v>31.5</v>
      </c>
      <c r="H189" s="28">
        <v>0</v>
      </c>
      <c r="I189" s="32">
        <v>901</v>
      </c>
    </row>
    <row r="190" spans="1:9" ht="73.5" x14ac:dyDescent="0.25">
      <c r="A190" s="5" t="s">
        <v>50</v>
      </c>
      <c r="B190" s="5" t="s">
        <v>51</v>
      </c>
      <c r="C190" s="5" t="s">
        <v>259</v>
      </c>
      <c r="D190" s="5" t="s">
        <v>260</v>
      </c>
      <c r="E190" s="5" t="s">
        <v>75</v>
      </c>
      <c r="F190" s="28">
        <v>2148297</v>
      </c>
      <c r="G190" s="28">
        <v>106048.45</v>
      </c>
      <c r="H190" s="28">
        <v>0</v>
      </c>
      <c r="I190" s="32">
        <v>901</v>
      </c>
    </row>
    <row r="191" spans="1:9" ht="73.5" x14ac:dyDescent="0.25">
      <c r="A191" s="5" t="s">
        <v>50</v>
      </c>
      <c r="B191" s="5" t="s">
        <v>51</v>
      </c>
      <c r="C191" s="5" t="s">
        <v>274</v>
      </c>
      <c r="D191" s="5" t="s">
        <v>275</v>
      </c>
      <c r="E191" s="5" t="s">
        <v>277</v>
      </c>
      <c r="F191" s="28">
        <v>0</v>
      </c>
      <c r="G191" s="28">
        <v>0</v>
      </c>
      <c r="H191" s="28">
        <v>1517.2</v>
      </c>
      <c r="I191" s="32">
        <v>901</v>
      </c>
    </row>
    <row r="192" spans="1:9" ht="136.5" x14ac:dyDescent="0.25">
      <c r="A192" s="5" t="s">
        <v>50</v>
      </c>
      <c r="B192" s="5" t="s">
        <v>51</v>
      </c>
      <c r="C192" s="5" t="s">
        <v>282</v>
      </c>
      <c r="D192" s="5" t="s">
        <v>283</v>
      </c>
      <c r="E192" s="5" t="s">
        <v>75</v>
      </c>
      <c r="F192" s="28">
        <v>0</v>
      </c>
      <c r="G192" s="28">
        <v>0</v>
      </c>
      <c r="H192" s="28">
        <v>376.86</v>
      </c>
      <c r="I192" s="32">
        <v>901</v>
      </c>
    </row>
    <row r="193" spans="1:9" ht="136.5" x14ac:dyDescent="0.25">
      <c r="A193" s="5" t="s">
        <v>26</v>
      </c>
      <c r="B193" s="5" t="s">
        <v>27</v>
      </c>
      <c r="C193" s="5" t="s">
        <v>10</v>
      </c>
      <c r="D193" s="5" t="s">
        <v>11</v>
      </c>
      <c r="E193" s="5" t="s">
        <v>28</v>
      </c>
      <c r="F193" s="28">
        <v>0</v>
      </c>
      <c r="G193" s="28">
        <v>2436.0700000000002</v>
      </c>
      <c r="H193" s="28">
        <v>0</v>
      </c>
      <c r="I193" s="32">
        <v>901</v>
      </c>
    </row>
    <row r="194" spans="1:9" ht="136.5" x14ac:dyDescent="0.25">
      <c r="A194" s="5" t="s">
        <v>88</v>
      </c>
      <c r="B194" s="5" t="s">
        <v>89</v>
      </c>
      <c r="C194" s="5" t="s">
        <v>10</v>
      </c>
      <c r="D194" s="5" t="s">
        <v>11</v>
      </c>
      <c r="E194" s="5" t="s">
        <v>33</v>
      </c>
      <c r="F194" s="28">
        <v>0</v>
      </c>
      <c r="G194" s="28">
        <v>32.96</v>
      </c>
      <c r="H194" s="28">
        <v>0</v>
      </c>
      <c r="I194" s="33">
        <v>902</v>
      </c>
    </row>
    <row r="195" spans="1:9" ht="94.5" x14ac:dyDescent="0.25">
      <c r="A195" s="5" t="s">
        <v>88</v>
      </c>
      <c r="B195" s="5" t="s">
        <v>89</v>
      </c>
      <c r="C195" s="5" t="s">
        <v>202</v>
      </c>
      <c r="D195" s="5" t="s">
        <v>203</v>
      </c>
      <c r="E195" s="5" t="s">
        <v>33</v>
      </c>
      <c r="F195" s="28">
        <v>0</v>
      </c>
      <c r="G195" s="28">
        <v>3.57</v>
      </c>
      <c r="H195" s="28">
        <v>0</v>
      </c>
      <c r="I195" s="33">
        <v>902</v>
      </c>
    </row>
    <row r="196" spans="1:9" ht="84" x14ac:dyDescent="0.25">
      <c r="A196" s="5" t="s">
        <v>257</v>
      </c>
      <c r="B196" s="5" t="s">
        <v>258</v>
      </c>
      <c r="C196" s="5" t="s">
        <v>255</v>
      </c>
      <c r="D196" s="5" t="s">
        <v>256</v>
      </c>
      <c r="E196" s="5" t="s">
        <v>12</v>
      </c>
      <c r="F196" s="28">
        <v>192.5</v>
      </c>
      <c r="G196" s="28">
        <v>0</v>
      </c>
      <c r="H196" s="28">
        <v>0</v>
      </c>
      <c r="I196" s="33">
        <v>904</v>
      </c>
    </row>
    <row r="197" spans="1:9" ht="136.5" x14ac:dyDescent="0.25">
      <c r="A197" s="5" t="s">
        <v>48</v>
      </c>
      <c r="B197" s="5" t="s">
        <v>49</v>
      </c>
      <c r="C197" s="5" t="s">
        <v>10</v>
      </c>
      <c r="D197" s="5" t="s">
        <v>11</v>
      </c>
      <c r="E197" s="5" t="s">
        <v>47</v>
      </c>
      <c r="F197" s="28">
        <v>0</v>
      </c>
      <c r="G197" s="28">
        <v>767.68</v>
      </c>
      <c r="H197" s="28">
        <v>0</v>
      </c>
      <c r="I197" s="33">
        <v>904</v>
      </c>
    </row>
    <row r="198" spans="1:9" ht="126" x14ac:dyDescent="0.25">
      <c r="A198" s="5" t="s">
        <v>48</v>
      </c>
      <c r="B198" s="5" t="s">
        <v>49</v>
      </c>
      <c r="C198" s="5" t="s">
        <v>128</v>
      </c>
      <c r="D198" s="5" t="s">
        <v>129</v>
      </c>
      <c r="E198" s="5" t="s">
        <v>47</v>
      </c>
      <c r="F198" s="28">
        <v>0</v>
      </c>
      <c r="G198" s="28">
        <v>117.11</v>
      </c>
      <c r="H198" s="28">
        <v>0</v>
      </c>
      <c r="I198" s="33">
        <v>904</v>
      </c>
    </row>
    <row r="199" spans="1:9" ht="136.5" x14ac:dyDescent="0.25">
      <c r="A199" s="5" t="s">
        <v>80</v>
      </c>
      <c r="B199" s="5" t="s">
        <v>81</v>
      </c>
      <c r="C199" s="5" t="s">
        <v>10</v>
      </c>
      <c r="D199" s="5" t="s">
        <v>11</v>
      </c>
      <c r="E199" s="5" t="s">
        <v>33</v>
      </c>
      <c r="F199" s="28">
        <v>0</v>
      </c>
      <c r="G199" s="28">
        <v>42.78</v>
      </c>
      <c r="H199" s="28">
        <v>0</v>
      </c>
      <c r="I199" s="33">
        <v>902</v>
      </c>
    </row>
    <row r="200" spans="1:9" ht="126" x14ac:dyDescent="0.25">
      <c r="A200" s="5" t="s">
        <v>80</v>
      </c>
      <c r="B200" s="5" t="s">
        <v>81</v>
      </c>
      <c r="C200" s="5" t="s">
        <v>128</v>
      </c>
      <c r="D200" s="5" t="s">
        <v>129</v>
      </c>
      <c r="E200" s="5" t="s">
        <v>33</v>
      </c>
      <c r="F200" s="28">
        <v>0</v>
      </c>
      <c r="G200" s="28">
        <v>22.63</v>
      </c>
      <c r="H200" s="28">
        <v>0</v>
      </c>
      <c r="I200" s="33">
        <v>902</v>
      </c>
    </row>
    <row r="201" spans="1:9" ht="136.5" x14ac:dyDescent="0.25">
      <c r="A201" s="5" t="s">
        <v>80</v>
      </c>
      <c r="B201" s="5" t="s">
        <v>81</v>
      </c>
      <c r="C201" s="5" t="s">
        <v>227</v>
      </c>
      <c r="D201" s="5" t="s">
        <v>228</v>
      </c>
      <c r="E201" s="5" t="s">
        <v>33</v>
      </c>
      <c r="F201" s="28">
        <v>0</v>
      </c>
      <c r="G201" s="28">
        <v>37.81</v>
      </c>
      <c r="H201" s="28">
        <v>0</v>
      </c>
      <c r="I201" s="33">
        <v>902</v>
      </c>
    </row>
    <row r="202" spans="1:9" ht="73.5" x14ac:dyDescent="0.25">
      <c r="A202" s="5" t="s">
        <v>264</v>
      </c>
      <c r="B202" s="5" t="s">
        <v>265</v>
      </c>
      <c r="C202" s="5" t="s">
        <v>259</v>
      </c>
      <c r="D202" s="5" t="s">
        <v>260</v>
      </c>
      <c r="E202" s="5" t="s">
        <v>33</v>
      </c>
      <c r="F202" s="28">
        <v>0</v>
      </c>
      <c r="G202" s="28">
        <v>885.23</v>
      </c>
      <c r="H202" s="28">
        <v>0</v>
      </c>
      <c r="I202" s="33">
        <v>902</v>
      </c>
    </row>
    <row r="203" spans="1:9" ht="136.5" x14ac:dyDescent="0.25">
      <c r="A203" s="5" t="s">
        <v>78</v>
      </c>
      <c r="B203" s="5" t="s">
        <v>79</v>
      </c>
      <c r="C203" s="5" t="s">
        <v>10</v>
      </c>
      <c r="D203" s="5" t="s">
        <v>11</v>
      </c>
      <c r="E203" s="5" t="s">
        <v>33</v>
      </c>
      <c r="F203" s="28">
        <v>0</v>
      </c>
      <c r="G203" s="28">
        <v>35.36</v>
      </c>
      <c r="H203" s="28">
        <v>0</v>
      </c>
      <c r="I203" s="33">
        <v>902</v>
      </c>
    </row>
    <row r="204" spans="1:9" ht="126" x14ac:dyDescent="0.25">
      <c r="A204" s="5" t="s">
        <v>78</v>
      </c>
      <c r="B204" s="5" t="s">
        <v>79</v>
      </c>
      <c r="C204" s="5" t="s">
        <v>128</v>
      </c>
      <c r="D204" s="5" t="s">
        <v>129</v>
      </c>
      <c r="E204" s="5" t="s">
        <v>33</v>
      </c>
      <c r="F204" s="28">
        <v>0</v>
      </c>
      <c r="G204" s="28">
        <v>5.43</v>
      </c>
      <c r="H204" s="28">
        <v>0</v>
      </c>
      <c r="I204" s="33">
        <v>902</v>
      </c>
    </row>
    <row r="205" spans="1:9" ht="63" x14ac:dyDescent="0.25">
      <c r="A205" s="5" t="s">
        <v>78</v>
      </c>
      <c r="B205" s="5" t="s">
        <v>79</v>
      </c>
      <c r="C205" s="5" t="s">
        <v>259</v>
      </c>
      <c r="D205" s="5" t="s">
        <v>260</v>
      </c>
      <c r="E205" s="5" t="s">
        <v>33</v>
      </c>
      <c r="F205" s="28">
        <v>0</v>
      </c>
      <c r="G205" s="28">
        <v>105.74</v>
      </c>
      <c r="H205" s="28">
        <v>0</v>
      </c>
      <c r="I205" s="33">
        <v>902</v>
      </c>
    </row>
    <row r="206" spans="1:9" ht="136.5" x14ac:dyDescent="0.25">
      <c r="A206" s="5" t="s">
        <v>231</v>
      </c>
      <c r="B206" s="5" t="s">
        <v>232</v>
      </c>
      <c r="C206" s="5" t="s">
        <v>227</v>
      </c>
      <c r="D206" s="5" t="s">
        <v>228</v>
      </c>
      <c r="E206" s="5" t="s">
        <v>33</v>
      </c>
      <c r="F206" s="28">
        <v>0</v>
      </c>
      <c r="G206" s="28">
        <v>1.22</v>
      </c>
      <c r="H206" s="28">
        <v>0</v>
      </c>
      <c r="I206" s="33">
        <v>904</v>
      </c>
    </row>
    <row r="207" spans="1:9" ht="136.5" x14ac:dyDescent="0.25">
      <c r="A207" s="5" t="s">
        <v>31</v>
      </c>
      <c r="B207" s="5" t="s">
        <v>32</v>
      </c>
      <c r="C207" s="5" t="s">
        <v>10</v>
      </c>
      <c r="D207" s="5" t="s">
        <v>11</v>
      </c>
      <c r="E207" s="5" t="s">
        <v>33</v>
      </c>
      <c r="F207" s="28">
        <v>0</v>
      </c>
      <c r="G207" s="28">
        <v>140.97</v>
      </c>
      <c r="H207" s="28">
        <v>0</v>
      </c>
      <c r="I207" s="33">
        <v>910</v>
      </c>
    </row>
    <row r="208" spans="1:9" ht="94.5" x14ac:dyDescent="0.25">
      <c r="A208" s="5" t="s">
        <v>31</v>
      </c>
      <c r="B208" s="5" t="s">
        <v>32</v>
      </c>
      <c r="C208" s="5" t="s">
        <v>202</v>
      </c>
      <c r="D208" s="5" t="s">
        <v>203</v>
      </c>
      <c r="E208" s="5" t="s">
        <v>33</v>
      </c>
      <c r="F208" s="28">
        <v>0</v>
      </c>
      <c r="G208" s="28">
        <v>12.72</v>
      </c>
      <c r="H208" s="28">
        <v>0</v>
      </c>
      <c r="I208" s="33">
        <v>910</v>
      </c>
    </row>
    <row r="209" spans="1:9" ht="136.5" x14ac:dyDescent="0.25">
      <c r="A209" s="5" t="s">
        <v>31</v>
      </c>
      <c r="B209" s="5" t="s">
        <v>32</v>
      </c>
      <c r="C209" s="5" t="s">
        <v>227</v>
      </c>
      <c r="D209" s="5" t="s">
        <v>228</v>
      </c>
      <c r="E209" s="5" t="s">
        <v>33</v>
      </c>
      <c r="F209" s="28">
        <v>0</v>
      </c>
      <c r="G209" s="28">
        <v>99.41</v>
      </c>
      <c r="H209" s="28">
        <v>0</v>
      </c>
      <c r="I209" s="33">
        <v>910</v>
      </c>
    </row>
    <row r="210" spans="1:9" ht="126" x14ac:dyDescent="0.25">
      <c r="A210" s="5" t="s">
        <v>186</v>
      </c>
      <c r="B210" s="5" t="s">
        <v>187</v>
      </c>
      <c r="C210" s="5" t="s">
        <v>128</v>
      </c>
      <c r="D210" s="5" t="s">
        <v>129</v>
      </c>
      <c r="E210" s="5" t="s">
        <v>33</v>
      </c>
      <c r="F210" s="28">
        <v>0</v>
      </c>
      <c r="G210" s="28">
        <v>7.14</v>
      </c>
      <c r="H210" s="28">
        <v>0</v>
      </c>
      <c r="I210" s="33">
        <v>910</v>
      </c>
    </row>
    <row r="211" spans="1:9" ht="105" x14ac:dyDescent="0.25">
      <c r="A211" s="5" t="s">
        <v>186</v>
      </c>
      <c r="B211" s="5" t="s">
        <v>187</v>
      </c>
      <c r="C211" s="5" t="s">
        <v>202</v>
      </c>
      <c r="D211" s="5" t="s">
        <v>203</v>
      </c>
      <c r="E211" s="5" t="s">
        <v>33</v>
      </c>
      <c r="F211" s="28">
        <v>0</v>
      </c>
      <c r="G211" s="28">
        <v>1650.86</v>
      </c>
      <c r="H211" s="28">
        <v>0</v>
      </c>
      <c r="I211" s="33">
        <v>910</v>
      </c>
    </row>
    <row r="212" spans="1:9" ht="136.5" x14ac:dyDescent="0.25">
      <c r="A212" s="5" t="s">
        <v>186</v>
      </c>
      <c r="B212" s="5" t="s">
        <v>187</v>
      </c>
      <c r="C212" s="5" t="s">
        <v>227</v>
      </c>
      <c r="D212" s="5" t="s">
        <v>228</v>
      </c>
      <c r="E212" s="5" t="s">
        <v>33</v>
      </c>
      <c r="F212" s="28">
        <v>0</v>
      </c>
      <c r="G212" s="28">
        <v>30.15</v>
      </c>
      <c r="H212" s="28">
        <v>0</v>
      </c>
      <c r="I212" s="33">
        <v>910</v>
      </c>
    </row>
    <row r="213" spans="1:9" ht="94.5" x14ac:dyDescent="0.25">
      <c r="A213" s="5" t="s">
        <v>200</v>
      </c>
      <c r="B213" s="5" t="s">
        <v>201</v>
      </c>
      <c r="C213" s="5" t="s">
        <v>202</v>
      </c>
      <c r="D213" s="5" t="s">
        <v>203</v>
      </c>
      <c r="E213" s="5" t="s">
        <v>33</v>
      </c>
      <c r="F213" s="28">
        <v>0</v>
      </c>
      <c r="G213" s="28">
        <v>305.57</v>
      </c>
      <c r="H213" s="28">
        <v>0</v>
      </c>
      <c r="I213" s="32">
        <v>903</v>
      </c>
    </row>
    <row r="214" spans="1:9" ht="136.5" x14ac:dyDescent="0.25">
      <c r="A214" s="5" t="s">
        <v>200</v>
      </c>
      <c r="B214" s="5" t="s">
        <v>201</v>
      </c>
      <c r="C214" s="5" t="s">
        <v>227</v>
      </c>
      <c r="D214" s="5" t="s">
        <v>228</v>
      </c>
      <c r="E214" s="5" t="s">
        <v>33</v>
      </c>
      <c r="F214" s="28">
        <v>0</v>
      </c>
      <c r="G214" s="28">
        <v>0.41</v>
      </c>
      <c r="H214" s="28">
        <v>0</v>
      </c>
      <c r="I214" s="32">
        <v>903</v>
      </c>
    </row>
    <row r="215" spans="1:9" ht="136.5" x14ac:dyDescent="0.25">
      <c r="A215" s="5" t="s">
        <v>84</v>
      </c>
      <c r="B215" s="5" t="s">
        <v>85</v>
      </c>
      <c r="C215" s="5" t="s">
        <v>10</v>
      </c>
      <c r="D215" s="5" t="s">
        <v>11</v>
      </c>
      <c r="E215" s="5" t="s">
        <v>33</v>
      </c>
      <c r="F215" s="28">
        <v>0</v>
      </c>
      <c r="G215" s="28">
        <v>22.31</v>
      </c>
      <c r="H215" s="28">
        <v>0</v>
      </c>
      <c r="I215" s="33">
        <v>913</v>
      </c>
    </row>
    <row r="216" spans="1:9" ht="126" x14ac:dyDescent="0.25">
      <c r="A216" s="5" t="s">
        <v>174</v>
      </c>
      <c r="B216" s="5" t="s">
        <v>175</v>
      </c>
      <c r="C216" s="5" t="s">
        <v>128</v>
      </c>
      <c r="D216" s="5" t="s">
        <v>129</v>
      </c>
      <c r="E216" s="5" t="s">
        <v>33</v>
      </c>
      <c r="F216" s="28">
        <v>0</v>
      </c>
      <c r="G216" s="28">
        <v>35.61</v>
      </c>
      <c r="H216" s="28">
        <v>0</v>
      </c>
      <c r="I216" s="33">
        <v>913</v>
      </c>
    </row>
    <row r="217" spans="1:9" ht="136.5" x14ac:dyDescent="0.25">
      <c r="A217" s="5" t="s">
        <v>174</v>
      </c>
      <c r="B217" s="5" t="s">
        <v>175</v>
      </c>
      <c r="C217" s="5" t="s">
        <v>227</v>
      </c>
      <c r="D217" s="5" t="s">
        <v>228</v>
      </c>
      <c r="E217" s="5" t="s">
        <v>33</v>
      </c>
      <c r="F217" s="28">
        <v>0</v>
      </c>
      <c r="G217" s="28">
        <v>8.09</v>
      </c>
      <c r="H217" s="28">
        <v>0</v>
      </c>
      <c r="I217" s="33">
        <v>913</v>
      </c>
    </row>
    <row r="218" spans="1:9" ht="126" x14ac:dyDescent="0.25">
      <c r="A218" s="5" t="s">
        <v>140</v>
      </c>
      <c r="B218" s="5" t="s">
        <v>141</v>
      </c>
      <c r="C218" s="5" t="s">
        <v>128</v>
      </c>
      <c r="D218" s="5" t="s">
        <v>129</v>
      </c>
      <c r="E218" s="5" t="s">
        <v>76</v>
      </c>
      <c r="F218" s="28">
        <v>0</v>
      </c>
      <c r="G218" s="28">
        <v>0.52</v>
      </c>
      <c r="H218" s="28">
        <v>0</v>
      </c>
      <c r="I218" s="33">
        <v>904</v>
      </c>
    </row>
    <row r="219" spans="1:9" ht="136.5" x14ac:dyDescent="0.25">
      <c r="A219" s="5" t="s">
        <v>140</v>
      </c>
      <c r="B219" s="5" t="s">
        <v>141</v>
      </c>
      <c r="C219" s="5" t="s">
        <v>227</v>
      </c>
      <c r="D219" s="5" t="s">
        <v>228</v>
      </c>
      <c r="E219" s="5" t="s">
        <v>76</v>
      </c>
      <c r="F219" s="28">
        <v>0</v>
      </c>
      <c r="G219" s="28">
        <v>30.77</v>
      </c>
      <c r="H219" s="28">
        <v>0</v>
      </c>
      <c r="I219" s="33">
        <v>904</v>
      </c>
    </row>
    <row r="220" spans="1:9" ht="126" x14ac:dyDescent="0.25">
      <c r="A220" s="5" t="s">
        <v>178</v>
      </c>
      <c r="B220" s="5" t="s">
        <v>179</v>
      </c>
      <c r="C220" s="5" t="s">
        <v>128</v>
      </c>
      <c r="D220" s="5" t="s">
        <v>129</v>
      </c>
      <c r="E220" s="5" t="s">
        <v>33</v>
      </c>
      <c r="F220" s="28">
        <v>0</v>
      </c>
      <c r="G220" s="28">
        <v>636.77</v>
      </c>
      <c r="H220" s="28">
        <v>0</v>
      </c>
      <c r="I220" s="33">
        <v>903</v>
      </c>
    </row>
    <row r="221" spans="1:9" ht="126" x14ac:dyDescent="0.25">
      <c r="A221" s="5" t="s">
        <v>178</v>
      </c>
      <c r="B221" s="5" t="s">
        <v>179</v>
      </c>
      <c r="C221" s="5" t="s">
        <v>202</v>
      </c>
      <c r="D221" s="5" t="s">
        <v>203</v>
      </c>
      <c r="E221" s="5" t="s">
        <v>33</v>
      </c>
      <c r="F221" s="28">
        <v>0</v>
      </c>
      <c r="G221" s="28">
        <v>105.51</v>
      </c>
      <c r="H221" s="28">
        <v>0</v>
      </c>
      <c r="I221" s="33">
        <v>903</v>
      </c>
    </row>
    <row r="222" spans="1:9" ht="136.5" x14ac:dyDescent="0.25">
      <c r="A222" s="5" t="s">
        <v>178</v>
      </c>
      <c r="B222" s="5" t="s">
        <v>179</v>
      </c>
      <c r="C222" s="5" t="s">
        <v>227</v>
      </c>
      <c r="D222" s="5" t="s">
        <v>228</v>
      </c>
      <c r="E222" s="5" t="s">
        <v>33</v>
      </c>
      <c r="F222" s="28">
        <v>0</v>
      </c>
      <c r="G222" s="28">
        <v>9.1999999999999993</v>
      </c>
      <c r="H222" s="28">
        <v>0</v>
      </c>
      <c r="I222" s="33">
        <v>903</v>
      </c>
    </row>
    <row r="223" spans="1:9" ht="136.5" x14ac:dyDescent="0.25">
      <c r="A223" s="5" t="s">
        <v>29</v>
      </c>
      <c r="B223" s="5" t="s">
        <v>30</v>
      </c>
      <c r="C223" s="5" t="s">
        <v>10</v>
      </c>
      <c r="D223" s="5" t="s">
        <v>11</v>
      </c>
      <c r="E223" s="5" t="s">
        <v>28</v>
      </c>
      <c r="F223" s="28">
        <v>0</v>
      </c>
      <c r="G223" s="28">
        <v>133.03</v>
      </c>
      <c r="H223" s="28">
        <v>0</v>
      </c>
      <c r="I223" s="33">
        <v>904</v>
      </c>
    </row>
    <row r="224" spans="1:9" ht="94.5" x14ac:dyDescent="0.25">
      <c r="A224" s="5" t="s">
        <v>216</v>
      </c>
      <c r="B224" s="5" t="s">
        <v>217</v>
      </c>
      <c r="C224" s="5" t="s">
        <v>202</v>
      </c>
      <c r="D224" s="5" t="s">
        <v>203</v>
      </c>
      <c r="E224" s="5" t="s">
        <v>33</v>
      </c>
      <c r="F224" s="28">
        <v>0</v>
      </c>
      <c r="G224" s="28">
        <v>27.42</v>
      </c>
      <c r="H224" s="28">
        <v>0</v>
      </c>
      <c r="I224" s="33">
        <v>928</v>
      </c>
    </row>
    <row r="225" spans="1:9" ht="94.5" x14ac:dyDescent="0.25">
      <c r="A225" s="5" t="s">
        <v>216</v>
      </c>
      <c r="B225" s="5" t="s">
        <v>217</v>
      </c>
      <c r="C225" s="5" t="s">
        <v>259</v>
      </c>
      <c r="D225" s="5" t="s">
        <v>260</v>
      </c>
      <c r="E225" s="5" t="s">
        <v>33</v>
      </c>
      <c r="F225" s="28">
        <v>0</v>
      </c>
      <c r="G225" s="28">
        <v>3267.93</v>
      </c>
      <c r="H225" s="28">
        <v>0</v>
      </c>
      <c r="I225" s="33">
        <v>928</v>
      </c>
    </row>
    <row r="226" spans="1:9" ht="136.5" x14ac:dyDescent="0.25">
      <c r="A226" s="5" t="s">
        <v>45</v>
      </c>
      <c r="B226" s="5" t="s">
        <v>46</v>
      </c>
      <c r="C226" s="5" t="s">
        <v>10</v>
      </c>
      <c r="D226" s="5" t="s">
        <v>11</v>
      </c>
      <c r="E226" s="5" t="s">
        <v>47</v>
      </c>
      <c r="F226" s="28">
        <v>0</v>
      </c>
      <c r="G226" s="28">
        <v>0.24</v>
      </c>
      <c r="H226" s="28">
        <v>0</v>
      </c>
      <c r="I226" s="32">
        <v>903</v>
      </c>
    </row>
    <row r="227" spans="1:9" ht="115.5" x14ac:dyDescent="0.25">
      <c r="A227" s="5" t="s">
        <v>210</v>
      </c>
      <c r="B227" s="5" t="s">
        <v>211</v>
      </c>
      <c r="C227" s="5" t="s">
        <v>202</v>
      </c>
      <c r="D227" s="5" t="s">
        <v>203</v>
      </c>
      <c r="E227" s="5" t="s">
        <v>33</v>
      </c>
      <c r="F227" s="28">
        <v>0</v>
      </c>
      <c r="G227" s="28">
        <v>3.76</v>
      </c>
      <c r="H227" s="28">
        <v>0</v>
      </c>
      <c r="I227" s="32">
        <v>903</v>
      </c>
    </row>
    <row r="228" spans="1:9" ht="136.5" x14ac:dyDescent="0.25">
      <c r="A228" s="5" t="s">
        <v>82</v>
      </c>
      <c r="B228" s="5" t="s">
        <v>83</v>
      </c>
      <c r="C228" s="5" t="s">
        <v>10</v>
      </c>
      <c r="D228" s="5" t="s">
        <v>11</v>
      </c>
      <c r="E228" s="5" t="s">
        <v>33</v>
      </c>
      <c r="F228" s="28">
        <v>0</v>
      </c>
      <c r="G228" s="28">
        <v>3025.15</v>
      </c>
      <c r="H228" s="28">
        <v>0</v>
      </c>
      <c r="I228" s="32">
        <v>903</v>
      </c>
    </row>
    <row r="229" spans="1:9" ht="126" x14ac:dyDescent="0.25">
      <c r="A229" s="5" t="s">
        <v>82</v>
      </c>
      <c r="B229" s="5" t="s">
        <v>83</v>
      </c>
      <c r="C229" s="5" t="s">
        <v>128</v>
      </c>
      <c r="D229" s="5" t="s">
        <v>129</v>
      </c>
      <c r="E229" s="5" t="s">
        <v>33</v>
      </c>
      <c r="F229" s="28">
        <v>0</v>
      </c>
      <c r="G229" s="28">
        <v>41530.199999999997</v>
      </c>
      <c r="H229" s="28">
        <v>0</v>
      </c>
      <c r="I229" s="32">
        <v>903</v>
      </c>
    </row>
    <row r="230" spans="1:9" ht="105" x14ac:dyDescent="0.25">
      <c r="A230" s="5" t="s">
        <v>82</v>
      </c>
      <c r="B230" s="5" t="s">
        <v>83</v>
      </c>
      <c r="C230" s="5" t="s">
        <v>196</v>
      </c>
      <c r="D230" s="5" t="s">
        <v>197</v>
      </c>
      <c r="E230" s="5" t="s">
        <v>33</v>
      </c>
      <c r="F230" s="28">
        <v>525.20000000000005</v>
      </c>
      <c r="G230" s="28">
        <v>178.68</v>
      </c>
      <c r="H230" s="28">
        <v>0</v>
      </c>
      <c r="I230" s="32">
        <v>903</v>
      </c>
    </row>
    <row r="231" spans="1:9" ht="105" x14ac:dyDescent="0.25">
      <c r="A231" s="5" t="s">
        <v>82</v>
      </c>
      <c r="B231" s="5" t="s">
        <v>83</v>
      </c>
      <c r="C231" s="5" t="s">
        <v>202</v>
      </c>
      <c r="D231" s="5" t="s">
        <v>203</v>
      </c>
      <c r="E231" s="5" t="s">
        <v>33</v>
      </c>
      <c r="F231" s="28">
        <v>0</v>
      </c>
      <c r="G231" s="28">
        <v>3729.46</v>
      </c>
      <c r="H231" s="28">
        <v>0</v>
      </c>
      <c r="I231" s="32">
        <v>903</v>
      </c>
    </row>
    <row r="232" spans="1:9" ht="136.5" x14ac:dyDescent="0.25">
      <c r="A232" s="5" t="s">
        <v>82</v>
      </c>
      <c r="B232" s="5" t="s">
        <v>83</v>
      </c>
      <c r="C232" s="5" t="s">
        <v>227</v>
      </c>
      <c r="D232" s="5" t="s">
        <v>228</v>
      </c>
      <c r="E232" s="5" t="s">
        <v>33</v>
      </c>
      <c r="F232" s="28">
        <v>0</v>
      </c>
      <c r="G232" s="28">
        <v>9272.89</v>
      </c>
      <c r="H232" s="28">
        <v>0</v>
      </c>
      <c r="I232" s="32">
        <v>903</v>
      </c>
    </row>
    <row r="233" spans="1:9" ht="115.5" x14ac:dyDescent="0.25">
      <c r="A233" s="5" t="s">
        <v>82</v>
      </c>
      <c r="B233" s="5" t="s">
        <v>83</v>
      </c>
      <c r="C233" s="5" t="s">
        <v>284</v>
      </c>
      <c r="D233" s="5" t="s">
        <v>285</v>
      </c>
      <c r="E233" s="5" t="s">
        <v>33</v>
      </c>
      <c r="F233" s="28">
        <v>0</v>
      </c>
      <c r="G233" s="28">
        <v>0</v>
      </c>
      <c r="H233" s="28">
        <v>500</v>
      </c>
      <c r="I233" s="32">
        <v>903</v>
      </c>
    </row>
    <row r="234" spans="1:9" ht="157.5" x14ac:dyDescent="0.25">
      <c r="A234" s="5" t="s">
        <v>241</v>
      </c>
      <c r="B234" s="5" t="s">
        <v>242</v>
      </c>
      <c r="C234" s="5" t="s">
        <v>238</v>
      </c>
      <c r="D234" s="5" t="s">
        <v>874</v>
      </c>
      <c r="E234" s="5" t="s">
        <v>33</v>
      </c>
      <c r="F234" s="28">
        <v>0</v>
      </c>
      <c r="G234" s="28">
        <v>5.82</v>
      </c>
      <c r="H234" s="28">
        <v>0</v>
      </c>
      <c r="I234" s="32">
        <v>901</v>
      </c>
    </row>
    <row r="235" spans="1:9" ht="73.5" x14ac:dyDescent="0.25">
      <c r="A235" s="5" t="s">
        <v>241</v>
      </c>
      <c r="B235" s="5" t="s">
        <v>242</v>
      </c>
      <c r="C235" s="5" t="s">
        <v>259</v>
      </c>
      <c r="D235" s="5" t="s">
        <v>260</v>
      </c>
      <c r="E235" s="5" t="s">
        <v>33</v>
      </c>
      <c r="F235" s="28">
        <v>0</v>
      </c>
      <c r="G235" s="28">
        <v>69.260000000000005</v>
      </c>
      <c r="H235" s="28">
        <v>0</v>
      </c>
      <c r="I235" s="32">
        <v>901</v>
      </c>
    </row>
    <row r="236" spans="1:9" ht="73.5" x14ac:dyDescent="0.25">
      <c r="A236" s="5" t="s">
        <v>241</v>
      </c>
      <c r="B236" s="5" t="s">
        <v>242</v>
      </c>
      <c r="C236" s="5" t="s">
        <v>266</v>
      </c>
      <c r="D236" s="5" t="s">
        <v>267</v>
      </c>
      <c r="E236" s="5" t="s">
        <v>33</v>
      </c>
      <c r="F236" s="28">
        <v>0</v>
      </c>
      <c r="G236" s="28">
        <v>6.09</v>
      </c>
      <c r="H236" s="28">
        <v>0</v>
      </c>
      <c r="I236" s="32">
        <v>901</v>
      </c>
    </row>
    <row r="237" spans="1:9" ht="73.5" x14ac:dyDescent="0.25">
      <c r="A237" s="5" t="s">
        <v>268</v>
      </c>
      <c r="B237" s="5" t="s">
        <v>269</v>
      </c>
      <c r="C237" s="5" t="s">
        <v>266</v>
      </c>
      <c r="D237" s="5" t="s">
        <v>267</v>
      </c>
      <c r="E237" s="5" t="s">
        <v>33</v>
      </c>
      <c r="F237" s="28">
        <v>0</v>
      </c>
      <c r="G237" s="28">
        <v>219.28</v>
      </c>
      <c r="H237" s="28">
        <v>0</v>
      </c>
      <c r="I237" s="32">
        <v>901</v>
      </c>
    </row>
    <row r="238" spans="1:9" ht="126" x14ac:dyDescent="0.25">
      <c r="A238" s="5" t="s">
        <v>180</v>
      </c>
      <c r="B238" s="5" t="s">
        <v>181</v>
      </c>
      <c r="C238" s="5" t="s">
        <v>128</v>
      </c>
      <c r="D238" s="5" t="s">
        <v>129</v>
      </c>
      <c r="E238" s="5" t="s">
        <v>33</v>
      </c>
      <c r="F238" s="28">
        <v>0</v>
      </c>
      <c r="G238" s="28">
        <v>9.35</v>
      </c>
      <c r="H238" s="28">
        <v>0</v>
      </c>
      <c r="I238" s="32">
        <v>901</v>
      </c>
    </row>
    <row r="239" spans="1:9" ht="84" x14ac:dyDescent="0.25">
      <c r="A239" s="5" t="s">
        <v>180</v>
      </c>
      <c r="B239" s="5" t="s">
        <v>181</v>
      </c>
      <c r="C239" s="5" t="s">
        <v>266</v>
      </c>
      <c r="D239" s="5" t="s">
        <v>267</v>
      </c>
      <c r="E239" s="5" t="s">
        <v>33</v>
      </c>
      <c r="F239" s="28">
        <v>334</v>
      </c>
      <c r="G239" s="28">
        <v>37.340000000000003</v>
      </c>
      <c r="H239" s="28">
        <v>0</v>
      </c>
      <c r="I239" s="32">
        <v>901</v>
      </c>
    </row>
    <row r="240" spans="1:9" ht="136.5" x14ac:dyDescent="0.25">
      <c r="A240" s="5" t="s">
        <v>64</v>
      </c>
      <c r="B240" s="5" t="s">
        <v>65</v>
      </c>
      <c r="C240" s="5" t="s">
        <v>10</v>
      </c>
      <c r="D240" s="5" t="s">
        <v>11</v>
      </c>
      <c r="E240" s="5" t="s">
        <v>33</v>
      </c>
      <c r="F240" s="28">
        <v>0</v>
      </c>
      <c r="G240" s="28">
        <v>27.45</v>
      </c>
      <c r="H240" s="28">
        <v>0</v>
      </c>
      <c r="I240" s="32">
        <v>901</v>
      </c>
    </row>
    <row r="241" spans="1:9" ht="136.5" x14ac:dyDescent="0.25">
      <c r="A241" s="5" t="s">
        <v>68</v>
      </c>
      <c r="B241" s="5" t="s">
        <v>69</v>
      </c>
      <c r="C241" s="5" t="s">
        <v>10</v>
      </c>
      <c r="D241" s="5" t="s">
        <v>11</v>
      </c>
      <c r="E241" s="5" t="s">
        <v>70</v>
      </c>
      <c r="F241" s="28">
        <v>132969</v>
      </c>
      <c r="G241" s="28">
        <v>17407.75</v>
      </c>
      <c r="H241" s="28">
        <v>6952.17</v>
      </c>
      <c r="I241" s="32">
        <v>901</v>
      </c>
    </row>
    <row r="242" spans="1:9" ht="126" x14ac:dyDescent="0.25">
      <c r="A242" s="5" t="s">
        <v>184</v>
      </c>
      <c r="B242" s="5" t="s">
        <v>185</v>
      </c>
      <c r="C242" s="5" t="s">
        <v>128</v>
      </c>
      <c r="D242" s="5" t="s">
        <v>129</v>
      </c>
      <c r="E242" s="5" t="s">
        <v>33</v>
      </c>
      <c r="F242" s="28">
        <v>0</v>
      </c>
      <c r="G242" s="28">
        <v>238.28</v>
      </c>
      <c r="H242" s="28">
        <v>0</v>
      </c>
      <c r="I242" s="32">
        <v>901</v>
      </c>
    </row>
    <row r="243" spans="1:9" ht="94.5" x14ac:dyDescent="0.25">
      <c r="A243" s="5" t="s">
        <v>184</v>
      </c>
      <c r="B243" s="5" t="s">
        <v>185</v>
      </c>
      <c r="C243" s="5" t="s">
        <v>196</v>
      </c>
      <c r="D243" s="5" t="s">
        <v>197</v>
      </c>
      <c r="E243" s="5" t="s">
        <v>33</v>
      </c>
      <c r="F243" s="28">
        <v>0</v>
      </c>
      <c r="G243" s="28">
        <v>680.45</v>
      </c>
      <c r="H243" s="28">
        <v>0</v>
      </c>
      <c r="I243" s="32">
        <v>901</v>
      </c>
    </row>
    <row r="244" spans="1:9" ht="94.5" x14ac:dyDescent="0.25">
      <c r="A244" s="5" t="s">
        <v>184</v>
      </c>
      <c r="B244" s="5" t="s">
        <v>185</v>
      </c>
      <c r="C244" s="5" t="s">
        <v>202</v>
      </c>
      <c r="D244" s="5" t="s">
        <v>203</v>
      </c>
      <c r="E244" s="5" t="s">
        <v>33</v>
      </c>
      <c r="F244" s="28">
        <v>0</v>
      </c>
      <c r="G244" s="28">
        <v>0.13</v>
      </c>
      <c r="H244" s="28">
        <v>0</v>
      </c>
      <c r="I244" s="32">
        <v>901</v>
      </c>
    </row>
    <row r="245" spans="1:9" ht="136.5" x14ac:dyDescent="0.25">
      <c r="A245" s="5" t="s">
        <v>184</v>
      </c>
      <c r="B245" s="5" t="s">
        <v>185</v>
      </c>
      <c r="C245" s="5" t="s">
        <v>227</v>
      </c>
      <c r="D245" s="5" t="s">
        <v>228</v>
      </c>
      <c r="E245" s="5" t="s">
        <v>33</v>
      </c>
      <c r="F245" s="28">
        <v>0</v>
      </c>
      <c r="G245" s="28">
        <v>0.99</v>
      </c>
      <c r="H245" s="28">
        <v>0</v>
      </c>
      <c r="I245" s="32">
        <v>901</v>
      </c>
    </row>
    <row r="246" spans="1:9" ht="94.5" x14ac:dyDescent="0.25">
      <c r="A246" s="5" t="s">
        <v>204</v>
      </c>
      <c r="B246" s="5" t="s">
        <v>205</v>
      </c>
      <c r="C246" s="5" t="s">
        <v>202</v>
      </c>
      <c r="D246" s="5" t="s">
        <v>203</v>
      </c>
      <c r="E246" s="5" t="s">
        <v>33</v>
      </c>
      <c r="F246" s="28">
        <v>0</v>
      </c>
      <c r="G246" s="28">
        <v>0.09</v>
      </c>
      <c r="H246" s="28">
        <v>0</v>
      </c>
      <c r="I246" s="33">
        <v>911</v>
      </c>
    </row>
    <row r="247" spans="1:9" ht="126" x14ac:dyDescent="0.25">
      <c r="A247" s="5" t="s">
        <v>154</v>
      </c>
      <c r="B247" s="5" t="s">
        <v>155</v>
      </c>
      <c r="C247" s="5" t="s">
        <v>128</v>
      </c>
      <c r="D247" s="5" t="s">
        <v>129</v>
      </c>
      <c r="E247" s="5" t="s">
        <v>33</v>
      </c>
      <c r="F247" s="28">
        <v>0</v>
      </c>
      <c r="G247" s="28">
        <v>24.71</v>
      </c>
      <c r="H247" s="28">
        <v>0</v>
      </c>
      <c r="I247" s="33">
        <v>913</v>
      </c>
    </row>
    <row r="248" spans="1:9" ht="94.5" x14ac:dyDescent="0.25">
      <c r="A248" s="5" t="s">
        <v>154</v>
      </c>
      <c r="B248" s="5" t="s">
        <v>155</v>
      </c>
      <c r="C248" s="5" t="s">
        <v>202</v>
      </c>
      <c r="D248" s="5" t="s">
        <v>203</v>
      </c>
      <c r="E248" s="5" t="s">
        <v>33</v>
      </c>
      <c r="F248" s="28">
        <v>0</v>
      </c>
      <c r="G248" s="28">
        <v>0.35</v>
      </c>
      <c r="H248" s="28">
        <v>0</v>
      </c>
      <c r="I248" s="33">
        <v>913</v>
      </c>
    </row>
    <row r="249" spans="1:9" ht="136.5" x14ac:dyDescent="0.25">
      <c r="A249" s="5" t="s">
        <v>117</v>
      </c>
      <c r="B249" s="5" t="s">
        <v>118</v>
      </c>
      <c r="C249" s="5" t="s">
        <v>10</v>
      </c>
      <c r="D249" s="5" t="s">
        <v>11</v>
      </c>
      <c r="E249" s="5" t="s">
        <v>33</v>
      </c>
      <c r="F249" s="28">
        <v>0</v>
      </c>
      <c r="G249" s="28">
        <v>33.33</v>
      </c>
      <c r="H249" s="28">
        <v>0</v>
      </c>
      <c r="I249" s="32">
        <v>901</v>
      </c>
    </row>
    <row r="250" spans="1:9" ht="126" x14ac:dyDescent="0.25">
      <c r="A250" s="5" t="s">
        <v>117</v>
      </c>
      <c r="B250" s="5" t="s">
        <v>118</v>
      </c>
      <c r="C250" s="5" t="s">
        <v>259</v>
      </c>
      <c r="D250" s="5" t="s">
        <v>260</v>
      </c>
      <c r="E250" s="5" t="s">
        <v>33</v>
      </c>
      <c r="F250" s="28">
        <v>2688</v>
      </c>
      <c r="G250" s="28">
        <v>218.13</v>
      </c>
      <c r="H250" s="28">
        <v>0</v>
      </c>
      <c r="I250" s="32">
        <v>901</v>
      </c>
    </row>
    <row r="251" spans="1:9" ht="126" x14ac:dyDescent="0.25">
      <c r="A251" s="5" t="s">
        <v>117</v>
      </c>
      <c r="B251" s="5" t="s">
        <v>118</v>
      </c>
      <c r="C251" s="5" t="s">
        <v>272</v>
      </c>
      <c r="D251" s="5" t="s">
        <v>273</v>
      </c>
      <c r="E251" s="5" t="s">
        <v>33</v>
      </c>
      <c r="F251" s="28">
        <v>0</v>
      </c>
      <c r="G251" s="28">
        <v>354.89</v>
      </c>
      <c r="H251" s="28">
        <v>0</v>
      </c>
      <c r="I251" s="32">
        <v>901</v>
      </c>
    </row>
    <row r="252" spans="1:9" ht="136.5" x14ac:dyDescent="0.25">
      <c r="A252" s="5" t="s">
        <v>92</v>
      </c>
      <c r="B252" s="5" t="s">
        <v>93</v>
      </c>
      <c r="C252" s="5" t="s">
        <v>10</v>
      </c>
      <c r="D252" s="5" t="s">
        <v>11</v>
      </c>
      <c r="E252" s="5" t="s">
        <v>77</v>
      </c>
      <c r="F252" s="28">
        <v>59980.36</v>
      </c>
      <c r="G252" s="28">
        <v>678.14</v>
      </c>
      <c r="H252" s="28">
        <v>0</v>
      </c>
      <c r="I252" s="33">
        <v>919</v>
      </c>
    </row>
    <row r="253" spans="1:9" ht="136.5" x14ac:dyDescent="0.25">
      <c r="A253" s="5" t="s">
        <v>92</v>
      </c>
      <c r="B253" s="5" t="s">
        <v>93</v>
      </c>
      <c r="C253" s="5" t="s">
        <v>10</v>
      </c>
      <c r="D253" s="5" t="s">
        <v>11</v>
      </c>
      <c r="E253" s="5" t="s">
        <v>94</v>
      </c>
      <c r="F253" s="28">
        <v>0</v>
      </c>
      <c r="G253" s="28">
        <v>9.48</v>
      </c>
      <c r="H253" s="28">
        <v>0</v>
      </c>
      <c r="I253" s="33">
        <v>919</v>
      </c>
    </row>
    <row r="254" spans="1:9" ht="126" x14ac:dyDescent="0.25">
      <c r="A254" s="5" t="s">
        <v>162</v>
      </c>
      <c r="B254" s="5" t="s">
        <v>163</v>
      </c>
      <c r="C254" s="5" t="s">
        <v>128</v>
      </c>
      <c r="D254" s="5" t="s">
        <v>129</v>
      </c>
      <c r="E254" s="5" t="s">
        <v>33</v>
      </c>
      <c r="F254" s="28">
        <v>0</v>
      </c>
      <c r="G254" s="28">
        <v>26.22</v>
      </c>
      <c r="H254" s="28">
        <v>0</v>
      </c>
      <c r="I254" s="32">
        <v>910</v>
      </c>
    </row>
    <row r="255" spans="1:9" ht="136.5" x14ac:dyDescent="0.25">
      <c r="A255" s="5" t="s">
        <v>162</v>
      </c>
      <c r="B255" s="5" t="s">
        <v>163</v>
      </c>
      <c r="C255" s="5" t="s">
        <v>227</v>
      </c>
      <c r="D255" s="5" t="s">
        <v>228</v>
      </c>
      <c r="E255" s="5" t="s">
        <v>33</v>
      </c>
      <c r="F255" s="28">
        <v>0</v>
      </c>
      <c r="G255" s="28">
        <v>0.22</v>
      </c>
      <c r="H255" s="28">
        <v>0</v>
      </c>
      <c r="I255" s="32">
        <v>910</v>
      </c>
    </row>
    <row r="256" spans="1:9" ht="126" x14ac:dyDescent="0.25">
      <c r="A256" s="5" t="s">
        <v>142</v>
      </c>
      <c r="B256" s="5" t="s">
        <v>143</v>
      </c>
      <c r="C256" s="5" t="s">
        <v>128</v>
      </c>
      <c r="D256" s="5" t="s">
        <v>129</v>
      </c>
      <c r="E256" s="5" t="s">
        <v>139</v>
      </c>
      <c r="F256" s="28">
        <v>0</v>
      </c>
      <c r="G256" s="28">
        <v>19</v>
      </c>
      <c r="H256" s="28">
        <v>0</v>
      </c>
      <c r="I256" s="32">
        <v>910</v>
      </c>
    </row>
    <row r="257" spans="1:9" ht="94.5" x14ac:dyDescent="0.25">
      <c r="A257" s="5" t="s">
        <v>142</v>
      </c>
      <c r="B257" s="5" t="s">
        <v>143</v>
      </c>
      <c r="C257" s="5" t="s">
        <v>202</v>
      </c>
      <c r="D257" s="5" t="s">
        <v>203</v>
      </c>
      <c r="E257" s="5" t="s">
        <v>139</v>
      </c>
      <c r="F257" s="28">
        <v>0</v>
      </c>
      <c r="G257" s="28">
        <v>429.39</v>
      </c>
      <c r="H257" s="28">
        <v>0</v>
      </c>
      <c r="I257" s="32">
        <v>910</v>
      </c>
    </row>
    <row r="258" spans="1:9" ht="94.5" x14ac:dyDescent="0.25">
      <c r="A258" s="5" t="s">
        <v>218</v>
      </c>
      <c r="B258" s="5" t="s">
        <v>219</v>
      </c>
      <c r="C258" s="5" t="s">
        <v>202</v>
      </c>
      <c r="D258" s="5" t="s">
        <v>203</v>
      </c>
      <c r="E258" s="5" t="s">
        <v>77</v>
      </c>
      <c r="F258" s="28">
        <v>0</v>
      </c>
      <c r="G258" s="28">
        <v>7.95</v>
      </c>
      <c r="H258" s="28">
        <v>0</v>
      </c>
      <c r="I258" s="32">
        <v>910</v>
      </c>
    </row>
    <row r="259" spans="1:9" ht="94.5" x14ac:dyDescent="0.25">
      <c r="A259" s="5" t="s">
        <v>218</v>
      </c>
      <c r="B259" s="5" t="s">
        <v>219</v>
      </c>
      <c r="C259" s="5" t="s">
        <v>259</v>
      </c>
      <c r="D259" s="5" t="s">
        <v>260</v>
      </c>
      <c r="E259" s="5" t="s">
        <v>261</v>
      </c>
      <c r="F259" s="28">
        <v>0</v>
      </c>
      <c r="G259" s="28">
        <v>12.56</v>
      </c>
      <c r="H259" s="28">
        <v>0</v>
      </c>
      <c r="I259" s="32">
        <v>910</v>
      </c>
    </row>
    <row r="260" spans="1:9" ht="94.5" x14ac:dyDescent="0.25">
      <c r="A260" s="5" t="s">
        <v>218</v>
      </c>
      <c r="B260" s="5" t="s">
        <v>219</v>
      </c>
      <c r="C260" s="5" t="s">
        <v>259</v>
      </c>
      <c r="D260" s="5" t="s">
        <v>260</v>
      </c>
      <c r="E260" s="5" t="s">
        <v>103</v>
      </c>
      <c r="F260" s="28">
        <v>0</v>
      </c>
      <c r="G260" s="28">
        <v>1.19</v>
      </c>
      <c r="H260" s="28">
        <v>0</v>
      </c>
      <c r="I260" s="32">
        <v>910</v>
      </c>
    </row>
    <row r="261" spans="1:9" ht="94.5" x14ac:dyDescent="0.25">
      <c r="A261" s="5" t="s">
        <v>218</v>
      </c>
      <c r="B261" s="5" t="s">
        <v>219</v>
      </c>
      <c r="C261" s="5" t="s">
        <v>259</v>
      </c>
      <c r="D261" s="5" t="s">
        <v>260</v>
      </c>
      <c r="E261" s="5" t="s">
        <v>105</v>
      </c>
      <c r="F261" s="28">
        <v>0</v>
      </c>
      <c r="G261" s="28">
        <v>0.6</v>
      </c>
      <c r="H261" s="28">
        <v>0</v>
      </c>
      <c r="I261" s="32">
        <v>910</v>
      </c>
    </row>
    <row r="262" spans="1:9" ht="136.5" x14ac:dyDescent="0.25">
      <c r="A262" s="5" t="s">
        <v>73</v>
      </c>
      <c r="B262" s="5" t="s">
        <v>74</v>
      </c>
      <c r="C262" s="5" t="s">
        <v>10</v>
      </c>
      <c r="D262" s="5" t="s">
        <v>11</v>
      </c>
      <c r="E262" s="5" t="s">
        <v>12</v>
      </c>
      <c r="F262" s="28">
        <v>0</v>
      </c>
      <c r="G262" s="28">
        <v>89</v>
      </c>
      <c r="H262" s="28">
        <v>0</v>
      </c>
      <c r="I262" s="33">
        <v>910</v>
      </c>
    </row>
    <row r="263" spans="1:9" ht="136.5" x14ac:dyDescent="0.25">
      <c r="A263" s="5" t="s">
        <v>73</v>
      </c>
      <c r="B263" s="5" t="s">
        <v>74</v>
      </c>
      <c r="C263" s="5" t="s">
        <v>10</v>
      </c>
      <c r="D263" s="5" t="s">
        <v>11</v>
      </c>
      <c r="E263" s="5" t="s">
        <v>75</v>
      </c>
      <c r="F263" s="28">
        <v>0</v>
      </c>
      <c r="G263" s="28">
        <v>377.1</v>
      </c>
      <c r="H263" s="28">
        <v>0</v>
      </c>
      <c r="I263" s="33">
        <v>910</v>
      </c>
    </row>
    <row r="264" spans="1:9" ht="136.5" x14ac:dyDescent="0.25">
      <c r="A264" s="5" t="s">
        <v>73</v>
      </c>
      <c r="B264" s="5" t="s">
        <v>74</v>
      </c>
      <c r="C264" s="5" t="s">
        <v>10</v>
      </c>
      <c r="D264" s="5" t="s">
        <v>11</v>
      </c>
      <c r="E264" s="5" t="s">
        <v>39</v>
      </c>
      <c r="F264" s="28">
        <v>738</v>
      </c>
      <c r="G264" s="28">
        <v>397.12</v>
      </c>
      <c r="H264" s="28">
        <v>0</v>
      </c>
      <c r="I264" s="33">
        <v>910</v>
      </c>
    </row>
    <row r="265" spans="1:9" ht="136.5" x14ac:dyDescent="0.25">
      <c r="A265" s="5" t="s">
        <v>73</v>
      </c>
      <c r="B265" s="5" t="s">
        <v>74</v>
      </c>
      <c r="C265" s="5" t="s">
        <v>10</v>
      </c>
      <c r="D265" s="5" t="s">
        <v>11</v>
      </c>
      <c r="E265" s="5" t="s">
        <v>76</v>
      </c>
      <c r="F265" s="28">
        <v>0</v>
      </c>
      <c r="G265" s="28">
        <v>19.47</v>
      </c>
      <c r="H265" s="28">
        <v>0</v>
      </c>
      <c r="I265" s="33">
        <v>910</v>
      </c>
    </row>
    <row r="266" spans="1:9" ht="136.5" x14ac:dyDescent="0.25">
      <c r="A266" s="5" t="s">
        <v>73</v>
      </c>
      <c r="B266" s="5" t="s">
        <v>74</v>
      </c>
      <c r="C266" s="5" t="s">
        <v>10</v>
      </c>
      <c r="D266" s="5" t="s">
        <v>11</v>
      </c>
      <c r="E266" s="5" t="s">
        <v>77</v>
      </c>
      <c r="F266" s="28">
        <v>0</v>
      </c>
      <c r="G266" s="28">
        <v>0.91</v>
      </c>
      <c r="H266" s="28">
        <v>0</v>
      </c>
      <c r="I266" s="33">
        <v>910</v>
      </c>
    </row>
    <row r="267" spans="1:9" ht="126" x14ac:dyDescent="0.25">
      <c r="A267" s="5" t="s">
        <v>152</v>
      </c>
      <c r="B267" s="5" t="s">
        <v>153</v>
      </c>
      <c r="C267" s="5" t="s">
        <v>128</v>
      </c>
      <c r="D267" s="5" t="s">
        <v>129</v>
      </c>
      <c r="E267" s="5" t="s">
        <v>33</v>
      </c>
      <c r="F267" s="28">
        <v>0</v>
      </c>
      <c r="G267" s="28">
        <v>3.65</v>
      </c>
      <c r="H267" s="28">
        <v>0</v>
      </c>
      <c r="I267" s="32">
        <v>903</v>
      </c>
    </row>
    <row r="268" spans="1:9" ht="126" x14ac:dyDescent="0.25">
      <c r="A268" s="5" t="s">
        <v>152</v>
      </c>
      <c r="B268" s="5" t="s">
        <v>153</v>
      </c>
      <c r="C268" s="5" t="s">
        <v>202</v>
      </c>
      <c r="D268" s="5" t="s">
        <v>203</v>
      </c>
      <c r="E268" s="5" t="s">
        <v>33</v>
      </c>
      <c r="F268" s="28">
        <v>0</v>
      </c>
      <c r="G268" s="28">
        <v>248.58</v>
      </c>
      <c r="H268" s="28">
        <v>0</v>
      </c>
      <c r="I268" s="32">
        <v>903</v>
      </c>
    </row>
    <row r="269" spans="1:9" ht="136.5" x14ac:dyDescent="0.25">
      <c r="A269" s="5" t="s">
        <v>152</v>
      </c>
      <c r="B269" s="5" t="s">
        <v>153</v>
      </c>
      <c r="C269" s="5" t="s">
        <v>227</v>
      </c>
      <c r="D269" s="5" t="s">
        <v>228</v>
      </c>
      <c r="E269" s="5" t="s">
        <v>33</v>
      </c>
      <c r="F269" s="28">
        <v>0</v>
      </c>
      <c r="G269" s="28">
        <v>0.86</v>
      </c>
      <c r="H269" s="28">
        <v>0</v>
      </c>
      <c r="I269" s="32">
        <v>903</v>
      </c>
    </row>
    <row r="270" spans="1:9" ht="126" x14ac:dyDescent="0.25">
      <c r="A270" s="5" t="s">
        <v>158</v>
      </c>
      <c r="B270" s="5" t="s">
        <v>159</v>
      </c>
      <c r="C270" s="5" t="s">
        <v>128</v>
      </c>
      <c r="D270" s="5" t="s">
        <v>129</v>
      </c>
      <c r="E270" s="5" t="s">
        <v>33</v>
      </c>
      <c r="F270" s="28">
        <v>0</v>
      </c>
      <c r="G270" s="28">
        <v>138.44999999999999</v>
      </c>
      <c r="H270" s="28">
        <v>0</v>
      </c>
      <c r="I270" s="33">
        <v>926</v>
      </c>
    </row>
    <row r="271" spans="1:9" ht="94.5" x14ac:dyDescent="0.25">
      <c r="A271" s="5" t="s">
        <v>158</v>
      </c>
      <c r="B271" s="5" t="s">
        <v>159</v>
      </c>
      <c r="C271" s="5" t="s">
        <v>202</v>
      </c>
      <c r="D271" s="5" t="s">
        <v>203</v>
      </c>
      <c r="E271" s="5" t="s">
        <v>33</v>
      </c>
      <c r="F271" s="28">
        <v>0</v>
      </c>
      <c r="G271" s="28">
        <v>12.04</v>
      </c>
      <c r="H271" s="28">
        <v>0</v>
      </c>
      <c r="I271" s="33">
        <v>926</v>
      </c>
    </row>
    <row r="272" spans="1:9" ht="136.5" x14ac:dyDescent="0.25">
      <c r="A272" s="5" t="s">
        <v>158</v>
      </c>
      <c r="B272" s="5" t="s">
        <v>159</v>
      </c>
      <c r="C272" s="5" t="s">
        <v>227</v>
      </c>
      <c r="D272" s="5" t="s">
        <v>228</v>
      </c>
      <c r="E272" s="5" t="s">
        <v>33</v>
      </c>
      <c r="F272" s="28">
        <v>0</v>
      </c>
      <c r="G272" s="28">
        <v>127.98</v>
      </c>
      <c r="H272" s="28">
        <v>0</v>
      </c>
      <c r="I272" s="33">
        <v>926</v>
      </c>
    </row>
    <row r="273" spans="1:9" ht="94.5" x14ac:dyDescent="0.25">
      <c r="A273" s="5" t="s">
        <v>206</v>
      </c>
      <c r="B273" s="5" t="s">
        <v>207</v>
      </c>
      <c r="C273" s="5" t="s">
        <v>202</v>
      </c>
      <c r="D273" s="5" t="s">
        <v>203</v>
      </c>
      <c r="E273" s="5" t="s">
        <v>33</v>
      </c>
      <c r="F273" s="28">
        <v>0</v>
      </c>
      <c r="G273" s="28">
        <v>11.74</v>
      </c>
      <c r="H273" s="28">
        <v>0</v>
      </c>
      <c r="I273" s="33">
        <v>904</v>
      </c>
    </row>
    <row r="274" spans="1:9" ht="136.5" x14ac:dyDescent="0.25">
      <c r="A274" s="5" t="s">
        <v>206</v>
      </c>
      <c r="B274" s="5" t="s">
        <v>207</v>
      </c>
      <c r="C274" s="5" t="s">
        <v>227</v>
      </c>
      <c r="D274" s="5" t="s">
        <v>228</v>
      </c>
      <c r="E274" s="5" t="s">
        <v>33</v>
      </c>
      <c r="F274" s="28">
        <v>0</v>
      </c>
      <c r="G274" s="28">
        <v>6.67</v>
      </c>
      <c r="H274" s="28">
        <v>0</v>
      </c>
      <c r="I274" s="33">
        <v>904</v>
      </c>
    </row>
    <row r="275" spans="1:9" ht="94.5" x14ac:dyDescent="0.25">
      <c r="A275" s="5" t="s">
        <v>198</v>
      </c>
      <c r="B275" s="5" t="s">
        <v>199</v>
      </c>
      <c r="C275" s="5" t="s">
        <v>196</v>
      </c>
      <c r="D275" s="5" t="s">
        <v>197</v>
      </c>
      <c r="E275" s="5" t="s">
        <v>33</v>
      </c>
      <c r="F275" s="28">
        <v>0</v>
      </c>
      <c r="G275" s="28">
        <v>7.54</v>
      </c>
      <c r="H275" s="28">
        <v>0</v>
      </c>
      <c r="I275" s="33">
        <v>915</v>
      </c>
    </row>
    <row r="276" spans="1:9" ht="136.5" x14ac:dyDescent="0.25">
      <c r="A276" s="5" t="s">
        <v>58</v>
      </c>
      <c r="B276" s="5" t="s">
        <v>59</v>
      </c>
      <c r="C276" s="5" t="s">
        <v>10</v>
      </c>
      <c r="D276" s="5" t="s">
        <v>11</v>
      </c>
      <c r="E276" s="5" t="s">
        <v>33</v>
      </c>
      <c r="F276" s="28">
        <v>0</v>
      </c>
      <c r="G276" s="28">
        <v>323.43</v>
      </c>
      <c r="H276" s="28">
        <v>0</v>
      </c>
      <c r="I276" s="33">
        <v>913</v>
      </c>
    </row>
    <row r="277" spans="1:9" ht="94.5" x14ac:dyDescent="0.25">
      <c r="A277" s="5" t="s">
        <v>58</v>
      </c>
      <c r="B277" s="5" t="s">
        <v>59</v>
      </c>
      <c r="C277" s="5" t="s">
        <v>202</v>
      </c>
      <c r="D277" s="5" t="s">
        <v>203</v>
      </c>
      <c r="E277" s="5" t="s">
        <v>33</v>
      </c>
      <c r="F277" s="28">
        <v>0</v>
      </c>
      <c r="G277" s="28">
        <v>56.33</v>
      </c>
      <c r="H277" s="28">
        <v>0</v>
      </c>
      <c r="I277" s="33">
        <v>913</v>
      </c>
    </row>
    <row r="278" spans="1:9" ht="136.5" x14ac:dyDescent="0.25">
      <c r="A278" s="5" t="s">
        <v>229</v>
      </c>
      <c r="B278" s="5" t="s">
        <v>230</v>
      </c>
      <c r="C278" s="5" t="s">
        <v>227</v>
      </c>
      <c r="D278" s="5" t="s">
        <v>228</v>
      </c>
      <c r="E278" s="5" t="s">
        <v>33</v>
      </c>
      <c r="F278" s="28">
        <v>0</v>
      </c>
      <c r="G278" s="28">
        <v>52.21</v>
      </c>
      <c r="H278" s="28">
        <v>0</v>
      </c>
      <c r="I278" s="33">
        <v>914</v>
      </c>
    </row>
    <row r="279" spans="1:9" ht="126" x14ac:dyDescent="0.25">
      <c r="A279" s="5" t="s">
        <v>148</v>
      </c>
      <c r="B279" s="5" t="s">
        <v>149</v>
      </c>
      <c r="C279" s="5" t="s">
        <v>128</v>
      </c>
      <c r="D279" s="5" t="s">
        <v>129</v>
      </c>
      <c r="E279" s="5" t="s">
        <v>33</v>
      </c>
      <c r="F279" s="28">
        <v>0</v>
      </c>
      <c r="G279" s="28">
        <v>57.88</v>
      </c>
      <c r="H279" s="28">
        <v>0</v>
      </c>
      <c r="I279" s="32">
        <v>901</v>
      </c>
    </row>
    <row r="280" spans="1:9" ht="136.5" x14ac:dyDescent="0.25">
      <c r="A280" s="5" t="s">
        <v>148</v>
      </c>
      <c r="B280" s="5" t="s">
        <v>149</v>
      </c>
      <c r="C280" s="5" t="s">
        <v>227</v>
      </c>
      <c r="D280" s="5" t="s">
        <v>228</v>
      </c>
      <c r="E280" s="5" t="s">
        <v>33</v>
      </c>
      <c r="F280" s="28">
        <v>0</v>
      </c>
      <c r="G280" s="28">
        <v>74.150000000000006</v>
      </c>
      <c r="H280" s="28">
        <v>0</v>
      </c>
      <c r="I280" s="32">
        <v>901</v>
      </c>
    </row>
    <row r="281" spans="1:9" ht="126" x14ac:dyDescent="0.25">
      <c r="A281" s="5" t="s">
        <v>150</v>
      </c>
      <c r="B281" s="5" t="s">
        <v>151</v>
      </c>
      <c r="C281" s="5" t="s">
        <v>128</v>
      </c>
      <c r="D281" s="5" t="s">
        <v>129</v>
      </c>
      <c r="E281" s="5" t="s">
        <v>33</v>
      </c>
      <c r="F281" s="28">
        <v>0</v>
      </c>
      <c r="G281" s="28">
        <v>147.35</v>
      </c>
      <c r="H281" s="28">
        <v>0</v>
      </c>
      <c r="I281" s="32">
        <v>903</v>
      </c>
    </row>
    <row r="282" spans="1:9" ht="94.5" x14ac:dyDescent="0.25">
      <c r="A282" s="5" t="s">
        <v>150</v>
      </c>
      <c r="B282" s="5" t="s">
        <v>151</v>
      </c>
      <c r="C282" s="5" t="s">
        <v>202</v>
      </c>
      <c r="D282" s="5" t="s">
        <v>203</v>
      </c>
      <c r="E282" s="5" t="s">
        <v>33</v>
      </c>
      <c r="F282" s="28">
        <v>0</v>
      </c>
      <c r="G282" s="28">
        <v>20.68</v>
      </c>
      <c r="H282" s="28">
        <v>0</v>
      </c>
      <c r="I282" s="32">
        <v>903</v>
      </c>
    </row>
    <row r="283" spans="1:9" ht="126" x14ac:dyDescent="0.25">
      <c r="A283" s="5" t="s">
        <v>168</v>
      </c>
      <c r="B283" s="5" t="s">
        <v>169</v>
      </c>
      <c r="C283" s="5" t="s">
        <v>128</v>
      </c>
      <c r="D283" s="5" t="s">
        <v>129</v>
      </c>
      <c r="E283" s="5" t="s">
        <v>33</v>
      </c>
      <c r="F283" s="28">
        <v>0</v>
      </c>
      <c r="G283" s="28">
        <v>15.34</v>
      </c>
      <c r="H283" s="28">
        <v>0</v>
      </c>
      <c r="I283" s="33">
        <v>919</v>
      </c>
    </row>
    <row r="284" spans="1:9" ht="94.5" x14ac:dyDescent="0.25">
      <c r="A284" s="5" t="s">
        <v>208</v>
      </c>
      <c r="B284" s="5" t="s">
        <v>209</v>
      </c>
      <c r="C284" s="5" t="s">
        <v>202</v>
      </c>
      <c r="D284" s="5" t="s">
        <v>203</v>
      </c>
      <c r="E284" s="5" t="s">
        <v>33</v>
      </c>
      <c r="F284" s="28">
        <v>0</v>
      </c>
      <c r="G284" s="28">
        <v>4.59</v>
      </c>
      <c r="H284" s="28">
        <v>0</v>
      </c>
      <c r="I284" s="33">
        <v>908</v>
      </c>
    </row>
    <row r="285" spans="1:9" ht="136.5" x14ac:dyDescent="0.25">
      <c r="A285" s="5" t="s">
        <v>122</v>
      </c>
      <c r="B285" s="5" t="s">
        <v>123</v>
      </c>
      <c r="C285" s="5" t="s">
        <v>10</v>
      </c>
      <c r="D285" s="5" t="s">
        <v>11</v>
      </c>
      <c r="E285" s="5" t="s">
        <v>33</v>
      </c>
      <c r="F285" s="28">
        <v>0</v>
      </c>
      <c r="G285" s="28">
        <v>86.48</v>
      </c>
      <c r="H285" s="28">
        <v>0</v>
      </c>
      <c r="I285" s="33">
        <v>928</v>
      </c>
    </row>
    <row r="286" spans="1:9" ht="94.5" x14ac:dyDescent="0.25">
      <c r="A286" s="5" t="s">
        <v>122</v>
      </c>
      <c r="B286" s="5" t="s">
        <v>123</v>
      </c>
      <c r="C286" s="5" t="s">
        <v>202</v>
      </c>
      <c r="D286" s="5" t="s">
        <v>203</v>
      </c>
      <c r="E286" s="5" t="s">
        <v>33</v>
      </c>
      <c r="F286" s="28">
        <v>0</v>
      </c>
      <c r="G286" s="28">
        <v>1309.8499999999999</v>
      </c>
      <c r="H286" s="28">
        <v>0</v>
      </c>
      <c r="I286" s="33">
        <v>928</v>
      </c>
    </row>
    <row r="287" spans="1:9" ht="94.5" x14ac:dyDescent="0.25">
      <c r="A287" s="5" t="s">
        <v>223</v>
      </c>
      <c r="B287" s="5" t="s">
        <v>224</v>
      </c>
      <c r="C287" s="5" t="s">
        <v>202</v>
      </c>
      <c r="D287" s="5" t="s">
        <v>203</v>
      </c>
      <c r="E287" s="5" t="s">
        <v>33</v>
      </c>
      <c r="F287" s="28">
        <v>0</v>
      </c>
      <c r="G287" s="28">
        <v>0.28999999999999998</v>
      </c>
      <c r="H287" s="28">
        <v>0</v>
      </c>
      <c r="I287" s="33">
        <v>918</v>
      </c>
    </row>
    <row r="288" spans="1:9" x14ac:dyDescent="0.25">
      <c r="E288" s="35"/>
      <c r="F288" s="8">
        <f>SUM(F3:F287)</f>
        <v>14533229.170000004</v>
      </c>
      <c r="G288" s="8">
        <f t="shared" ref="G288:H288" si="0">SUM(G3:G287)</f>
        <v>3700932.8299999982</v>
      </c>
      <c r="H288" s="8">
        <f t="shared" si="0"/>
        <v>483307.08</v>
      </c>
    </row>
    <row r="289" spans="5:8" x14ac:dyDescent="0.25">
      <c r="E289" s="36" t="s">
        <v>881</v>
      </c>
      <c r="F289" s="10"/>
      <c r="G289" s="10"/>
      <c r="H289" s="10">
        <f>F288+G288+H288</f>
        <v>18717469.079999998</v>
      </c>
    </row>
    <row r="290" spans="5:8" x14ac:dyDescent="0.25">
      <c r="E290" s="37"/>
      <c r="F290" s="12"/>
      <c r="G290" s="12"/>
      <c r="H290" s="12"/>
    </row>
    <row r="291" spans="5:8" x14ac:dyDescent="0.25">
      <c r="E291" s="38" t="s">
        <v>880</v>
      </c>
      <c r="F291" s="14">
        <v>8023447.3700000001</v>
      </c>
      <c r="G291" s="14">
        <v>2897717.27</v>
      </c>
      <c r="H291" s="14">
        <v>176739.02</v>
      </c>
    </row>
    <row r="292" spans="5:8" x14ac:dyDescent="0.25">
      <c r="E292" s="38" t="s">
        <v>881</v>
      </c>
      <c r="F292" s="39"/>
      <c r="G292" s="39"/>
      <c r="H292" s="14">
        <f>F291+G291+H291</f>
        <v>11097903.66</v>
      </c>
    </row>
  </sheetData>
  <autoFilter ref="A2:I289"/>
  <sortState ref="A3:H287">
    <sortCondition ref="B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D52" sqref="D52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84" x14ac:dyDescent="0.25">
      <c r="A3" s="5" t="s">
        <v>649</v>
      </c>
      <c r="B3" s="5" t="s">
        <v>648</v>
      </c>
      <c r="C3" s="5" t="s">
        <v>403</v>
      </c>
      <c r="D3" s="5" t="s">
        <v>402</v>
      </c>
      <c r="E3" s="5" t="s">
        <v>261</v>
      </c>
      <c r="F3" s="6">
        <v>0</v>
      </c>
      <c r="G3" s="6">
        <v>0.31</v>
      </c>
      <c r="H3" s="6">
        <v>0</v>
      </c>
    </row>
    <row r="4" spans="1:8" ht="136.5" x14ac:dyDescent="0.25">
      <c r="A4" s="5" t="s">
        <v>637</v>
      </c>
      <c r="B4" s="5" t="s">
        <v>636</v>
      </c>
      <c r="C4" s="5" t="s">
        <v>10</v>
      </c>
      <c r="D4" s="5" t="s">
        <v>11</v>
      </c>
      <c r="E4" s="5" t="s">
        <v>635</v>
      </c>
      <c r="F4" s="6">
        <v>0</v>
      </c>
      <c r="G4" s="6">
        <v>2446.62</v>
      </c>
      <c r="H4" s="6">
        <v>0</v>
      </c>
    </row>
    <row r="5" spans="1:8" ht="136.5" x14ac:dyDescent="0.25">
      <c r="A5" s="5" t="s">
        <v>682</v>
      </c>
      <c r="B5" s="5" t="s">
        <v>681</v>
      </c>
      <c r="C5" s="5" t="s">
        <v>10</v>
      </c>
      <c r="D5" s="5" t="s">
        <v>11</v>
      </c>
      <c r="E5" s="5" t="s">
        <v>678</v>
      </c>
      <c r="F5" s="6">
        <v>0</v>
      </c>
      <c r="G5" s="6">
        <v>0.23</v>
      </c>
      <c r="H5" s="6">
        <v>0</v>
      </c>
    </row>
    <row r="6" spans="1:8" ht="136.5" x14ac:dyDescent="0.25">
      <c r="A6" s="5" t="s">
        <v>669</v>
      </c>
      <c r="B6" s="5" t="s">
        <v>668</v>
      </c>
      <c r="C6" s="5" t="s">
        <v>10</v>
      </c>
      <c r="D6" s="5" t="s">
        <v>11</v>
      </c>
      <c r="E6" s="5" t="s">
        <v>276</v>
      </c>
      <c r="F6" s="6">
        <v>0</v>
      </c>
      <c r="G6" s="6">
        <v>1.1100000000000001</v>
      </c>
      <c r="H6" s="6">
        <v>0</v>
      </c>
    </row>
    <row r="7" spans="1:8" ht="136.5" x14ac:dyDescent="0.25">
      <c r="A7" s="5" t="s">
        <v>659</v>
      </c>
      <c r="B7" s="5" t="s">
        <v>658</v>
      </c>
      <c r="C7" s="5" t="s">
        <v>10</v>
      </c>
      <c r="D7" s="5" t="s">
        <v>11</v>
      </c>
      <c r="E7" s="5" t="s">
        <v>77</v>
      </c>
      <c r="F7" s="6">
        <v>184638</v>
      </c>
      <c r="G7" s="6">
        <v>2758.67</v>
      </c>
      <c r="H7" s="6">
        <v>0</v>
      </c>
    </row>
    <row r="8" spans="1:8" ht="136.5" x14ac:dyDescent="0.25">
      <c r="A8" s="5" t="s">
        <v>639</v>
      </c>
      <c r="B8" s="5" t="s">
        <v>638</v>
      </c>
      <c r="C8" s="5" t="s">
        <v>10</v>
      </c>
      <c r="D8" s="5" t="s">
        <v>11</v>
      </c>
      <c r="E8" s="5" t="s">
        <v>261</v>
      </c>
      <c r="F8" s="6">
        <v>0</v>
      </c>
      <c r="G8" s="6">
        <v>50.9</v>
      </c>
      <c r="H8" s="6">
        <v>0</v>
      </c>
    </row>
    <row r="9" spans="1:8" ht="126" x14ac:dyDescent="0.25">
      <c r="A9" s="5" t="s">
        <v>680</v>
      </c>
      <c r="B9" s="5" t="s">
        <v>679</v>
      </c>
      <c r="C9" s="5" t="s">
        <v>124</v>
      </c>
      <c r="D9" s="5" t="s">
        <v>125</v>
      </c>
      <c r="E9" s="5" t="s">
        <v>678</v>
      </c>
      <c r="F9" s="6">
        <v>0</v>
      </c>
      <c r="G9" s="6">
        <v>0.28000000000000003</v>
      </c>
      <c r="H9" s="6">
        <v>0</v>
      </c>
    </row>
    <row r="10" spans="1:8" ht="126" x14ac:dyDescent="0.25">
      <c r="A10" s="5" t="s">
        <v>639</v>
      </c>
      <c r="B10" s="5" t="s">
        <v>638</v>
      </c>
      <c r="C10" s="5" t="s">
        <v>128</v>
      </c>
      <c r="D10" s="5" t="s">
        <v>129</v>
      </c>
      <c r="E10" s="5" t="s">
        <v>261</v>
      </c>
      <c r="F10" s="6">
        <v>0</v>
      </c>
      <c r="G10" s="6">
        <v>0.09</v>
      </c>
      <c r="H10" s="6">
        <v>0</v>
      </c>
    </row>
    <row r="11" spans="1:8" ht="126" x14ac:dyDescent="0.25">
      <c r="A11" s="5" t="s">
        <v>692</v>
      </c>
      <c r="B11" s="5" t="s">
        <v>691</v>
      </c>
      <c r="C11" s="5" t="s">
        <v>128</v>
      </c>
      <c r="D11" s="5" t="s">
        <v>129</v>
      </c>
      <c r="E11" s="5" t="s">
        <v>261</v>
      </c>
      <c r="F11" s="6">
        <v>0</v>
      </c>
      <c r="G11" s="6">
        <v>0.23</v>
      </c>
      <c r="H11" s="6">
        <v>0</v>
      </c>
    </row>
    <row r="12" spans="1:8" ht="126" x14ac:dyDescent="0.25">
      <c r="A12" s="5" t="s">
        <v>675</v>
      </c>
      <c r="B12" s="5" t="s">
        <v>674</v>
      </c>
      <c r="C12" s="5" t="s">
        <v>128</v>
      </c>
      <c r="D12" s="5" t="s">
        <v>129</v>
      </c>
      <c r="E12" s="5" t="s">
        <v>77</v>
      </c>
      <c r="F12" s="6">
        <v>0</v>
      </c>
      <c r="G12" s="6">
        <v>0.39</v>
      </c>
      <c r="H12" s="6">
        <v>0</v>
      </c>
    </row>
    <row r="13" spans="1:8" ht="126" x14ac:dyDescent="0.25">
      <c r="A13" s="5" t="s">
        <v>661</v>
      </c>
      <c r="B13" s="5" t="s">
        <v>660</v>
      </c>
      <c r="C13" s="5" t="s">
        <v>128</v>
      </c>
      <c r="D13" s="5" t="s">
        <v>129</v>
      </c>
      <c r="E13" s="5" t="s">
        <v>99</v>
      </c>
      <c r="F13" s="6">
        <v>0</v>
      </c>
      <c r="G13" s="6">
        <v>4.07</v>
      </c>
      <c r="H13" s="6">
        <v>0</v>
      </c>
    </row>
    <row r="14" spans="1:8" ht="126" x14ac:dyDescent="0.25">
      <c r="A14" s="5" t="s">
        <v>690</v>
      </c>
      <c r="B14" s="5" t="s">
        <v>689</v>
      </c>
      <c r="C14" s="5" t="s">
        <v>128</v>
      </c>
      <c r="D14" s="5" t="s">
        <v>129</v>
      </c>
      <c r="E14" s="5" t="s">
        <v>276</v>
      </c>
      <c r="F14" s="6">
        <v>0</v>
      </c>
      <c r="G14" s="6">
        <v>0.53</v>
      </c>
      <c r="H14" s="6">
        <v>0</v>
      </c>
    </row>
    <row r="15" spans="1:8" ht="126" x14ac:dyDescent="0.25">
      <c r="A15" s="5" t="s">
        <v>673</v>
      </c>
      <c r="B15" s="5" t="s">
        <v>672</v>
      </c>
      <c r="C15" s="5" t="s">
        <v>128</v>
      </c>
      <c r="D15" s="5" t="s">
        <v>129</v>
      </c>
      <c r="E15" s="5" t="s">
        <v>635</v>
      </c>
      <c r="F15" s="6">
        <v>0</v>
      </c>
      <c r="G15" s="6">
        <v>49.99</v>
      </c>
      <c r="H15" s="6">
        <v>0</v>
      </c>
    </row>
    <row r="16" spans="1:8" ht="126" x14ac:dyDescent="0.25">
      <c r="A16" s="5" t="s">
        <v>688</v>
      </c>
      <c r="B16" s="5" t="s">
        <v>687</v>
      </c>
      <c r="C16" s="5" t="s">
        <v>128</v>
      </c>
      <c r="D16" s="5" t="s">
        <v>129</v>
      </c>
      <c r="E16" s="5" t="s">
        <v>77</v>
      </c>
      <c r="F16" s="6">
        <v>0</v>
      </c>
      <c r="G16" s="6">
        <v>153.82</v>
      </c>
      <c r="H16" s="6">
        <v>0</v>
      </c>
    </row>
    <row r="17" spans="1:8" ht="126" x14ac:dyDescent="0.25">
      <c r="A17" s="5" t="s">
        <v>657</v>
      </c>
      <c r="B17" s="5" t="s">
        <v>656</v>
      </c>
      <c r="C17" s="5" t="s">
        <v>128</v>
      </c>
      <c r="D17" s="5" t="s">
        <v>129</v>
      </c>
      <c r="E17" s="5" t="s">
        <v>77</v>
      </c>
      <c r="F17" s="6">
        <v>0</v>
      </c>
      <c r="G17" s="6">
        <v>0.33</v>
      </c>
      <c r="H17" s="6">
        <v>0</v>
      </c>
    </row>
    <row r="18" spans="1:8" ht="126" x14ac:dyDescent="0.25">
      <c r="A18" s="5" t="s">
        <v>669</v>
      </c>
      <c r="B18" s="5" t="s">
        <v>668</v>
      </c>
      <c r="C18" s="5" t="s">
        <v>128</v>
      </c>
      <c r="D18" s="5" t="s">
        <v>129</v>
      </c>
      <c r="E18" s="5" t="s">
        <v>276</v>
      </c>
      <c r="F18" s="6">
        <v>0</v>
      </c>
      <c r="G18" s="6">
        <v>1.27</v>
      </c>
      <c r="H18" s="6">
        <v>0</v>
      </c>
    </row>
    <row r="19" spans="1:8" ht="126" x14ac:dyDescent="0.25">
      <c r="A19" s="5" t="s">
        <v>671</v>
      </c>
      <c r="B19" s="5" t="s">
        <v>670</v>
      </c>
      <c r="C19" s="5" t="s">
        <v>128</v>
      </c>
      <c r="D19" s="5" t="s">
        <v>129</v>
      </c>
      <c r="E19" s="5" t="s">
        <v>77</v>
      </c>
      <c r="F19" s="6">
        <v>0</v>
      </c>
      <c r="G19" s="6">
        <v>0.23</v>
      </c>
      <c r="H19" s="6">
        <v>0</v>
      </c>
    </row>
    <row r="20" spans="1:8" ht="126" x14ac:dyDescent="0.25">
      <c r="A20" s="5" t="s">
        <v>649</v>
      </c>
      <c r="B20" s="5" t="s">
        <v>648</v>
      </c>
      <c r="C20" s="5" t="s">
        <v>128</v>
      </c>
      <c r="D20" s="5" t="s">
        <v>129</v>
      </c>
      <c r="E20" s="5" t="s">
        <v>261</v>
      </c>
      <c r="F20" s="6">
        <v>0</v>
      </c>
      <c r="G20" s="6">
        <v>0.28999999999999998</v>
      </c>
      <c r="H20" s="6">
        <v>0</v>
      </c>
    </row>
    <row r="21" spans="1:8" ht="126" x14ac:dyDescent="0.25">
      <c r="A21" s="5" t="s">
        <v>682</v>
      </c>
      <c r="B21" s="5" t="s">
        <v>681</v>
      </c>
      <c r="C21" s="5" t="s">
        <v>128</v>
      </c>
      <c r="D21" s="5" t="s">
        <v>129</v>
      </c>
      <c r="E21" s="5" t="s">
        <v>678</v>
      </c>
      <c r="F21" s="6">
        <v>0</v>
      </c>
      <c r="G21" s="6">
        <v>129.77000000000001</v>
      </c>
      <c r="H21" s="6">
        <v>0</v>
      </c>
    </row>
    <row r="22" spans="1:8" ht="157.5" x14ac:dyDescent="0.25">
      <c r="A22" s="5" t="s">
        <v>684</v>
      </c>
      <c r="B22" s="5" t="s">
        <v>683</v>
      </c>
      <c r="C22" s="5" t="s">
        <v>128</v>
      </c>
      <c r="D22" s="5" t="s">
        <v>129</v>
      </c>
      <c r="E22" s="5" t="s">
        <v>77</v>
      </c>
      <c r="F22" s="6">
        <v>0</v>
      </c>
      <c r="G22" s="6">
        <v>100.87</v>
      </c>
      <c r="H22" s="6">
        <v>0</v>
      </c>
    </row>
    <row r="23" spans="1:8" ht="94.5" x14ac:dyDescent="0.25">
      <c r="A23" s="5" t="s">
        <v>686</v>
      </c>
      <c r="B23" s="5" t="s">
        <v>685</v>
      </c>
      <c r="C23" s="5" t="s">
        <v>196</v>
      </c>
      <c r="D23" s="5" t="s">
        <v>197</v>
      </c>
      <c r="E23" s="5" t="s">
        <v>635</v>
      </c>
      <c r="F23" s="6">
        <v>0</v>
      </c>
      <c r="G23" s="6">
        <v>9.1300000000000008</v>
      </c>
      <c r="H23" s="6">
        <v>0</v>
      </c>
    </row>
    <row r="24" spans="1:8" ht="94.5" x14ac:dyDescent="0.25">
      <c r="A24" s="5" t="s">
        <v>677</v>
      </c>
      <c r="B24" s="5" t="s">
        <v>676</v>
      </c>
      <c r="C24" s="5" t="s">
        <v>196</v>
      </c>
      <c r="D24" s="5" t="s">
        <v>197</v>
      </c>
      <c r="E24" s="5" t="s">
        <v>100</v>
      </c>
      <c r="F24" s="6">
        <v>0</v>
      </c>
      <c r="G24" s="6">
        <v>520.77</v>
      </c>
      <c r="H24" s="6">
        <v>0</v>
      </c>
    </row>
    <row r="25" spans="1:8" ht="94.5" x14ac:dyDescent="0.25">
      <c r="A25" s="5" t="s">
        <v>680</v>
      </c>
      <c r="B25" s="5" t="s">
        <v>679</v>
      </c>
      <c r="C25" s="5" t="s">
        <v>196</v>
      </c>
      <c r="D25" s="5" t="s">
        <v>197</v>
      </c>
      <c r="E25" s="5" t="s">
        <v>678</v>
      </c>
      <c r="F25" s="6">
        <v>0</v>
      </c>
      <c r="G25" s="6">
        <v>230.25</v>
      </c>
      <c r="H25" s="6">
        <v>0</v>
      </c>
    </row>
    <row r="26" spans="1:8" ht="126" x14ac:dyDescent="0.25">
      <c r="A26" s="5" t="s">
        <v>643</v>
      </c>
      <c r="B26" s="5" t="s">
        <v>642</v>
      </c>
      <c r="C26" s="5" t="s">
        <v>196</v>
      </c>
      <c r="D26" s="5" t="s">
        <v>197</v>
      </c>
      <c r="E26" s="5" t="s">
        <v>100</v>
      </c>
      <c r="F26" s="6">
        <v>0</v>
      </c>
      <c r="G26" s="6">
        <v>20.89</v>
      </c>
      <c r="H26" s="6">
        <v>0</v>
      </c>
    </row>
    <row r="27" spans="1:8" ht="94.5" x14ac:dyDescent="0.25">
      <c r="A27" s="5" t="s">
        <v>671</v>
      </c>
      <c r="B27" s="5" t="s">
        <v>670</v>
      </c>
      <c r="C27" s="5" t="s">
        <v>202</v>
      </c>
      <c r="D27" s="5" t="s">
        <v>203</v>
      </c>
      <c r="E27" s="5" t="s">
        <v>77</v>
      </c>
      <c r="F27" s="6">
        <v>0</v>
      </c>
      <c r="G27" s="6">
        <v>1.99</v>
      </c>
      <c r="H27" s="6">
        <v>0</v>
      </c>
    </row>
    <row r="28" spans="1:8" ht="94.5" x14ac:dyDescent="0.25">
      <c r="A28" s="5" t="s">
        <v>657</v>
      </c>
      <c r="B28" s="5" t="s">
        <v>656</v>
      </c>
      <c r="C28" s="5" t="s">
        <v>202</v>
      </c>
      <c r="D28" s="5" t="s">
        <v>203</v>
      </c>
      <c r="E28" s="5" t="s">
        <v>77</v>
      </c>
      <c r="F28" s="6">
        <v>0</v>
      </c>
      <c r="G28" s="6">
        <v>9.5299999999999994</v>
      </c>
      <c r="H28" s="6">
        <v>0</v>
      </c>
    </row>
    <row r="29" spans="1:8" ht="94.5" x14ac:dyDescent="0.25">
      <c r="A29" s="5" t="s">
        <v>645</v>
      </c>
      <c r="B29" s="5" t="s">
        <v>644</v>
      </c>
      <c r="C29" s="5" t="s">
        <v>202</v>
      </c>
      <c r="D29" s="5" t="s">
        <v>203</v>
      </c>
      <c r="E29" s="5" t="s">
        <v>103</v>
      </c>
      <c r="F29" s="6">
        <v>0</v>
      </c>
      <c r="G29" s="6">
        <v>46.64</v>
      </c>
      <c r="H29" s="6">
        <v>0</v>
      </c>
    </row>
    <row r="30" spans="1:8" ht="157.5" x14ac:dyDescent="0.25">
      <c r="A30" s="5" t="s">
        <v>684</v>
      </c>
      <c r="B30" s="5" t="s">
        <v>683</v>
      </c>
      <c r="C30" s="5" t="s">
        <v>202</v>
      </c>
      <c r="D30" s="5" t="s">
        <v>203</v>
      </c>
      <c r="E30" s="5" t="s">
        <v>77</v>
      </c>
      <c r="F30" s="6">
        <v>0</v>
      </c>
      <c r="G30" s="6">
        <v>14.11</v>
      </c>
      <c r="H30" s="6">
        <v>0</v>
      </c>
    </row>
    <row r="31" spans="1:8" ht="105" x14ac:dyDescent="0.25">
      <c r="A31" s="5" t="s">
        <v>665</v>
      </c>
      <c r="B31" s="5" t="s">
        <v>664</v>
      </c>
      <c r="C31" s="5" t="s">
        <v>202</v>
      </c>
      <c r="D31" s="5" t="s">
        <v>203</v>
      </c>
      <c r="E31" s="5" t="s">
        <v>100</v>
      </c>
      <c r="F31" s="6">
        <v>0</v>
      </c>
      <c r="G31" s="6">
        <v>0.24</v>
      </c>
      <c r="H31" s="6">
        <v>0</v>
      </c>
    </row>
    <row r="32" spans="1:8" ht="94.5" x14ac:dyDescent="0.25">
      <c r="A32" s="5" t="s">
        <v>682</v>
      </c>
      <c r="B32" s="5" t="s">
        <v>681</v>
      </c>
      <c r="C32" s="5" t="s">
        <v>202</v>
      </c>
      <c r="D32" s="5" t="s">
        <v>203</v>
      </c>
      <c r="E32" s="5" t="s">
        <v>678</v>
      </c>
      <c r="F32" s="6">
        <v>7809.71</v>
      </c>
      <c r="G32" s="6">
        <v>259.05</v>
      </c>
      <c r="H32" s="6">
        <v>0</v>
      </c>
    </row>
    <row r="33" spans="1:8" ht="94.5" x14ac:dyDescent="0.25">
      <c r="A33" s="5" t="s">
        <v>669</v>
      </c>
      <c r="B33" s="5" t="s">
        <v>668</v>
      </c>
      <c r="C33" s="5" t="s">
        <v>202</v>
      </c>
      <c r="D33" s="5" t="s">
        <v>203</v>
      </c>
      <c r="E33" s="5" t="s">
        <v>276</v>
      </c>
      <c r="F33" s="6">
        <v>0</v>
      </c>
      <c r="G33" s="6">
        <v>0.48</v>
      </c>
      <c r="H33" s="6">
        <v>0</v>
      </c>
    </row>
    <row r="34" spans="1:8" ht="94.5" x14ac:dyDescent="0.25">
      <c r="A34" s="5" t="s">
        <v>637</v>
      </c>
      <c r="B34" s="5" t="s">
        <v>636</v>
      </c>
      <c r="C34" s="5" t="s">
        <v>202</v>
      </c>
      <c r="D34" s="5" t="s">
        <v>203</v>
      </c>
      <c r="E34" s="5" t="s">
        <v>635</v>
      </c>
      <c r="F34" s="6">
        <v>0</v>
      </c>
      <c r="G34" s="6">
        <v>10.28</v>
      </c>
      <c r="H34" s="6">
        <v>0</v>
      </c>
    </row>
    <row r="35" spans="1:8" ht="136.5" x14ac:dyDescent="0.25">
      <c r="A35" s="5" t="s">
        <v>680</v>
      </c>
      <c r="B35" s="5" t="s">
        <v>679</v>
      </c>
      <c r="C35" s="5" t="s">
        <v>225</v>
      </c>
      <c r="D35" s="5" t="s">
        <v>226</v>
      </c>
      <c r="E35" s="5" t="s">
        <v>678</v>
      </c>
      <c r="F35" s="6">
        <v>0</v>
      </c>
      <c r="G35" s="6">
        <v>0.43</v>
      </c>
      <c r="H35" s="6">
        <v>0</v>
      </c>
    </row>
    <row r="36" spans="1:8" ht="136.5" x14ac:dyDescent="0.25">
      <c r="A36" s="5" t="s">
        <v>657</v>
      </c>
      <c r="B36" s="5" t="s">
        <v>656</v>
      </c>
      <c r="C36" s="5" t="s">
        <v>227</v>
      </c>
      <c r="D36" s="5" t="s">
        <v>228</v>
      </c>
      <c r="E36" s="5" t="s">
        <v>77</v>
      </c>
      <c r="F36" s="6">
        <v>0</v>
      </c>
      <c r="G36" s="6">
        <v>0.09</v>
      </c>
      <c r="H36" s="6">
        <v>0</v>
      </c>
    </row>
    <row r="37" spans="1:8" ht="136.5" x14ac:dyDescent="0.25">
      <c r="A37" s="5" t="s">
        <v>677</v>
      </c>
      <c r="B37" s="5" t="s">
        <v>676</v>
      </c>
      <c r="C37" s="5" t="s">
        <v>227</v>
      </c>
      <c r="D37" s="5" t="s">
        <v>228</v>
      </c>
      <c r="E37" s="5" t="s">
        <v>100</v>
      </c>
      <c r="F37" s="6">
        <v>0</v>
      </c>
      <c r="G37" s="6">
        <v>9.17</v>
      </c>
      <c r="H37" s="6">
        <v>0</v>
      </c>
    </row>
    <row r="38" spans="1:8" ht="136.5" x14ac:dyDescent="0.25">
      <c r="A38" s="5" t="s">
        <v>675</v>
      </c>
      <c r="B38" s="5" t="s">
        <v>674</v>
      </c>
      <c r="C38" s="5" t="s">
        <v>227</v>
      </c>
      <c r="D38" s="5" t="s">
        <v>228</v>
      </c>
      <c r="E38" s="5" t="s">
        <v>77</v>
      </c>
      <c r="F38" s="6">
        <v>0</v>
      </c>
      <c r="G38" s="6">
        <v>0.09</v>
      </c>
      <c r="H38" s="6">
        <v>0</v>
      </c>
    </row>
    <row r="39" spans="1:8" ht="136.5" x14ac:dyDescent="0.25">
      <c r="A39" s="5" t="s">
        <v>661</v>
      </c>
      <c r="B39" s="5" t="s">
        <v>660</v>
      </c>
      <c r="C39" s="5" t="s">
        <v>227</v>
      </c>
      <c r="D39" s="5" t="s">
        <v>228</v>
      </c>
      <c r="E39" s="5" t="s">
        <v>99</v>
      </c>
      <c r="F39" s="6">
        <v>0</v>
      </c>
      <c r="G39" s="6">
        <v>0.17</v>
      </c>
      <c r="H39" s="6">
        <v>0</v>
      </c>
    </row>
    <row r="40" spans="1:8" ht="136.5" x14ac:dyDescent="0.25">
      <c r="A40" s="5" t="s">
        <v>673</v>
      </c>
      <c r="B40" s="5" t="s">
        <v>672</v>
      </c>
      <c r="C40" s="5" t="s">
        <v>227</v>
      </c>
      <c r="D40" s="5" t="s">
        <v>228</v>
      </c>
      <c r="E40" s="5" t="s">
        <v>635</v>
      </c>
      <c r="F40" s="6">
        <v>0</v>
      </c>
      <c r="G40" s="6">
        <v>13.26</v>
      </c>
      <c r="H40" s="6">
        <v>0</v>
      </c>
    </row>
    <row r="41" spans="1:8" ht="136.5" x14ac:dyDescent="0.25">
      <c r="A41" s="5" t="s">
        <v>671</v>
      </c>
      <c r="B41" s="5" t="s">
        <v>670</v>
      </c>
      <c r="C41" s="5" t="s">
        <v>227</v>
      </c>
      <c r="D41" s="5" t="s">
        <v>228</v>
      </c>
      <c r="E41" s="5" t="s">
        <v>77</v>
      </c>
      <c r="F41" s="6">
        <v>0</v>
      </c>
      <c r="G41" s="6">
        <v>0.38</v>
      </c>
      <c r="H41" s="6">
        <v>0</v>
      </c>
    </row>
    <row r="42" spans="1:8" ht="136.5" x14ac:dyDescent="0.25">
      <c r="A42" s="5" t="s">
        <v>669</v>
      </c>
      <c r="B42" s="5" t="s">
        <v>668</v>
      </c>
      <c r="C42" s="5" t="s">
        <v>227</v>
      </c>
      <c r="D42" s="5" t="s">
        <v>228</v>
      </c>
      <c r="E42" s="5" t="s">
        <v>276</v>
      </c>
      <c r="F42" s="6">
        <v>0</v>
      </c>
      <c r="G42" s="6">
        <v>2.04</v>
      </c>
      <c r="H42" s="6">
        <v>0</v>
      </c>
    </row>
    <row r="43" spans="1:8" ht="136.5" x14ac:dyDescent="0.25">
      <c r="A43" s="5" t="s">
        <v>649</v>
      </c>
      <c r="B43" s="5" t="s">
        <v>648</v>
      </c>
      <c r="C43" s="5" t="s">
        <v>227</v>
      </c>
      <c r="D43" s="5" t="s">
        <v>228</v>
      </c>
      <c r="E43" s="5" t="s">
        <v>261</v>
      </c>
      <c r="F43" s="6">
        <v>0</v>
      </c>
      <c r="G43" s="6">
        <v>0.14000000000000001</v>
      </c>
      <c r="H43" s="6">
        <v>0</v>
      </c>
    </row>
    <row r="44" spans="1:8" ht="136.5" x14ac:dyDescent="0.25">
      <c r="A44" s="5" t="s">
        <v>667</v>
      </c>
      <c r="B44" s="5" t="s">
        <v>666</v>
      </c>
      <c r="C44" s="5" t="s">
        <v>227</v>
      </c>
      <c r="D44" s="5" t="s">
        <v>228</v>
      </c>
      <c r="E44" s="5" t="s">
        <v>103</v>
      </c>
      <c r="F44" s="6">
        <v>0</v>
      </c>
      <c r="G44" s="6">
        <v>0.69</v>
      </c>
      <c r="H44" s="6">
        <v>0</v>
      </c>
    </row>
    <row r="45" spans="1:8" ht="136.5" x14ac:dyDescent="0.25">
      <c r="A45" s="5" t="s">
        <v>665</v>
      </c>
      <c r="B45" s="5" t="s">
        <v>664</v>
      </c>
      <c r="C45" s="5" t="s">
        <v>227</v>
      </c>
      <c r="D45" s="5" t="s">
        <v>228</v>
      </c>
      <c r="E45" s="5" t="s">
        <v>100</v>
      </c>
      <c r="F45" s="6">
        <v>0</v>
      </c>
      <c r="G45" s="6">
        <v>0.23</v>
      </c>
      <c r="H45" s="6">
        <v>0</v>
      </c>
    </row>
    <row r="46" spans="1:8" ht="136.5" x14ac:dyDescent="0.25">
      <c r="A46" s="5" t="s">
        <v>651</v>
      </c>
      <c r="B46" s="5" t="s">
        <v>650</v>
      </c>
      <c r="C46" s="5" t="s">
        <v>227</v>
      </c>
      <c r="D46" s="5" t="s">
        <v>228</v>
      </c>
      <c r="E46" s="5" t="s">
        <v>77</v>
      </c>
      <c r="F46" s="6">
        <v>0</v>
      </c>
      <c r="G46" s="6">
        <v>10.65</v>
      </c>
      <c r="H46" s="6">
        <v>0</v>
      </c>
    </row>
    <row r="47" spans="1:8" ht="157.5" x14ac:dyDescent="0.25">
      <c r="A47" s="5" t="s">
        <v>663</v>
      </c>
      <c r="B47" s="5" t="s">
        <v>662</v>
      </c>
      <c r="C47" s="5" t="s">
        <v>238</v>
      </c>
      <c r="D47" s="5" t="s">
        <v>874</v>
      </c>
      <c r="E47" s="5" t="s">
        <v>99</v>
      </c>
      <c r="F47" s="6">
        <v>0</v>
      </c>
      <c r="G47" s="6">
        <v>146.71</v>
      </c>
      <c r="H47" s="6">
        <v>0</v>
      </c>
    </row>
    <row r="48" spans="1:8" ht="157.5" x14ac:dyDescent="0.25">
      <c r="A48" s="5" t="s">
        <v>661</v>
      </c>
      <c r="B48" s="5" t="s">
        <v>660</v>
      </c>
      <c r="C48" s="5" t="s">
        <v>238</v>
      </c>
      <c r="D48" s="5" t="s">
        <v>874</v>
      </c>
      <c r="E48" s="5" t="s">
        <v>99</v>
      </c>
      <c r="F48" s="6">
        <v>0</v>
      </c>
      <c r="G48" s="6">
        <v>117.18</v>
      </c>
      <c r="H48" s="6">
        <v>0</v>
      </c>
    </row>
    <row r="49" spans="1:8" ht="157.5" x14ac:dyDescent="0.25">
      <c r="A49" s="5" t="s">
        <v>659</v>
      </c>
      <c r="B49" s="5" t="s">
        <v>658</v>
      </c>
      <c r="C49" s="5" t="s">
        <v>238</v>
      </c>
      <c r="D49" s="5" t="s">
        <v>874</v>
      </c>
      <c r="E49" s="5" t="s">
        <v>77</v>
      </c>
      <c r="F49" s="6">
        <v>0</v>
      </c>
      <c r="G49" s="6">
        <v>1.42</v>
      </c>
      <c r="H49" s="6">
        <v>0</v>
      </c>
    </row>
    <row r="50" spans="1:8" ht="157.5" x14ac:dyDescent="0.25">
      <c r="A50" s="5" t="s">
        <v>645</v>
      </c>
      <c r="B50" s="5" t="s">
        <v>644</v>
      </c>
      <c r="C50" s="5" t="s">
        <v>238</v>
      </c>
      <c r="D50" s="5" t="s">
        <v>874</v>
      </c>
      <c r="E50" s="5" t="s">
        <v>103</v>
      </c>
      <c r="F50" s="6">
        <v>0</v>
      </c>
      <c r="G50" s="6">
        <v>43.28</v>
      </c>
      <c r="H50" s="6">
        <v>0</v>
      </c>
    </row>
    <row r="51" spans="1:8" ht="157.5" x14ac:dyDescent="0.25">
      <c r="A51" s="5" t="s">
        <v>657</v>
      </c>
      <c r="B51" s="5" t="s">
        <v>656</v>
      </c>
      <c r="C51" s="5" t="s">
        <v>238</v>
      </c>
      <c r="D51" s="5" t="s">
        <v>874</v>
      </c>
      <c r="E51" s="5" t="s">
        <v>77</v>
      </c>
      <c r="F51" s="6">
        <v>0</v>
      </c>
      <c r="G51" s="6">
        <v>30.51</v>
      </c>
      <c r="H51" s="6">
        <v>0</v>
      </c>
    </row>
    <row r="52" spans="1:8" ht="157.5" x14ac:dyDescent="0.25">
      <c r="A52" s="5" t="s">
        <v>655</v>
      </c>
      <c r="B52" s="5" t="s">
        <v>654</v>
      </c>
      <c r="C52" s="5" t="s">
        <v>238</v>
      </c>
      <c r="D52" s="5" t="s">
        <v>874</v>
      </c>
      <c r="E52" s="5" t="s">
        <v>261</v>
      </c>
      <c r="F52" s="6">
        <v>0</v>
      </c>
      <c r="G52" s="6">
        <v>4.3499999999999996</v>
      </c>
      <c r="H52" s="6">
        <v>0</v>
      </c>
    </row>
    <row r="53" spans="1:8" ht="147" x14ac:dyDescent="0.25">
      <c r="A53" s="5" t="s">
        <v>653</v>
      </c>
      <c r="B53" s="5" t="s">
        <v>652</v>
      </c>
      <c r="C53" s="5" t="s">
        <v>259</v>
      </c>
      <c r="D53" s="5" t="s">
        <v>260</v>
      </c>
      <c r="E53" s="5" t="s">
        <v>261</v>
      </c>
      <c r="F53" s="6">
        <v>0</v>
      </c>
      <c r="G53" s="6">
        <v>4</v>
      </c>
      <c r="H53" s="6">
        <v>0</v>
      </c>
    </row>
    <row r="54" spans="1:8" ht="105" x14ac:dyDescent="0.25">
      <c r="A54" s="5" t="s">
        <v>651</v>
      </c>
      <c r="B54" s="5" t="s">
        <v>650</v>
      </c>
      <c r="C54" s="5" t="s">
        <v>259</v>
      </c>
      <c r="D54" s="5" t="s">
        <v>260</v>
      </c>
      <c r="E54" s="5" t="s">
        <v>77</v>
      </c>
      <c r="F54" s="6">
        <v>0</v>
      </c>
      <c r="G54" s="6">
        <v>143.41</v>
      </c>
      <c r="H54" s="6">
        <v>0</v>
      </c>
    </row>
    <row r="55" spans="1:8" ht="84" x14ac:dyDescent="0.25">
      <c r="A55" s="5" t="s">
        <v>649</v>
      </c>
      <c r="B55" s="5" t="s">
        <v>648</v>
      </c>
      <c r="C55" s="5" t="s">
        <v>266</v>
      </c>
      <c r="D55" s="5" t="s">
        <v>267</v>
      </c>
      <c r="E55" s="5" t="s">
        <v>261</v>
      </c>
      <c r="F55" s="6">
        <v>0</v>
      </c>
      <c r="G55" s="6">
        <v>0.26</v>
      </c>
      <c r="H55" s="6">
        <v>0</v>
      </c>
    </row>
    <row r="56" spans="1:8" ht="84" x14ac:dyDescent="0.25">
      <c r="A56" s="5" t="s">
        <v>637</v>
      </c>
      <c r="B56" s="5" t="s">
        <v>636</v>
      </c>
      <c r="C56" s="5" t="s">
        <v>266</v>
      </c>
      <c r="D56" s="5" t="s">
        <v>267</v>
      </c>
      <c r="E56" s="5" t="s">
        <v>635</v>
      </c>
      <c r="F56" s="6">
        <v>0</v>
      </c>
      <c r="G56" s="6">
        <v>45.95</v>
      </c>
      <c r="H56" s="6">
        <v>0</v>
      </c>
    </row>
    <row r="57" spans="1:8" ht="84" x14ac:dyDescent="0.25">
      <c r="A57" s="5" t="s">
        <v>647</v>
      </c>
      <c r="B57" s="5" t="s">
        <v>646</v>
      </c>
      <c r="C57" s="5" t="s">
        <v>266</v>
      </c>
      <c r="D57" s="5" t="s">
        <v>267</v>
      </c>
      <c r="E57" s="5" t="s">
        <v>77</v>
      </c>
      <c r="F57" s="6">
        <v>27205</v>
      </c>
      <c r="G57" s="6">
        <v>3188.54</v>
      </c>
      <c r="H57" s="6">
        <v>0</v>
      </c>
    </row>
    <row r="58" spans="1:8" ht="84" x14ac:dyDescent="0.25">
      <c r="A58" s="5" t="s">
        <v>645</v>
      </c>
      <c r="B58" s="5" t="s">
        <v>644</v>
      </c>
      <c r="C58" s="5" t="s">
        <v>266</v>
      </c>
      <c r="D58" s="5" t="s">
        <v>267</v>
      </c>
      <c r="E58" s="5" t="s">
        <v>103</v>
      </c>
      <c r="F58" s="6">
        <v>0</v>
      </c>
      <c r="G58" s="6">
        <v>9.4600000000000009</v>
      </c>
      <c r="H58" s="6">
        <v>0</v>
      </c>
    </row>
    <row r="59" spans="1:8" ht="126" x14ac:dyDescent="0.25">
      <c r="A59" s="5" t="s">
        <v>643</v>
      </c>
      <c r="B59" s="5" t="s">
        <v>642</v>
      </c>
      <c r="C59" s="5" t="s">
        <v>274</v>
      </c>
      <c r="D59" s="5" t="s">
        <v>275</v>
      </c>
      <c r="E59" s="5" t="s">
        <v>100</v>
      </c>
      <c r="F59" s="6">
        <v>0</v>
      </c>
      <c r="G59" s="6">
        <v>4.6100000000000003</v>
      </c>
      <c r="H59" s="6">
        <v>0</v>
      </c>
    </row>
    <row r="60" spans="1:8" ht="84" x14ac:dyDescent="0.25">
      <c r="A60" s="5" t="s">
        <v>641</v>
      </c>
      <c r="B60" s="5" t="s">
        <v>640</v>
      </c>
      <c r="C60" s="5" t="s">
        <v>274</v>
      </c>
      <c r="D60" s="5" t="s">
        <v>275</v>
      </c>
      <c r="E60" s="5" t="s">
        <v>105</v>
      </c>
      <c r="F60" s="6">
        <v>0</v>
      </c>
      <c r="G60" s="6">
        <v>0.04</v>
      </c>
      <c r="H60" s="6">
        <v>0</v>
      </c>
    </row>
    <row r="61" spans="1:8" ht="115.5" x14ac:dyDescent="0.25">
      <c r="A61" s="5" t="s">
        <v>639</v>
      </c>
      <c r="B61" s="5" t="s">
        <v>638</v>
      </c>
      <c r="C61" s="5" t="s">
        <v>274</v>
      </c>
      <c r="D61" s="5" t="s">
        <v>275</v>
      </c>
      <c r="E61" s="5" t="s">
        <v>261</v>
      </c>
      <c r="F61" s="6">
        <v>0</v>
      </c>
      <c r="G61" s="6">
        <v>27.2</v>
      </c>
      <c r="H61" s="6">
        <v>0</v>
      </c>
    </row>
    <row r="62" spans="1:8" ht="84" x14ac:dyDescent="0.25">
      <c r="A62" s="5" t="s">
        <v>637</v>
      </c>
      <c r="B62" s="5" t="s">
        <v>636</v>
      </c>
      <c r="C62" s="5" t="s">
        <v>274</v>
      </c>
      <c r="D62" s="5" t="s">
        <v>275</v>
      </c>
      <c r="E62" s="5" t="s">
        <v>635</v>
      </c>
      <c r="F62" s="6">
        <v>0</v>
      </c>
      <c r="G62" s="6">
        <v>8.9600000000000009</v>
      </c>
      <c r="H62" s="6">
        <v>0</v>
      </c>
    </row>
    <row r="63" spans="1:8" x14ac:dyDescent="0.25">
      <c r="E63" s="7"/>
      <c r="F63" s="8">
        <f>SUM(F3:F62)</f>
        <v>219652.71</v>
      </c>
      <c r="G63" s="8">
        <f t="shared" ref="G63:H63" si="0">SUM(G3:G62)</f>
        <v>10636.58</v>
      </c>
      <c r="H63" s="8">
        <f t="shared" si="0"/>
        <v>0</v>
      </c>
    </row>
    <row r="64" spans="1:8" x14ac:dyDescent="0.25">
      <c r="E64" s="9" t="s">
        <v>846</v>
      </c>
      <c r="F64" s="10"/>
      <c r="G64" s="10"/>
      <c r="H64" s="10">
        <f>F63+G63+H63</f>
        <v>230289.28999999998</v>
      </c>
    </row>
    <row r="65" spans="5:8" x14ac:dyDescent="0.25">
      <c r="E65" s="11"/>
      <c r="F65" s="12"/>
      <c r="G65" s="12"/>
      <c r="H65" s="12"/>
    </row>
    <row r="66" spans="5:8" x14ac:dyDescent="0.25">
      <c r="E66" s="13" t="s">
        <v>847</v>
      </c>
      <c r="F66" s="14">
        <v>7809.71</v>
      </c>
      <c r="G66" s="14">
        <v>1946.31</v>
      </c>
      <c r="H66" s="14">
        <v>0</v>
      </c>
    </row>
    <row r="67" spans="5:8" x14ac:dyDescent="0.25">
      <c r="E67" s="15"/>
      <c r="F67" s="16"/>
      <c r="G67" s="16"/>
      <c r="H67" s="14">
        <f>F66+G66+H66</f>
        <v>9756.02</v>
      </c>
    </row>
  </sheetData>
  <autoFilter ref="A2:H64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56" sqref="D5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696</v>
      </c>
      <c r="B3" s="5" t="s">
        <v>695</v>
      </c>
      <c r="C3" s="5" t="s">
        <v>10</v>
      </c>
      <c r="D3" s="5" t="s">
        <v>11</v>
      </c>
      <c r="E3" s="5" t="s">
        <v>701</v>
      </c>
      <c r="F3" s="6">
        <v>0</v>
      </c>
      <c r="G3" s="6">
        <v>5185.1899999999996</v>
      </c>
      <c r="H3" s="6">
        <v>0</v>
      </c>
    </row>
    <row r="4" spans="1:8" ht="136.5" x14ac:dyDescent="0.25">
      <c r="A4" s="5" t="s">
        <v>727</v>
      </c>
      <c r="B4" s="5" t="s">
        <v>726</v>
      </c>
      <c r="C4" s="5" t="s">
        <v>10</v>
      </c>
      <c r="D4" s="5" t="s">
        <v>11</v>
      </c>
      <c r="E4" s="5" t="s">
        <v>57</v>
      </c>
      <c r="F4" s="6">
        <v>0</v>
      </c>
      <c r="G4" s="6">
        <v>932.64</v>
      </c>
      <c r="H4" s="6">
        <v>0</v>
      </c>
    </row>
    <row r="5" spans="1:8" ht="136.5" x14ac:dyDescent="0.25">
      <c r="A5" s="5" t="s">
        <v>718</v>
      </c>
      <c r="B5" s="5" t="s">
        <v>717</v>
      </c>
      <c r="C5" s="5" t="s">
        <v>10</v>
      </c>
      <c r="D5" s="5" t="s">
        <v>11</v>
      </c>
      <c r="E5" s="5" t="s">
        <v>714</v>
      </c>
      <c r="F5" s="6">
        <v>0</v>
      </c>
      <c r="G5" s="6">
        <v>0</v>
      </c>
      <c r="H5" s="6">
        <v>525.29</v>
      </c>
    </row>
    <row r="6" spans="1:8" ht="136.5" x14ac:dyDescent="0.25">
      <c r="A6" s="5" t="s">
        <v>700</v>
      </c>
      <c r="B6" s="5" t="s">
        <v>699</v>
      </c>
      <c r="C6" s="5" t="s">
        <v>10</v>
      </c>
      <c r="D6" s="5" t="s">
        <v>11</v>
      </c>
      <c r="E6" s="5" t="s">
        <v>701</v>
      </c>
      <c r="F6" s="6">
        <v>0</v>
      </c>
      <c r="G6" s="6">
        <v>309.62</v>
      </c>
      <c r="H6" s="6">
        <v>0</v>
      </c>
    </row>
    <row r="7" spans="1:8" ht="136.5" x14ac:dyDescent="0.25">
      <c r="A7" s="5" t="s">
        <v>694</v>
      </c>
      <c r="B7" s="5" t="s">
        <v>693</v>
      </c>
      <c r="C7" s="5" t="s">
        <v>10</v>
      </c>
      <c r="D7" s="5" t="s">
        <v>11</v>
      </c>
      <c r="E7" s="5" t="s">
        <v>57</v>
      </c>
      <c r="F7" s="6">
        <v>0</v>
      </c>
      <c r="G7" s="6">
        <v>12056.73</v>
      </c>
      <c r="H7" s="6">
        <v>1191.98</v>
      </c>
    </row>
    <row r="8" spans="1:8" ht="126" x14ac:dyDescent="0.25">
      <c r="A8" s="5" t="s">
        <v>737</v>
      </c>
      <c r="B8" s="5" t="s">
        <v>736</v>
      </c>
      <c r="C8" s="5" t="s">
        <v>124</v>
      </c>
      <c r="D8" s="5" t="s">
        <v>125</v>
      </c>
      <c r="E8" s="5" t="s">
        <v>97</v>
      </c>
      <c r="F8" s="6">
        <v>0.19</v>
      </c>
      <c r="G8" s="6">
        <v>0</v>
      </c>
      <c r="H8" s="6">
        <v>0</v>
      </c>
    </row>
    <row r="9" spans="1:8" ht="126" x14ac:dyDescent="0.25">
      <c r="A9" s="5" t="s">
        <v>729</v>
      </c>
      <c r="B9" s="5" t="s">
        <v>728</v>
      </c>
      <c r="C9" s="5" t="s">
        <v>128</v>
      </c>
      <c r="D9" s="5" t="s">
        <v>129</v>
      </c>
      <c r="E9" s="5" t="s">
        <v>707</v>
      </c>
      <c r="F9" s="6">
        <v>0</v>
      </c>
      <c r="G9" s="6">
        <v>1242.74</v>
      </c>
      <c r="H9" s="6">
        <v>0</v>
      </c>
    </row>
    <row r="10" spans="1:8" ht="126" x14ac:dyDescent="0.25">
      <c r="A10" s="5" t="s">
        <v>727</v>
      </c>
      <c r="B10" s="5" t="s">
        <v>726</v>
      </c>
      <c r="C10" s="5" t="s">
        <v>128</v>
      </c>
      <c r="D10" s="5" t="s">
        <v>129</v>
      </c>
      <c r="E10" s="5" t="s">
        <v>57</v>
      </c>
      <c r="F10" s="6">
        <v>0</v>
      </c>
      <c r="G10" s="6">
        <v>15.15</v>
      </c>
      <c r="H10" s="6">
        <v>0</v>
      </c>
    </row>
    <row r="11" spans="1:8" ht="126" x14ac:dyDescent="0.25">
      <c r="A11" s="5" t="s">
        <v>743</v>
      </c>
      <c r="B11" s="5" t="s">
        <v>742</v>
      </c>
      <c r="C11" s="5" t="s">
        <v>128</v>
      </c>
      <c r="D11" s="5" t="s">
        <v>129</v>
      </c>
      <c r="E11" s="5" t="s">
        <v>719</v>
      </c>
      <c r="F11" s="6">
        <v>0</v>
      </c>
      <c r="G11" s="6">
        <v>14.85</v>
      </c>
      <c r="H11" s="6">
        <v>0</v>
      </c>
    </row>
    <row r="12" spans="1:8" ht="126" x14ac:dyDescent="0.25">
      <c r="A12" s="5" t="s">
        <v>733</v>
      </c>
      <c r="B12" s="5" t="s">
        <v>732</v>
      </c>
      <c r="C12" s="5" t="s">
        <v>128</v>
      </c>
      <c r="D12" s="5" t="s">
        <v>129</v>
      </c>
      <c r="E12" s="5" t="s">
        <v>714</v>
      </c>
      <c r="F12" s="6">
        <v>0</v>
      </c>
      <c r="G12" s="6">
        <v>36.909999999999997</v>
      </c>
      <c r="H12" s="6">
        <v>0</v>
      </c>
    </row>
    <row r="13" spans="1:8" ht="126" x14ac:dyDescent="0.25">
      <c r="A13" s="5" t="s">
        <v>725</v>
      </c>
      <c r="B13" s="5" t="s">
        <v>724</v>
      </c>
      <c r="C13" s="5" t="s">
        <v>128</v>
      </c>
      <c r="D13" s="5" t="s">
        <v>129</v>
      </c>
      <c r="E13" s="5" t="s">
        <v>57</v>
      </c>
      <c r="F13" s="6">
        <v>0</v>
      </c>
      <c r="G13" s="6">
        <v>69.72</v>
      </c>
      <c r="H13" s="6">
        <v>0</v>
      </c>
    </row>
    <row r="14" spans="1:8" ht="126" x14ac:dyDescent="0.25">
      <c r="A14" s="5" t="s">
        <v>745</v>
      </c>
      <c r="B14" s="5" t="s">
        <v>744</v>
      </c>
      <c r="C14" s="5" t="s">
        <v>128</v>
      </c>
      <c r="D14" s="5" t="s">
        <v>129</v>
      </c>
      <c r="E14" s="5" t="s">
        <v>57</v>
      </c>
      <c r="F14" s="6">
        <v>0</v>
      </c>
      <c r="G14" s="6">
        <v>71.819999999999993</v>
      </c>
      <c r="H14" s="6">
        <v>0</v>
      </c>
    </row>
    <row r="15" spans="1:8" ht="126" x14ac:dyDescent="0.25">
      <c r="A15" s="5" t="s">
        <v>696</v>
      </c>
      <c r="B15" s="5" t="s">
        <v>695</v>
      </c>
      <c r="C15" s="5" t="s">
        <v>128</v>
      </c>
      <c r="D15" s="5" t="s">
        <v>129</v>
      </c>
      <c r="E15" s="5" t="s">
        <v>701</v>
      </c>
      <c r="F15" s="6">
        <v>0</v>
      </c>
      <c r="G15" s="6">
        <v>193.81</v>
      </c>
      <c r="H15" s="6">
        <v>0</v>
      </c>
    </row>
    <row r="16" spans="1:8" ht="126" x14ac:dyDescent="0.25">
      <c r="A16" s="5" t="s">
        <v>700</v>
      </c>
      <c r="B16" s="5" t="s">
        <v>699</v>
      </c>
      <c r="C16" s="5" t="s">
        <v>128</v>
      </c>
      <c r="D16" s="5" t="s">
        <v>129</v>
      </c>
      <c r="E16" s="5" t="s">
        <v>701</v>
      </c>
      <c r="F16" s="6">
        <v>0</v>
      </c>
      <c r="G16" s="6">
        <v>461.64</v>
      </c>
      <c r="H16" s="6">
        <v>0</v>
      </c>
    </row>
    <row r="17" spans="1:8" ht="126" x14ac:dyDescent="0.25">
      <c r="A17" s="5" t="s">
        <v>694</v>
      </c>
      <c r="B17" s="5" t="s">
        <v>693</v>
      </c>
      <c r="C17" s="5" t="s">
        <v>128</v>
      </c>
      <c r="D17" s="5" t="s">
        <v>129</v>
      </c>
      <c r="E17" s="5" t="s">
        <v>57</v>
      </c>
      <c r="F17" s="6">
        <v>0</v>
      </c>
      <c r="G17" s="6">
        <v>2187.1999999999998</v>
      </c>
      <c r="H17" s="6">
        <v>0</v>
      </c>
    </row>
    <row r="18" spans="1:8" ht="126" x14ac:dyDescent="0.25">
      <c r="A18" s="5" t="s">
        <v>698</v>
      </c>
      <c r="B18" s="5" t="s">
        <v>697</v>
      </c>
      <c r="C18" s="5" t="s">
        <v>128</v>
      </c>
      <c r="D18" s="5" t="s">
        <v>129</v>
      </c>
      <c r="E18" s="5" t="s">
        <v>57</v>
      </c>
      <c r="F18" s="6">
        <v>0</v>
      </c>
      <c r="G18" s="6">
        <v>196.11</v>
      </c>
      <c r="H18" s="6">
        <v>0</v>
      </c>
    </row>
    <row r="19" spans="1:8" ht="126" x14ac:dyDescent="0.25">
      <c r="A19" s="5" t="s">
        <v>741</v>
      </c>
      <c r="B19" s="5" t="s">
        <v>740</v>
      </c>
      <c r="C19" s="5" t="s">
        <v>128</v>
      </c>
      <c r="D19" s="5" t="s">
        <v>129</v>
      </c>
      <c r="E19" s="5" t="s">
        <v>704</v>
      </c>
      <c r="F19" s="6">
        <v>0</v>
      </c>
      <c r="G19" s="6">
        <v>382.33</v>
      </c>
      <c r="H19" s="6">
        <v>0</v>
      </c>
    </row>
    <row r="20" spans="1:8" ht="126" x14ac:dyDescent="0.25">
      <c r="A20" s="5" t="s">
        <v>721</v>
      </c>
      <c r="B20" s="5" t="s">
        <v>720</v>
      </c>
      <c r="C20" s="5" t="s">
        <v>128</v>
      </c>
      <c r="D20" s="5" t="s">
        <v>129</v>
      </c>
      <c r="E20" s="5" t="s">
        <v>719</v>
      </c>
      <c r="F20" s="6">
        <v>0</v>
      </c>
      <c r="G20" s="6">
        <v>1128</v>
      </c>
      <c r="H20" s="6">
        <v>0</v>
      </c>
    </row>
    <row r="21" spans="1:8" ht="94.5" x14ac:dyDescent="0.25">
      <c r="A21" s="5" t="s">
        <v>700</v>
      </c>
      <c r="B21" s="5" t="s">
        <v>699</v>
      </c>
      <c r="C21" s="5" t="s">
        <v>196</v>
      </c>
      <c r="D21" s="5" t="s">
        <v>197</v>
      </c>
      <c r="E21" s="5" t="s">
        <v>701</v>
      </c>
      <c r="F21" s="6">
        <v>0</v>
      </c>
      <c r="G21" s="6">
        <v>0</v>
      </c>
      <c r="H21" s="6">
        <v>1235.26</v>
      </c>
    </row>
    <row r="22" spans="1:8" ht="94.5" x14ac:dyDescent="0.25">
      <c r="A22" s="5" t="s">
        <v>694</v>
      </c>
      <c r="B22" s="5" t="s">
        <v>693</v>
      </c>
      <c r="C22" s="5" t="s">
        <v>196</v>
      </c>
      <c r="D22" s="5" t="s">
        <v>197</v>
      </c>
      <c r="E22" s="5" t="s">
        <v>57</v>
      </c>
      <c r="F22" s="6">
        <v>4882.13</v>
      </c>
      <c r="G22" s="6">
        <v>154.94999999999999</v>
      </c>
      <c r="H22" s="6">
        <v>0</v>
      </c>
    </row>
    <row r="23" spans="1:8" ht="94.5" x14ac:dyDescent="0.25">
      <c r="A23" s="5" t="s">
        <v>743</v>
      </c>
      <c r="B23" s="5" t="s">
        <v>742</v>
      </c>
      <c r="C23" s="5" t="s">
        <v>196</v>
      </c>
      <c r="D23" s="5" t="s">
        <v>197</v>
      </c>
      <c r="E23" s="5" t="s">
        <v>719</v>
      </c>
      <c r="F23" s="6">
        <v>0</v>
      </c>
      <c r="G23" s="6">
        <v>0.43</v>
      </c>
      <c r="H23" s="6">
        <v>0</v>
      </c>
    </row>
    <row r="24" spans="1:8" ht="94.5" x14ac:dyDescent="0.25">
      <c r="A24" s="5" t="s">
        <v>733</v>
      </c>
      <c r="B24" s="5" t="s">
        <v>732</v>
      </c>
      <c r="C24" s="5" t="s">
        <v>202</v>
      </c>
      <c r="D24" s="5" t="s">
        <v>203</v>
      </c>
      <c r="E24" s="5" t="s">
        <v>714</v>
      </c>
      <c r="F24" s="6">
        <v>0</v>
      </c>
      <c r="G24" s="6">
        <v>0.85</v>
      </c>
      <c r="H24" s="6">
        <v>0</v>
      </c>
    </row>
    <row r="25" spans="1:8" ht="94.5" x14ac:dyDescent="0.25">
      <c r="A25" s="5" t="s">
        <v>741</v>
      </c>
      <c r="B25" s="5" t="s">
        <v>740</v>
      </c>
      <c r="C25" s="5" t="s">
        <v>202</v>
      </c>
      <c r="D25" s="5" t="s">
        <v>203</v>
      </c>
      <c r="E25" s="5" t="s">
        <v>704</v>
      </c>
      <c r="F25" s="6">
        <v>0</v>
      </c>
      <c r="G25" s="6">
        <v>2.4700000000000002</v>
      </c>
      <c r="H25" s="6">
        <v>0</v>
      </c>
    </row>
    <row r="26" spans="1:8" ht="94.5" x14ac:dyDescent="0.25">
      <c r="A26" s="5" t="s">
        <v>725</v>
      </c>
      <c r="B26" s="5" t="s">
        <v>724</v>
      </c>
      <c r="C26" s="5" t="s">
        <v>202</v>
      </c>
      <c r="D26" s="5" t="s">
        <v>203</v>
      </c>
      <c r="E26" s="5" t="s">
        <v>57</v>
      </c>
      <c r="F26" s="6">
        <v>0</v>
      </c>
      <c r="G26" s="6">
        <v>0.18</v>
      </c>
      <c r="H26" s="6">
        <v>0</v>
      </c>
    </row>
    <row r="27" spans="1:8" ht="94.5" x14ac:dyDescent="0.25">
      <c r="A27" s="5" t="s">
        <v>737</v>
      </c>
      <c r="B27" s="5" t="s">
        <v>736</v>
      </c>
      <c r="C27" s="5" t="s">
        <v>202</v>
      </c>
      <c r="D27" s="5" t="s">
        <v>203</v>
      </c>
      <c r="E27" s="5" t="s">
        <v>97</v>
      </c>
      <c r="F27" s="6">
        <v>242.32</v>
      </c>
      <c r="G27" s="6">
        <v>0</v>
      </c>
      <c r="H27" s="6">
        <v>0</v>
      </c>
    </row>
    <row r="28" spans="1:8" ht="94.5" x14ac:dyDescent="0.25">
      <c r="A28" s="5" t="s">
        <v>729</v>
      </c>
      <c r="B28" s="5" t="s">
        <v>728</v>
      </c>
      <c r="C28" s="5" t="s">
        <v>202</v>
      </c>
      <c r="D28" s="5" t="s">
        <v>203</v>
      </c>
      <c r="E28" s="5" t="s">
        <v>707</v>
      </c>
      <c r="F28" s="6">
        <v>0</v>
      </c>
      <c r="G28" s="6">
        <v>24.76</v>
      </c>
      <c r="H28" s="6">
        <v>0</v>
      </c>
    </row>
    <row r="29" spans="1:8" ht="94.5" x14ac:dyDescent="0.25">
      <c r="A29" s="5" t="s">
        <v>696</v>
      </c>
      <c r="B29" s="5" t="s">
        <v>695</v>
      </c>
      <c r="C29" s="5" t="s">
        <v>202</v>
      </c>
      <c r="D29" s="5" t="s">
        <v>203</v>
      </c>
      <c r="E29" s="5" t="s">
        <v>701</v>
      </c>
      <c r="F29" s="6">
        <v>0</v>
      </c>
      <c r="G29" s="6">
        <v>25.08</v>
      </c>
      <c r="H29" s="6">
        <v>0</v>
      </c>
    </row>
    <row r="30" spans="1:8" ht="94.5" x14ac:dyDescent="0.25">
      <c r="A30" s="5" t="s">
        <v>731</v>
      </c>
      <c r="B30" s="5" t="s">
        <v>730</v>
      </c>
      <c r="C30" s="5" t="s">
        <v>202</v>
      </c>
      <c r="D30" s="5" t="s">
        <v>203</v>
      </c>
      <c r="E30" s="5" t="s">
        <v>57</v>
      </c>
      <c r="F30" s="6">
        <v>0</v>
      </c>
      <c r="G30" s="6">
        <v>49.97</v>
      </c>
      <c r="H30" s="6">
        <v>0</v>
      </c>
    </row>
    <row r="31" spans="1:8" ht="94.5" x14ac:dyDescent="0.25">
      <c r="A31" s="5" t="s">
        <v>711</v>
      </c>
      <c r="B31" s="5" t="s">
        <v>710</v>
      </c>
      <c r="C31" s="5" t="s">
        <v>202</v>
      </c>
      <c r="D31" s="5" t="s">
        <v>203</v>
      </c>
      <c r="E31" s="5" t="s">
        <v>97</v>
      </c>
      <c r="F31" s="6">
        <v>0</v>
      </c>
      <c r="G31" s="6">
        <v>1.68</v>
      </c>
      <c r="H31" s="6">
        <v>0</v>
      </c>
    </row>
    <row r="32" spans="1:8" ht="94.5" x14ac:dyDescent="0.25">
      <c r="A32" s="5" t="s">
        <v>709</v>
      </c>
      <c r="B32" s="5" t="s">
        <v>708</v>
      </c>
      <c r="C32" s="5" t="s">
        <v>202</v>
      </c>
      <c r="D32" s="5" t="s">
        <v>203</v>
      </c>
      <c r="E32" s="5" t="s">
        <v>707</v>
      </c>
      <c r="F32" s="6">
        <v>0</v>
      </c>
      <c r="G32" s="6">
        <v>0</v>
      </c>
      <c r="H32" s="6">
        <v>0.01</v>
      </c>
    </row>
    <row r="33" spans="1:8" ht="94.5" x14ac:dyDescent="0.25">
      <c r="A33" s="5" t="s">
        <v>739</v>
      </c>
      <c r="B33" s="5" t="s">
        <v>738</v>
      </c>
      <c r="C33" s="5" t="s">
        <v>202</v>
      </c>
      <c r="D33" s="5" t="s">
        <v>203</v>
      </c>
      <c r="E33" s="5" t="s">
        <v>57</v>
      </c>
      <c r="F33" s="6">
        <v>0</v>
      </c>
      <c r="G33" s="6">
        <v>2.2000000000000002</v>
      </c>
      <c r="H33" s="6">
        <v>0</v>
      </c>
    </row>
    <row r="34" spans="1:8" ht="94.5" x14ac:dyDescent="0.25">
      <c r="A34" s="5" t="s">
        <v>721</v>
      </c>
      <c r="B34" s="5" t="s">
        <v>720</v>
      </c>
      <c r="C34" s="5" t="s">
        <v>202</v>
      </c>
      <c r="D34" s="5" t="s">
        <v>203</v>
      </c>
      <c r="E34" s="5" t="s">
        <v>719</v>
      </c>
      <c r="F34" s="6">
        <v>0</v>
      </c>
      <c r="G34" s="6">
        <v>17.309999999999999</v>
      </c>
      <c r="H34" s="6">
        <v>0</v>
      </c>
    </row>
    <row r="35" spans="1:8" ht="94.5" x14ac:dyDescent="0.25">
      <c r="A35" s="5" t="s">
        <v>718</v>
      </c>
      <c r="B35" s="5" t="s">
        <v>717</v>
      </c>
      <c r="C35" s="5" t="s">
        <v>202</v>
      </c>
      <c r="D35" s="5" t="s">
        <v>203</v>
      </c>
      <c r="E35" s="5" t="s">
        <v>714</v>
      </c>
      <c r="F35" s="6">
        <v>0</v>
      </c>
      <c r="G35" s="6">
        <v>1399.57</v>
      </c>
      <c r="H35" s="6">
        <v>0</v>
      </c>
    </row>
    <row r="36" spans="1:8" ht="136.5" x14ac:dyDescent="0.25">
      <c r="A36" s="5" t="s">
        <v>694</v>
      </c>
      <c r="B36" s="5" t="s">
        <v>693</v>
      </c>
      <c r="C36" s="5" t="s">
        <v>225</v>
      </c>
      <c r="D36" s="5" t="s">
        <v>226</v>
      </c>
      <c r="E36" s="5" t="s">
        <v>57</v>
      </c>
      <c r="F36" s="6">
        <v>0</v>
      </c>
      <c r="G36" s="6">
        <v>15.02</v>
      </c>
      <c r="H36" s="6">
        <v>0</v>
      </c>
    </row>
    <row r="37" spans="1:8" ht="136.5" x14ac:dyDescent="0.25">
      <c r="A37" s="5" t="s">
        <v>739</v>
      </c>
      <c r="B37" s="5" t="s">
        <v>738</v>
      </c>
      <c r="C37" s="5" t="s">
        <v>227</v>
      </c>
      <c r="D37" s="5" t="s">
        <v>228</v>
      </c>
      <c r="E37" s="5" t="s">
        <v>57</v>
      </c>
      <c r="F37" s="6">
        <v>0</v>
      </c>
      <c r="G37" s="6">
        <v>2.86</v>
      </c>
      <c r="H37" s="6">
        <v>0</v>
      </c>
    </row>
    <row r="38" spans="1:8" ht="136.5" x14ac:dyDescent="0.25">
      <c r="A38" s="5" t="s">
        <v>694</v>
      </c>
      <c r="B38" s="5" t="s">
        <v>693</v>
      </c>
      <c r="C38" s="5" t="s">
        <v>227</v>
      </c>
      <c r="D38" s="5" t="s">
        <v>228</v>
      </c>
      <c r="E38" s="5" t="s">
        <v>57</v>
      </c>
      <c r="F38" s="6">
        <v>0</v>
      </c>
      <c r="G38" s="6">
        <v>6256.01</v>
      </c>
      <c r="H38" s="6">
        <v>0</v>
      </c>
    </row>
    <row r="39" spans="1:8" ht="136.5" x14ac:dyDescent="0.25">
      <c r="A39" s="5" t="s">
        <v>698</v>
      </c>
      <c r="B39" s="5" t="s">
        <v>697</v>
      </c>
      <c r="C39" s="5" t="s">
        <v>227</v>
      </c>
      <c r="D39" s="5" t="s">
        <v>228</v>
      </c>
      <c r="E39" s="5" t="s">
        <v>57</v>
      </c>
      <c r="F39" s="6">
        <v>0</v>
      </c>
      <c r="G39" s="6">
        <v>78.7</v>
      </c>
      <c r="H39" s="6">
        <v>0</v>
      </c>
    </row>
    <row r="40" spans="1:8" ht="136.5" x14ac:dyDescent="0.25">
      <c r="A40" s="5" t="s">
        <v>737</v>
      </c>
      <c r="B40" s="5" t="s">
        <v>736</v>
      </c>
      <c r="C40" s="5" t="s">
        <v>227</v>
      </c>
      <c r="D40" s="5" t="s">
        <v>228</v>
      </c>
      <c r="E40" s="5" t="s">
        <v>97</v>
      </c>
      <c r="F40" s="6">
        <v>0</v>
      </c>
      <c r="G40" s="6">
        <v>0.03</v>
      </c>
      <c r="H40" s="6">
        <v>0</v>
      </c>
    </row>
    <row r="41" spans="1:8" ht="136.5" x14ac:dyDescent="0.25">
      <c r="A41" s="5" t="s">
        <v>718</v>
      </c>
      <c r="B41" s="5" t="s">
        <v>717</v>
      </c>
      <c r="C41" s="5" t="s">
        <v>227</v>
      </c>
      <c r="D41" s="5" t="s">
        <v>228</v>
      </c>
      <c r="E41" s="5" t="s">
        <v>714</v>
      </c>
      <c r="F41" s="6">
        <v>0</v>
      </c>
      <c r="G41" s="6">
        <v>917.82</v>
      </c>
      <c r="H41" s="6">
        <v>0</v>
      </c>
    </row>
    <row r="42" spans="1:8" ht="136.5" x14ac:dyDescent="0.25">
      <c r="A42" s="5" t="s">
        <v>721</v>
      </c>
      <c r="B42" s="5" t="s">
        <v>720</v>
      </c>
      <c r="C42" s="5" t="s">
        <v>227</v>
      </c>
      <c r="D42" s="5" t="s">
        <v>228</v>
      </c>
      <c r="E42" s="5" t="s">
        <v>719</v>
      </c>
      <c r="F42" s="6">
        <v>0</v>
      </c>
      <c r="G42" s="6">
        <v>369.52</v>
      </c>
      <c r="H42" s="6">
        <v>0</v>
      </c>
    </row>
    <row r="43" spans="1:8" ht="136.5" x14ac:dyDescent="0.25">
      <c r="A43" s="5" t="s">
        <v>700</v>
      </c>
      <c r="B43" s="5" t="s">
        <v>699</v>
      </c>
      <c r="C43" s="5" t="s">
        <v>227</v>
      </c>
      <c r="D43" s="5" t="s">
        <v>228</v>
      </c>
      <c r="E43" s="5" t="s">
        <v>701</v>
      </c>
      <c r="F43" s="6">
        <v>0</v>
      </c>
      <c r="G43" s="6">
        <v>157.25</v>
      </c>
      <c r="H43" s="6">
        <v>0</v>
      </c>
    </row>
    <row r="44" spans="1:8" ht="136.5" x14ac:dyDescent="0.25">
      <c r="A44" s="5" t="s">
        <v>709</v>
      </c>
      <c r="B44" s="5" t="s">
        <v>708</v>
      </c>
      <c r="C44" s="5" t="s">
        <v>227</v>
      </c>
      <c r="D44" s="5" t="s">
        <v>228</v>
      </c>
      <c r="E44" s="5" t="s">
        <v>707</v>
      </c>
      <c r="F44" s="6">
        <v>0</v>
      </c>
      <c r="G44" s="6">
        <v>0</v>
      </c>
      <c r="H44" s="6">
        <v>0.2</v>
      </c>
    </row>
    <row r="45" spans="1:8" ht="136.5" x14ac:dyDescent="0.25">
      <c r="A45" s="5" t="s">
        <v>735</v>
      </c>
      <c r="B45" s="5" t="s">
        <v>734</v>
      </c>
      <c r="C45" s="5" t="s">
        <v>227</v>
      </c>
      <c r="D45" s="5" t="s">
        <v>228</v>
      </c>
      <c r="E45" s="5" t="s">
        <v>57</v>
      </c>
      <c r="F45" s="6">
        <v>0</v>
      </c>
      <c r="G45" s="6">
        <v>10.73</v>
      </c>
      <c r="H45" s="6">
        <v>0</v>
      </c>
    </row>
    <row r="46" spans="1:8" ht="136.5" x14ac:dyDescent="0.25">
      <c r="A46" s="5" t="s">
        <v>733</v>
      </c>
      <c r="B46" s="5" t="s">
        <v>732</v>
      </c>
      <c r="C46" s="5" t="s">
        <v>227</v>
      </c>
      <c r="D46" s="5" t="s">
        <v>228</v>
      </c>
      <c r="E46" s="5" t="s">
        <v>714</v>
      </c>
      <c r="F46" s="6">
        <v>0</v>
      </c>
      <c r="G46" s="6">
        <v>8.31</v>
      </c>
      <c r="H46" s="6">
        <v>0</v>
      </c>
    </row>
    <row r="47" spans="1:8" ht="136.5" x14ac:dyDescent="0.25">
      <c r="A47" s="5" t="s">
        <v>696</v>
      </c>
      <c r="B47" s="5" t="s">
        <v>695</v>
      </c>
      <c r="C47" s="5" t="s">
        <v>227</v>
      </c>
      <c r="D47" s="5" t="s">
        <v>228</v>
      </c>
      <c r="E47" s="5" t="s">
        <v>701</v>
      </c>
      <c r="F47" s="6">
        <v>0</v>
      </c>
      <c r="G47" s="6">
        <v>31.55</v>
      </c>
      <c r="H47" s="6">
        <v>0</v>
      </c>
    </row>
    <row r="48" spans="1:8" ht="136.5" x14ac:dyDescent="0.25">
      <c r="A48" s="5" t="s">
        <v>731</v>
      </c>
      <c r="B48" s="5" t="s">
        <v>730</v>
      </c>
      <c r="C48" s="5" t="s">
        <v>227</v>
      </c>
      <c r="D48" s="5" t="s">
        <v>228</v>
      </c>
      <c r="E48" s="5" t="s">
        <v>57</v>
      </c>
      <c r="F48" s="6">
        <v>0</v>
      </c>
      <c r="G48" s="6">
        <v>126.1</v>
      </c>
      <c r="H48" s="6">
        <v>0</v>
      </c>
    </row>
    <row r="49" spans="1:8" ht="136.5" x14ac:dyDescent="0.25">
      <c r="A49" s="5" t="s">
        <v>729</v>
      </c>
      <c r="B49" s="5" t="s">
        <v>728</v>
      </c>
      <c r="C49" s="5" t="s">
        <v>227</v>
      </c>
      <c r="D49" s="5" t="s">
        <v>228</v>
      </c>
      <c r="E49" s="5" t="s">
        <v>707</v>
      </c>
      <c r="F49" s="6">
        <v>0</v>
      </c>
      <c r="G49" s="6">
        <v>32.729999999999997</v>
      </c>
      <c r="H49" s="6">
        <v>0</v>
      </c>
    </row>
    <row r="50" spans="1:8" ht="136.5" x14ac:dyDescent="0.25">
      <c r="A50" s="5" t="s">
        <v>727</v>
      </c>
      <c r="B50" s="5" t="s">
        <v>726</v>
      </c>
      <c r="C50" s="5" t="s">
        <v>227</v>
      </c>
      <c r="D50" s="5" t="s">
        <v>228</v>
      </c>
      <c r="E50" s="5" t="s">
        <v>57</v>
      </c>
      <c r="F50" s="6">
        <v>0</v>
      </c>
      <c r="G50" s="6">
        <v>1.58</v>
      </c>
      <c r="H50" s="6">
        <v>0</v>
      </c>
    </row>
    <row r="51" spans="1:8" ht="136.5" x14ac:dyDescent="0.25">
      <c r="A51" s="5" t="s">
        <v>725</v>
      </c>
      <c r="B51" s="5" t="s">
        <v>724</v>
      </c>
      <c r="C51" s="5" t="s">
        <v>227</v>
      </c>
      <c r="D51" s="5" t="s">
        <v>228</v>
      </c>
      <c r="E51" s="5" t="s">
        <v>57</v>
      </c>
      <c r="F51" s="6">
        <v>0</v>
      </c>
      <c r="G51" s="6">
        <v>0.26</v>
      </c>
      <c r="H51" s="6">
        <v>0</v>
      </c>
    </row>
    <row r="52" spans="1:8" ht="136.5" x14ac:dyDescent="0.25">
      <c r="A52" s="5" t="s">
        <v>723</v>
      </c>
      <c r="B52" s="5" t="s">
        <v>722</v>
      </c>
      <c r="C52" s="5" t="s">
        <v>227</v>
      </c>
      <c r="D52" s="5" t="s">
        <v>228</v>
      </c>
      <c r="E52" s="5" t="s">
        <v>57</v>
      </c>
      <c r="F52" s="6">
        <v>0</v>
      </c>
      <c r="G52" s="6">
        <v>3.33</v>
      </c>
      <c r="H52" s="6">
        <v>0</v>
      </c>
    </row>
    <row r="53" spans="1:8" ht="157.5" x14ac:dyDescent="0.25">
      <c r="A53" s="5" t="s">
        <v>721</v>
      </c>
      <c r="B53" s="5" t="s">
        <v>720</v>
      </c>
      <c r="C53" s="5" t="s">
        <v>235</v>
      </c>
      <c r="D53" s="5" t="s">
        <v>874</v>
      </c>
      <c r="E53" s="5" t="s">
        <v>719</v>
      </c>
      <c r="F53" s="6">
        <v>0</v>
      </c>
      <c r="G53" s="6">
        <v>40.17</v>
      </c>
      <c r="H53" s="6">
        <v>0</v>
      </c>
    </row>
    <row r="54" spans="1:8" ht="157.5" x14ac:dyDescent="0.25">
      <c r="A54" s="5" t="s">
        <v>716</v>
      </c>
      <c r="B54" s="5" t="s">
        <v>715</v>
      </c>
      <c r="C54" s="5" t="s">
        <v>235</v>
      </c>
      <c r="D54" s="5" t="s">
        <v>874</v>
      </c>
      <c r="E54" s="5" t="s">
        <v>714</v>
      </c>
      <c r="F54" s="6">
        <v>0</v>
      </c>
      <c r="G54" s="6">
        <v>3449.13</v>
      </c>
      <c r="H54" s="6">
        <v>0</v>
      </c>
    </row>
    <row r="55" spans="1:8" ht="157.5" x14ac:dyDescent="0.25">
      <c r="A55" s="5" t="s">
        <v>718</v>
      </c>
      <c r="B55" s="5" t="s">
        <v>717</v>
      </c>
      <c r="C55" s="5" t="s">
        <v>235</v>
      </c>
      <c r="D55" s="5" t="s">
        <v>874</v>
      </c>
      <c r="E55" s="5" t="s">
        <v>714</v>
      </c>
      <c r="F55" s="6">
        <v>0</v>
      </c>
      <c r="G55" s="6">
        <v>179.13</v>
      </c>
      <c r="H55" s="6">
        <v>0</v>
      </c>
    </row>
    <row r="56" spans="1:8" ht="157.5" x14ac:dyDescent="0.25">
      <c r="A56" s="5" t="s">
        <v>694</v>
      </c>
      <c r="B56" s="5" t="s">
        <v>693</v>
      </c>
      <c r="C56" s="5" t="s">
        <v>235</v>
      </c>
      <c r="D56" s="5" t="s">
        <v>874</v>
      </c>
      <c r="E56" s="5" t="s">
        <v>57</v>
      </c>
      <c r="F56" s="6">
        <v>11222.82</v>
      </c>
      <c r="G56" s="6">
        <v>170.42</v>
      </c>
      <c r="H56" s="6">
        <v>0</v>
      </c>
    </row>
    <row r="57" spans="1:8" ht="84" x14ac:dyDescent="0.25">
      <c r="A57" s="5" t="s">
        <v>718</v>
      </c>
      <c r="B57" s="5" t="s">
        <v>717</v>
      </c>
      <c r="C57" s="5" t="s">
        <v>259</v>
      </c>
      <c r="D57" s="5" t="s">
        <v>260</v>
      </c>
      <c r="E57" s="5" t="s">
        <v>714</v>
      </c>
      <c r="F57" s="6">
        <v>0</v>
      </c>
      <c r="G57" s="6">
        <v>2.5299999999999998</v>
      </c>
      <c r="H57" s="6">
        <v>0</v>
      </c>
    </row>
    <row r="58" spans="1:8" ht="73.5" x14ac:dyDescent="0.25">
      <c r="A58" s="5" t="s">
        <v>716</v>
      </c>
      <c r="B58" s="5" t="s">
        <v>715</v>
      </c>
      <c r="C58" s="5" t="s">
        <v>259</v>
      </c>
      <c r="D58" s="5" t="s">
        <v>260</v>
      </c>
      <c r="E58" s="5" t="s">
        <v>714</v>
      </c>
      <c r="F58" s="6">
        <v>0</v>
      </c>
      <c r="G58" s="6">
        <v>0.88</v>
      </c>
      <c r="H58" s="6">
        <v>0</v>
      </c>
    </row>
    <row r="59" spans="1:8" ht="73.5" x14ac:dyDescent="0.25">
      <c r="A59" s="5" t="s">
        <v>713</v>
      </c>
      <c r="B59" s="5" t="s">
        <v>712</v>
      </c>
      <c r="C59" s="5" t="s">
        <v>259</v>
      </c>
      <c r="D59" s="5" t="s">
        <v>260</v>
      </c>
      <c r="E59" s="5" t="s">
        <v>701</v>
      </c>
      <c r="F59" s="6">
        <v>0</v>
      </c>
      <c r="G59" s="6">
        <v>12.56</v>
      </c>
      <c r="H59" s="6">
        <v>0</v>
      </c>
    </row>
    <row r="60" spans="1:8" ht="52.5" x14ac:dyDescent="0.25">
      <c r="A60" s="5" t="s">
        <v>711</v>
      </c>
      <c r="B60" s="5" t="s">
        <v>710</v>
      </c>
      <c r="C60" s="5" t="s">
        <v>266</v>
      </c>
      <c r="D60" s="5" t="s">
        <v>267</v>
      </c>
      <c r="E60" s="5" t="s">
        <v>97</v>
      </c>
      <c r="F60" s="6">
        <v>4158.6499999999996</v>
      </c>
      <c r="G60" s="6">
        <v>206.3</v>
      </c>
      <c r="H60" s="6">
        <v>0</v>
      </c>
    </row>
    <row r="61" spans="1:8" ht="73.5" x14ac:dyDescent="0.25">
      <c r="A61" s="5" t="s">
        <v>694</v>
      </c>
      <c r="B61" s="5" t="s">
        <v>693</v>
      </c>
      <c r="C61" s="5" t="s">
        <v>274</v>
      </c>
      <c r="D61" s="5" t="s">
        <v>275</v>
      </c>
      <c r="E61" s="5" t="s">
        <v>57</v>
      </c>
      <c r="F61" s="6">
        <v>0</v>
      </c>
      <c r="G61" s="6">
        <v>1010.6</v>
      </c>
      <c r="H61" s="6">
        <v>0</v>
      </c>
    </row>
    <row r="62" spans="1:8" ht="52.5" x14ac:dyDescent="0.25">
      <c r="A62" s="5" t="s">
        <v>709</v>
      </c>
      <c r="B62" s="5" t="s">
        <v>708</v>
      </c>
      <c r="C62" s="5" t="s">
        <v>278</v>
      </c>
      <c r="D62" s="5" t="s">
        <v>279</v>
      </c>
      <c r="E62" s="5" t="s">
        <v>707</v>
      </c>
      <c r="F62" s="6">
        <v>46.18</v>
      </c>
      <c r="G62" s="6">
        <v>0.3</v>
      </c>
      <c r="H62" s="6">
        <v>0</v>
      </c>
    </row>
    <row r="63" spans="1:8" ht="52.5" x14ac:dyDescent="0.25">
      <c r="A63" s="5" t="s">
        <v>706</v>
      </c>
      <c r="B63" s="5" t="s">
        <v>705</v>
      </c>
      <c r="C63" s="5" t="s">
        <v>278</v>
      </c>
      <c r="D63" s="5" t="s">
        <v>279</v>
      </c>
      <c r="E63" s="5" t="s">
        <v>704</v>
      </c>
      <c r="F63" s="6">
        <v>66</v>
      </c>
      <c r="G63" s="6">
        <v>0</v>
      </c>
      <c r="H63" s="6">
        <v>0</v>
      </c>
    </row>
    <row r="64" spans="1:8" ht="136.5" x14ac:dyDescent="0.25">
      <c r="A64" s="5" t="s">
        <v>696</v>
      </c>
      <c r="B64" s="5" t="s">
        <v>695</v>
      </c>
      <c r="C64" s="5" t="s">
        <v>282</v>
      </c>
      <c r="D64" s="5" t="s">
        <v>283</v>
      </c>
      <c r="E64" s="5" t="s">
        <v>701</v>
      </c>
      <c r="F64" s="6">
        <v>0</v>
      </c>
      <c r="G64" s="6">
        <v>0</v>
      </c>
      <c r="H64" s="6">
        <v>727.14</v>
      </c>
    </row>
    <row r="65" spans="1:8" ht="136.5" x14ac:dyDescent="0.25">
      <c r="A65" s="5" t="s">
        <v>703</v>
      </c>
      <c r="B65" s="5" t="s">
        <v>702</v>
      </c>
      <c r="C65" s="5" t="s">
        <v>282</v>
      </c>
      <c r="D65" s="5" t="s">
        <v>283</v>
      </c>
      <c r="E65" s="5" t="s">
        <v>701</v>
      </c>
      <c r="F65" s="6">
        <v>0</v>
      </c>
      <c r="G65" s="6">
        <v>0</v>
      </c>
      <c r="H65" s="6">
        <v>1000</v>
      </c>
    </row>
    <row r="66" spans="1:8" ht="115.5" x14ac:dyDescent="0.25">
      <c r="A66" s="5" t="s">
        <v>700</v>
      </c>
      <c r="B66" s="5" t="s">
        <v>699</v>
      </c>
      <c r="C66" s="5" t="s">
        <v>284</v>
      </c>
      <c r="D66" s="5" t="s">
        <v>285</v>
      </c>
      <c r="E66" s="5" t="s">
        <v>33</v>
      </c>
      <c r="F66" s="6">
        <v>0</v>
      </c>
      <c r="G66" s="6">
        <v>0</v>
      </c>
      <c r="H66" s="6">
        <v>750</v>
      </c>
    </row>
    <row r="67" spans="1:8" ht="115.5" x14ac:dyDescent="0.25">
      <c r="A67" s="5" t="s">
        <v>694</v>
      </c>
      <c r="B67" s="5" t="s">
        <v>693</v>
      </c>
      <c r="C67" s="5" t="s">
        <v>284</v>
      </c>
      <c r="D67" s="5" t="s">
        <v>285</v>
      </c>
      <c r="E67" s="5" t="s">
        <v>33</v>
      </c>
      <c r="F67" s="6">
        <v>0</v>
      </c>
      <c r="G67" s="6">
        <v>0</v>
      </c>
      <c r="H67" s="6">
        <v>150</v>
      </c>
    </row>
    <row r="68" spans="1:8" ht="115.5" x14ac:dyDescent="0.25">
      <c r="A68" s="5" t="s">
        <v>698</v>
      </c>
      <c r="B68" s="5" t="s">
        <v>697</v>
      </c>
      <c r="C68" s="5" t="s">
        <v>284</v>
      </c>
      <c r="D68" s="5" t="s">
        <v>285</v>
      </c>
      <c r="E68" s="5" t="s">
        <v>57</v>
      </c>
      <c r="F68" s="6">
        <v>0</v>
      </c>
      <c r="G68" s="6">
        <v>0</v>
      </c>
      <c r="H68" s="6">
        <v>250</v>
      </c>
    </row>
    <row r="69" spans="1:8" ht="115.5" x14ac:dyDescent="0.25">
      <c r="A69" s="5" t="s">
        <v>696</v>
      </c>
      <c r="B69" s="5" t="s">
        <v>695</v>
      </c>
      <c r="C69" s="5" t="s">
        <v>284</v>
      </c>
      <c r="D69" s="5" t="s">
        <v>285</v>
      </c>
      <c r="E69" s="5" t="s">
        <v>33</v>
      </c>
      <c r="F69" s="6">
        <v>0</v>
      </c>
      <c r="G69" s="6">
        <v>0</v>
      </c>
      <c r="H69" s="6">
        <v>1250</v>
      </c>
    </row>
    <row r="70" spans="1:8" ht="157.5" x14ac:dyDescent="0.25">
      <c r="A70" s="5" t="s">
        <v>694</v>
      </c>
      <c r="B70" s="5" t="s">
        <v>693</v>
      </c>
      <c r="C70" s="5" t="s">
        <v>288</v>
      </c>
      <c r="D70" s="5" t="s">
        <v>289</v>
      </c>
      <c r="E70" s="5" t="s">
        <v>57</v>
      </c>
      <c r="F70" s="6">
        <v>0</v>
      </c>
      <c r="G70" s="6">
        <v>0</v>
      </c>
      <c r="H70" s="6">
        <v>200</v>
      </c>
    </row>
    <row r="71" spans="1:8" x14ac:dyDescent="0.25">
      <c r="E71" s="7"/>
      <c r="F71" s="8">
        <f>SUM(F3:F70)</f>
        <v>20618.29</v>
      </c>
      <c r="G71" s="8">
        <f t="shared" ref="G71:H71" si="0">SUM(G3:G70)</f>
        <v>39247.73000000001</v>
      </c>
      <c r="H71" s="8">
        <f t="shared" si="0"/>
        <v>7279.8799999999992</v>
      </c>
    </row>
    <row r="72" spans="1:8" x14ac:dyDescent="0.25">
      <c r="E72" s="9" t="s">
        <v>846</v>
      </c>
      <c r="F72" s="10"/>
      <c r="G72" s="10"/>
      <c r="H72" s="10">
        <f>F71+G71+H71</f>
        <v>67145.900000000009</v>
      </c>
    </row>
    <row r="73" spans="1:8" x14ac:dyDescent="0.25">
      <c r="E73" s="11"/>
      <c r="F73" s="12"/>
      <c r="G73" s="12"/>
      <c r="H73" s="12"/>
    </row>
    <row r="74" spans="1:8" x14ac:dyDescent="0.25">
      <c r="E74" s="13" t="s">
        <v>847</v>
      </c>
      <c r="F74" s="14">
        <v>16347.46</v>
      </c>
      <c r="G74" s="14">
        <v>19530.38</v>
      </c>
      <c r="H74" s="14">
        <v>2962.61</v>
      </c>
    </row>
    <row r="75" spans="1:8" x14ac:dyDescent="0.25">
      <c r="E75" s="15"/>
      <c r="F75" s="16"/>
      <c r="G75" s="16"/>
      <c r="H75" s="14">
        <f>F74+G74+H74</f>
        <v>38840.449999999997</v>
      </c>
    </row>
  </sheetData>
  <autoFilter ref="A2:H7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D34" sqref="D3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754</v>
      </c>
      <c r="B3" s="5" t="s">
        <v>753</v>
      </c>
      <c r="C3" s="5" t="s">
        <v>10</v>
      </c>
      <c r="D3" s="5" t="s">
        <v>11</v>
      </c>
      <c r="E3" s="5" t="s">
        <v>52</v>
      </c>
      <c r="F3" s="6">
        <v>0</v>
      </c>
      <c r="G3" s="6">
        <v>87.83</v>
      </c>
      <c r="H3" s="6">
        <v>0</v>
      </c>
    </row>
    <row r="4" spans="1:8" ht="136.5" x14ac:dyDescent="0.25">
      <c r="A4" s="5" t="s">
        <v>777</v>
      </c>
      <c r="B4" s="5" t="s">
        <v>776</v>
      </c>
      <c r="C4" s="5" t="s">
        <v>10</v>
      </c>
      <c r="D4" s="5" t="s">
        <v>11</v>
      </c>
      <c r="E4" s="5" t="s">
        <v>75</v>
      </c>
      <c r="F4" s="6">
        <v>0</v>
      </c>
      <c r="G4" s="6">
        <v>0.3</v>
      </c>
      <c r="H4" s="6">
        <v>0</v>
      </c>
    </row>
    <row r="5" spans="1:8" ht="136.5" x14ac:dyDescent="0.25">
      <c r="A5" s="5" t="s">
        <v>763</v>
      </c>
      <c r="B5" s="5" t="s">
        <v>762</v>
      </c>
      <c r="C5" s="5" t="s">
        <v>10</v>
      </c>
      <c r="D5" s="5" t="s">
        <v>11</v>
      </c>
      <c r="E5" s="5" t="s">
        <v>277</v>
      </c>
      <c r="F5" s="6">
        <v>0</v>
      </c>
      <c r="G5" s="6">
        <v>2.27</v>
      </c>
      <c r="H5" s="6">
        <v>0</v>
      </c>
    </row>
    <row r="6" spans="1:8" ht="136.5" x14ac:dyDescent="0.25">
      <c r="A6" s="5" t="s">
        <v>761</v>
      </c>
      <c r="B6" s="5" t="s">
        <v>760</v>
      </c>
      <c r="C6" s="5" t="s">
        <v>10</v>
      </c>
      <c r="D6" s="5" t="s">
        <v>11</v>
      </c>
      <c r="E6" s="5" t="s">
        <v>759</v>
      </c>
      <c r="F6" s="6">
        <v>0</v>
      </c>
      <c r="G6" s="6">
        <v>19.53</v>
      </c>
      <c r="H6" s="6">
        <v>0</v>
      </c>
    </row>
    <row r="7" spans="1:8" ht="136.5" x14ac:dyDescent="0.25">
      <c r="A7" s="5" t="s">
        <v>775</v>
      </c>
      <c r="B7" s="5" t="s">
        <v>774</v>
      </c>
      <c r="C7" s="5" t="s">
        <v>10</v>
      </c>
      <c r="D7" s="5" t="s">
        <v>11</v>
      </c>
      <c r="E7" s="5" t="s">
        <v>748</v>
      </c>
      <c r="F7" s="6">
        <v>0</v>
      </c>
      <c r="G7" s="6">
        <v>498.14</v>
      </c>
      <c r="H7" s="6">
        <v>0</v>
      </c>
    </row>
    <row r="8" spans="1:8" ht="136.5" x14ac:dyDescent="0.25">
      <c r="A8" s="5" t="s">
        <v>758</v>
      </c>
      <c r="B8" s="5" t="s">
        <v>757</v>
      </c>
      <c r="C8" s="5" t="s">
        <v>10</v>
      </c>
      <c r="D8" s="5" t="s">
        <v>11</v>
      </c>
      <c r="E8" s="5" t="s">
        <v>75</v>
      </c>
      <c r="F8" s="6">
        <v>0</v>
      </c>
      <c r="G8" s="6">
        <v>50.78</v>
      </c>
      <c r="H8" s="6">
        <v>0</v>
      </c>
    </row>
    <row r="9" spans="1:8" ht="136.5" x14ac:dyDescent="0.25">
      <c r="A9" s="5" t="s">
        <v>747</v>
      </c>
      <c r="B9" s="5" t="s">
        <v>746</v>
      </c>
      <c r="C9" s="5" t="s">
        <v>10</v>
      </c>
      <c r="D9" s="5" t="s">
        <v>11</v>
      </c>
      <c r="E9" s="5" t="s">
        <v>75</v>
      </c>
      <c r="F9" s="6">
        <v>0</v>
      </c>
      <c r="G9" s="6">
        <v>107.63</v>
      </c>
      <c r="H9" s="6">
        <v>0</v>
      </c>
    </row>
    <row r="10" spans="1:8" ht="126" x14ac:dyDescent="0.25">
      <c r="A10" s="5" t="s">
        <v>758</v>
      </c>
      <c r="B10" s="5" t="s">
        <v>757</v>
      </c>
      <c r="C10" s="5" t="s">
        <v>128</v>
      </c>
      <c r="D10" s="5" t="s">
        <v>129</v>
      </c>
      <c r="E10" s="5" t="s">
        <v>75</v>
      </c>
      <c r="F10" s="6">
        <v>0</v>
      </c>
      <c r="G10" s="6">
        <v>9.41</v>
      </c>
      <c r="H10" s="6">
        <v>0</v>
      </c>
    </row>
    <row r="11" spans="1:8" ht="126" x14ac:dyDescent="0.25">
      <c r="A11" s="5" t="s">
        <v>747</v>
      </c>
      <c r="B11" s="5" t="s">
        <v>746</v>
      </c>
      <c r="C11" s="5" t="s">
        <v>128</v>
      </c>
      <c r="D11" s="5" t="s">
        <v>129</v>
      </c>
      <c r="E11" s="5" t="s">
        <v>75</v>
      </c>
      <c r="F11" s="6">
        <v>0</v>
      </c>
      <c r="G11" s="6">
        <v>19.75</v>
      </c>
      <c r="H11" s="6">
        <v>0</v>
      </c>
    </row>
    <row r="12" spans="1:8" ht="126" x14ac:dyDescent="0.25">
      <c r="A12" s="5" t="s">
        <v>761</v>
      </c>
      <c r="B12" s="5" t="s">
        <v>760</v>
      </c>
      <c r="C12" s="5" t="s">
        <v>128</v>
      </c>
      <c r="D12" s="5" t="s">
        <v>129</v>
      </c>
      <c r="E12" s="5" t="s">
        <v>759</v>
      </c>
      <c r="F12" s="6">
        <v>0</v>
      </c>
      <c r="G12" s="6">
        <v>8.8699999999999992</v>
      </c>
      <c r="H12" s="6">
        <v>0</v>
      </c>
    </row>
    <row r="13" spans="1:8" ht="126" x14ac:dyDescent="0.25">
      <c r="A13" s="5" t="s">
        <v>775</v>
      </c>
      <c r="B13" s="5" t="s">
        <v>774</v>
      </c>
      <c r="C13" s="5" t="s">
        <v>128</v>
      </c>
      <c r="D13" s="5" t="s">
        <v>129</v>
      </c>
      <c r="E13" s="5" t="s">
        <v>748</v>
      </c>
      <c r="F13" s="6">
        <v>0</v>
      </c>
      <c r="G13" s="6">
        <v>9.3000000000000007</v>
      </c>
      <c r="H13" s="6">
        <v>0</v>
      </c>
    </row>
    <row r="14" spans="1:8" ht="126" x14ac:dyDescent="0.25">
      <c r="A14" s="5" t="s">
        <v>765</v>
      </c>
      <c r="B14" s="5" t="s">
        <v>764</v>
      </c>
      <c r="C14" s="5" t="s">
        <v>128</v>
      </c>
      <c r="D14" s="5" t="s">
        <v>129</v>
      </c>
      <c r="E14" s="5" t="s">
        <v>75</v>
      </c>
      <c r="F14" s="6">
        <v>0</v>
      </c>
      <c r="G14" s="6">
        <v>10.59</v>
      </c>
      <c r="H14" s="6">
        <v>0</v>
      </c>
    </row>
    <row r="15" spans="1:8" ht="126" x14ac:dyDescent="0.25">
      <c r="A15" s="5" t="s">
        <v>756</v>
      </c>
      <c r="B15" s="5" t="s">
        <v>755</v>
      </c>
      <c r="C15" s="5" t="s">
        <v>128</v>
      </c>
      <c r="D15" s="5" t="s">
        <v>129</v>
      </c>
      <c r="E15" s="5" t="s">
        <v>94</v>
      </c>
      <c r="F15" s="6">
        <v>0</v>
      </c>
      <c r="G15" s="6">
        <v>24.83</v>
      </c>
      <c r="H15" s="6">
        <v>0</v>
      </c>
    </row>
    <row r="16" spans="1:8" ht="126" x14ac:dyDescent="0.25">
      <c r="A16" s="5" t="s">
        <v>767</v>
      </c>
      <c r="B16" s="5" t="s">
        <v>766</v>
      </c>
      <c r="C16" s="5" t="s">
        <v>128</v>
      </c>
      <c r="D16" s="5" t="s">
        <v>129</v>
      </c>
      <c r="E16" s="5" t="s">
        <v>277</v>
      </c>
      <c r="F16" s="6">
        <v>0</v>
      </c>
      <c r="G16" s="6">
        <v>53.34</v>
      </c>
      <c r="H16" s="6">
        <v>0</v>
      </c>
    </row>
    <row r="17" spans="1:8" ht="126" x14ac:dyDescent="0.25">
      <c r="A17" s="5" t="s">
        <v>754</v>
      </c>
      <c r="B17" s="5" t="s">
        <v>753</v>
      </c>
      <c r="C17" s="5" t="s">
        <v>128</v>
      </c>
      <c r="D17" s="5" t="s">
        <v>129</v>
      </c>
      <c r="E17" s="5" t="s">
        <v>52</v>
      </c>
      <c r="F17" s="6">
        <v>0</v>
      </c>
      <c r="G17" s="6">
        <v>231.77</v>
      </c>
      <c r="H17" s="6">
        <v>0</v>
      </c>
    </row>
    <row r="18" spans="1:8" ht="126" x14ac:dyDescent="0.25">
      <c r="A18" s="5" t="s">
        <v>773</v>
      </c>
      <c r="B18" s="5" t="s">
        <v>772</v>
      </c>
      <c r="C18" s="5" t="s">
        <v>128</v>
      </c>
      <c r="D18" s="5" t="s">
        <v>129</v>
      </c>
      <c r="E18" s="5" t="s">
        <v>75</v>
      </c>
      <c r="F18" s="6">
        <v>0</v>
      </c>
      <c r="G18" s="6">
        <v>196.21</v>
      </c>
      <c r="H18" s="6">
        <v>0</v>
      </c>
    </row>
    <row r="19" spans="1:8" ht="126" x14ac:dyDescent="0.25">
      <c r="A19" s="5" t="s">
        <v>769</v>
      </c>
      <c r="B19" s="5" t="s">
        <v>768</v>
      </c>
      <c r="C19" s="5" t="s">
        <v>128</v>
      </c>
      <c r="D19" s="5" t="s">
        <v>129</v>
      </c>
      <c r="E19" s="5" t="s">
        <v>759</v>
      </c>
      <c r="F19" s="6">
        <v>0</v>
      </c>
      <c r="G19" s="6">
        <v>551.36</v>
      </c>
      <c r="H19" s="6">
        <v>0</v>
      </c>
    </row>
    <row r="20" spans="1:8" ht="94.5" x14ac:dyDescent="0.25">
      <c r="A20" s="5" t="s">
        <v>752</v>
      </c>
      <c r="B20" s="5" t="s">
        <v>751</v>
      </c>
      <c r="C20" s="5" t="s">
        <v>196</v>
      </c>
      <c r="D20" s="5" t="s">
        <v>197</v>
      </c>
      <c r="E20" s="5" t="s">
        <v>75</v>
      </c>
      <c r="F20" s="6">
        <v>0</v>
      </c>
      <c r="G20" s="6">
        <v>6.74</v>
      </c>
      <c r="H20" s="6">
        <v>0</v>
      </c>
    </row>
    <row r="21" spans="1:8" ht="94.5" x14ac:dyDescent="0.25">
      <c r="A21" s="5" t="s">
        <v>771</v>
      </c>
      <c r="B21" s="5" t="s">
        <v>770</v>
      </c>
      <c r="C21" s="5" t="s">
        <v>196</v>
      </c>
      <c r="D21" s="5" t="s">
        <v>197</v>
      </c>
      <c r="E21" s="5" t="s">
        <v>75</v>
      </c>
      <c r="F21" s="6">
        <v>0</v>
      </c>
      <c r="G21" s="6">
        <v>5.0999999999999996</v>
      </c>
      <c r="H21" s="6">
        <v>0</v>
      </c>
    </row>
    <row r="22" spans="1:8" ht="94.5" x14ac:dyDescent="0.25">
      <c r="A22" s="5" t="s">
        <v>758</v>
      </c>
      <c r="B22" s="5" t="s">
        <v>757</v>
      </c>
      <c r="C22" s="5" t="s">
        <v>196</v>
      </c>
      <c r="D22" s="5" t="s">
        <v>197</v>
      </c>
      <c r="E22" s="5" t="s">
        <v>75</v>
      </c>
      <c r="F22" s="6">
        <v>0</v>
      </c>
      <c r="G22" s="6">
        <v>0.28999999999999998</v>
      </c>
      <c r="H22" s="6">
        <v>0</v>
      </c>
    </row>
    <row r="23" spans="1:8" ht="94.5" x14ac:dyDescent="0.25">
      <c r="A23" s="5" t="s">
        <v>756</v>
      </c>
      <c r="B23" s="5" t="s">
        <v>755</v>
      </c>
      <c r="C23" s="5" t="s">
        <v>202</v>
      </c>
      <c r="D23" s="5" t="s">
        <v>203</v>
      </c>
      <c r="E23" s="5" t="s">
        <v>94</v>
      </c>
      <c r="F23" s="6">
        <v>0</v>
      </c>
      <c r="G23" s="6">
        <v>1.2</v>
      </c>
      <c r="H23" s="6">
        <v>0</v>
      </c>
    </row>
    <row r="24" spans="1:8" ht="94.5" x14ac:dyDescent="0.25">
      <c r="A24" s="5" t="s">
        <v>761</v>
      </c>
      <c r="B24" s="5" t="s">
        <v>760</v>
      </c>
      <c r="C24" s="5" t="s">
        <v>202</v>
      </c>
      <c r="D24" s="5" t="s">
        <v>203</v>
      </c>
      <c r="E24" s="5" t="s">
        <v>759</v>
      </c>
      <c r="F24" s="6">
        <v>0</v>
      </c>
      <c r="G24" s="6">
        <v>30.53</v>
      </c>
      <c r="H24" s="6">
        <v>0</v>
      </c>
    </row>
    <row r="25" spans="1:8" ht="94.5" x14ac:dyDescent="0.25">
      <c r="A25" s="5" t="s">
        <v>769</v>
      </c>
      <c r="B25" s="5" t="s">
        <v>768</v>
      </c>
      <c r="C25" s="5" t="s">
        <v>202</v>
      </c>
      <c r="D25" s="5" t="s">
        <v>203</v>
      </c>
      <c r="E25" s="5" t="s">
        <v>759</v>
      </c>
      <c r="F25" s="6">
        <v>0</v>
      </c>
      <c r="G25" s="6">
        <v>111.91</v>
      </c>
      <c r="H25" s="6">
        <v>0</v>
      </c>
    </row>
    <row r="26" spans="1:8" ht="136.5" x14ac:dyDescent="0.25">
      <c r="A26" s="5" t="s">
        <v>758</v>
      </c>
      <c r="B26" s="5" t="s">
        <v>757</v>
      </c>
      <c r="C26" s="5" t="s">
        <v>225</v>
      </c>
      <c r="D26" s="5" t="s">
        <v>226</v>
      </c>
      <c r="E26" s="5" t="s">
        <v>75</v>
      </c>
      <c r="F26" s="6">
        <v>0</v>
      </c>
      <c r="G26" s="6">
        <v>0.01</v>
      </c>
      <c r="H26" s="6">
        <v>0</v>
      </c>
    </row>
    <row r="27" spans="1:8" ht="136.5" x14ac:dyDescent="0.25">
      <c r="A27" s="5" t="s">
        <v>769</v>
      </c>
      <c r="B27" s="5" t="s">
        <v>768</v>
      </c>
      <c r="C27" s="5" t="s">
        <v>227</v>
      </c>
      <c r="D27" s="5" t="s">
        <v>228</v>
      </c>
      <c r="E27" s="5" t="s">
        <v>759</v>
      </c>
      <c r="F27" s="6">
        <v>0</v>
      </c>
      <c r="G27" s="6">
        <v>187.45</v>
      </c>
      <c r="H27" s="6">
        <v>0</v>
      </c>
    </row>
    <row r="28" spans="1:8" ht="136.5" x14ac:dyDescent="0.25">
      <c r="A28" s="5" t="s">
        <v>767</v>
      </c>
      <c r="B28" s="5" t="s">
        <v>766</v>
      </c>
      <c r="C28" s="5" t="s">
        <v>227</v>
      </c>
      <c r="D28" s="5" t="s">
        <v>228</v>
      </c>
      <c r="E28" s="5" t="s">
        <v>277</v>
      </c>
      <c r="F28" s="6">
        <v>0</v>
      </c>
      <c r="G28" s="6">
        <v>16.14</v>
      </c>
      <c r="H28" s="6">
        <v>0</v>
      </c>
    </row>
    <row r="29" spans="1:8" ht="136.5" x14ac:dyDescent="0.25">
      <c r="A29" s="5" t="s">
        <v>765</v>
      </c>
      <c r="B29" s="5" t="s">
        <v>764</v>
      </c>
      <c r="C29" s="5" t="s">
        <v>227</v>
      </c>
      <c r="D29" s="5" t="s">
        <v>228</v>
      </c>
      <c r="E29" s="5" t="s">
        <v>75</v>
      </c>
      <c r="F29" s="6">
        <v>0</v>
      </c>
      <c r="G29" s="6">
        <v>6.35</v>
      </c>
      <c r="H29" s="6">
        <v>0</v>
      </c>
    </row>
    <row r="30" spans="1:8" ht="136.5" x14ac:dyDescent="0.25">
      <c r="A30" s="5" t="s">
        <v>763</v>
      </c>
      <c r="B30" s="5" t="s">
        <v>762</v>
      </c>
      <c r="C30" s="5" t="s">
        <v>227</v>
      </c>
      <c r="D30" s="5" t="s">
        <v>228</v>
      </c>
      <c r="E30" s="5" t="s">
        <v>277</v>
      </c>
      <c r="F30" s="6">
        <v>0</v>
      </c>
      <c r="G30" s="6">
        <v>123.37</v>
      </c>
      <c r="H30" s="6">
        <v>0</v>
      </c>
    </row>
    <row r="31" spans="1:8" ht="136.5" x14ac:dyDescent="0.25">
      <c r="A31" s="5" t="s">
        <v>761</v>
      </c>
      <c r="B31" s="5" t="s">
        <v>760</v>
      </c>
      <c r="C31" s="5" t="s">
        <v>227</v>
      </c>
      <c r="D31" s="5" t="s">
        <v>228</v>
      </c>
      <c r="E31" s="5" t="s">
        <v>759</v>
      </c>
      <c r="F31" s="6">
        <v>0</v>
      </c>
      <c r="G31" s="6">
        <v>2.14</v>
      </c>
      <c r="H31" s="6">
        <v>0</v>
      </c>
    </row>
    <row r="32" spans="1:8" ht="136.5" x14ac:dyDescent="0.25">
      <c r="A32" s="5" t="s">
        <v>758</v>
      </c>
      <c r="B32" s="5" t="s">
        <v>757</v>
      </c>
      <c r="C32" s="5" t="s">
        <v>227</v>
      </c>
      <c r="D32" s="5" t="s">
        <v>228</v>
      </c>
      <c r="E32" s="5" t="s">
        <v>75</v>
      </c>
      <c r="F32" s="6">
        <v>0</v>
      </c>
      <c r="G32" s="6">
        <v>3.71</v>
      </c>
      <c r="H32" s="6">
        <v>0</v>
      </c>
    </row>
    <row r="33" spans="1:8" ht="136.5" x14ac:dyDescent="0.25">
      <c r="A33" s="5" t="s">
        <v>747</v>
      </c>
      <c r="B33" s="5" t="s">
        <v>746</v>
      </c>
      <c r="C33" s="5" t="s">
        <v>227</v>
      </c>
      <c r="D33" s="5" t="s">
        <v>228</v>
      </c>
      <c r="E33" s="5" t="s">
        <v>75</v>
      </c>
      <c r="F33" s="6">
        <v>0</v>
      </c>
      <c r="G33" s="6">
        <v>6.6</v>
      </c>
      <c r="H33" s="6">
        <v>0</v>
      </c>
    </row>
    <row r="34" spans="1:8" ht="157.5" x14ac:dyDescent="0.25">
      <c r="A34" s="5" t="s">
        <v>756</v>
      </c>
      <c r="B34" s="5" t="s">
        <v>755</v>
      </c>
      <c r="C34" s="5" t="s">
        <v>235</v>
      </c>
      <c r="D34" s="5" t="s">
        <v>874</v>
      </c>
      <c r="E34" s="5" t="s">
        <v>94</v>
      </c>
      <c r="F34" s="6">
        <v>0</v>
      </c>
      <c r="G34" s="6">
        <v>4.99</v>
      </c>
      <c r="H34" s="6">
        <v>0</v>
      </c>
    </row>
    <row r="35" spans="1:8" ht="73.5" x14ac:dyDescent="0.25">
      <c r="A35" s="5" t="s">
        <v>754</v>
      </c>
      <c r="B35" s="5" t="s">
        <v>753</v>
      </c>
      <c r="C35" s="5" t="s">
        <v>259</v>
      </c>
      <c r="D35" s="5" t="s">
        <v>260</v>
      </c>
      <c r="E35" s="5" t="s">
        <v>52</v>
      </c>
      <c r="F35" s="6">
        <v>0</v>
      </c>
      <c r="G35" s="6">
        <v>1.83</v>
      </c>
      <c r="H35" s="6">
        <v>0</v>
      </c>
    </row>
    <row r="36" spans="1:8" ht="63" x14ac:dyDescent="0.25">
      <c r="A36" s="5" t="s">
        <v>752</v>
      </c>
      <c r="B36" s="5" t="s">
        <v>751</v>
      </c>
      <c r="C36" s="5" t="s">
        <v>266</v>
      </c>
      <c r="D36" s="5" t="s">
        <v>267</v>
      </c>
      <c r="E36" s="5" t="s">
        <v>75</v>
      </c>
      <c r="F36" s="6">
        <v>0</v>
      </c>
      <c r="G36" s="6">
        <v>11.59</v>
      </c>
      <c r="H36" s="6">
        <v>0</v>
      </c>
    </row>
    <row r="37" spans="1:8" ht="84" x14ac:dyDescent="0.25">
      <c r="A37" s="5" t="s">
        <v>750</v>
      </c>
      <c r="B37" s="5" t="s">
        <v>749</v>
      </c>
      <c r="C37" s="5" t="s">
        <v>274</v>
      </c>
      <c r="D37" s="5" t="s">
        <v>275</v>
      </c>
      <c r="E37" s="5" t="s">
        <v>748</v>
      </c>
      <c r="F37" s="6">
        <v>0</v>
      </c>
      <c r="G37" s="6">
        <v>0.4</v>
      </c>
      <c r="H37" s="6">
        <v>0</v>
      </c>
    </row>
    <row r="38" spans="1:8" ht="136.5" x14ac:dyDescent="0.25">
      <c r="A38" s="5" t="s">
        <v>747</v>
      </c>
      <c r="B38" s="5" t="s">
        <v>746</v>
      </c>
      <c r="C38" s="5" t="s">
        <v>282</v>
      </c>
      <c r="D38" s="5" t="s">
        <v>283</v>
      </c>
      <c r="E38" s="5" t="s">
        <v>75</v>
      </c>
      <c r="F38" s="6">
        <v>0</v>
      </c>
      <c r="G38" s="6">
        <v>0</v>
      </c>
      <c r="H38" s="6">
        <v>1000</v>
      </c>
    </row>
    <row r="39" spans="1:8" x14ac:dyDescent="0.25">
      <c r="E39" s="7"/>
      <c r="F39" s="8">
        <f>SUM(F3:F38)</f>
        <v>0</v>
      </c>
      <c r="G39" s="8">
        <f t="shared" ref="G39:H39" si="0">SUM(G3:G38)</f>
        <v>2402.2599999999993</v>
      </c>
      <c r="H39" s="8">
        <f t="shared" si="0"/>
        <v>1000</v>
      </c>
    </row>
    <row r="40" spans="1:8" x14ac:dyDescent="0.25">
      <c r="E40" s="9" t="s">
        <v>846</v>
      </c>
      <c r="F40" s="10"/>
      <c r="G40" s="10"/>
      <c r="H40" s="10">
        <f>F39+G39+H39</f>
        <v>3402.2599999999993</v>
      </c>
    </row>
    <row r="41" spans="1:8" x14ac:dyDescent="0.25">
      <c r="E41" s="11"/>
      <c r="F41" s="12"/>
      <c r="G41" s="12"/>
      <c r="H41" s="12"/>
    </row>
    <row r="42" spans="1:8" x14ac:dyDescent="0.25">
      <c r="E42" s="13" t="s">
        <v>847</v>
      </c>
      <c r="F42" s="14">
        <v>0</v>
      </c>
      <c r="G42" s="14">
        <v>1621.96</v>
      </c>
      <c r="H42" s="14">
        <v>1000</v>
      </c>
    </row>
    <row r="43" spans="1:8" x14ac:dyDescent="0.25">
      <c r="E43" s="15"/>
      <c r="F43" s="16"/>
      <c r="G43" s="16"/>
      <c r="H43" s="14">
        <f>F42+G42+H42</f>
        <v>2621.96</v>
      </c>
    </row>
  </sheetData>
  <autoFilter ref="A2:H4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E71" sqref="E71:H7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844</v>
      </c>
      <c r="B3" s="5" t="s">
        <v>843</v>
      </c>
      <c r="C3" s="5" t="s">
        <v>10</v>
      </c>
      <c r="D3" s="5" t="s">
        <v>11</v>
      </c>
      <c r="E3" s="5" t="s">
        <v>818</v>
      </c>
      <c r="F3" s="6">
        <v>0</v>
      </c>
      <c r="G3" s="6">
        <v>139.81</v>
      </c>
      <c r="H3" s="6">
        <v>0</v>
      </c>
    </row>
    <row r="4" spans="1:8" ht="136.5" x14ac:dyDescent="0.25">
      <c r="A4" s="5" t="s">
        <v>822</v>
      </c>
      <c r="B4" s="5" t="s">
        <v>821</v>
      </c>
      <c r="C4" s="5" t="s">
        <v>10</v>
      </c>
      <c r="D4" s="5" t="s">
        <v>11</v>
      </c>
      <c r="E4" s="5" t="s">
        <v>797</v>
      </c>
      <c r="F4" s="6">
        <v>0</v>
      </c>
      <c r="G4" s="6">
        <v>2.2400000000000002</v>
      </c>
      <c r="H4" s="6">
        <v>0</v>
      </c>
    </row>
    <row r="5" spans="1:8" ht="136.5" x14ac:dyDescent="0.25">
      <c r="A5" s="5" t="s">
        <v>842</v>
      </c>
      <c r="B5" s="5" t="s">
        <v>841</v>
      </c>
      <c r="C5" s="5" t="s">
        <v>10</v>
      </c>
      <c r="D5" s="5" t="s">
        <v>11</v>
      </c>
      <c r="E5" s="5" t="s">
        <v>811</v>
      </c>
      <c r="F5" s="6">
        <v>0</v>
      </c>
      <c r="G5" s="6">
        <v>180.01</v>
      </c>
      <c r="H5" s="6">
        <v>0</v>
      </c>
    </row>
    <row r="6" spans="1:8" ht="136.5" x14ac:dyDescent="0.25">
      <c r="A6" s="5" t="s">
        <v>840</v>
      </c>
      <c r="B6" s="5" t="s">
        <v>839</v>
      </c>
      <c r="C6" s="5" t="s">
        <v>10</v>
      </c>
      <c r="D6" s="5" t="s">
        <v>11</v>
      </c>
      <c r="E6" s="5" t="s">
        <v>808</v>
      </c>
      <c r="F6" s="6">
        <v>0</v>
      </c>
      <c r="G6" s="6">
        <v>98.55</v>
      </c>
      <c r="H6" s="6">
        <v>0</v>
      </c>
    </row>
    <row r="7" spans="1:8" ht="136.5" x14ac:dyDescent="0.25">
      <c r="A7" s="5" t="s">
        <v>820</v>
      </c>
      <c r="B7" s="5" t="s">
        <v>819</v>
      </c>
      <c r="C7" s="5" t="s">
        <v>10</v>
      </c>
      <c r="D7" s="5" t="s">
        <v>11</v>
      </c>
      <c r="E7" s="5" t="s">
        <v>818</v>
      </c>
      <c r="F7" s="6">
        <v>0</v>
      </c>
      <c r="G7" s="6">
        <v>0.45</v>
      </c>
      <c r="H7" s="6">
        <v>0</v>
      </c>
    </row>
    <row r="8" spans="1:8" ht="136.5" x14ac:dyDescent="0.25">
      <c r="A8" s="5" t="s">
        <v>796</v>
      </c>
      <c r="B8" s="5" t="s">
        <v>795</v>
      </c>
      <c r="C8" s="5" t="s">
        <v>10</v>
      </c>
      <c r="D8" s="5" t="s">
        <v>11</v>
      </c>
      <c r="E8" s="5" t="s">
        <v>794</v>
      </c>
      <c r="F8" s="6">
        <v>0</v>
      </c>
      <c r="G8" s="6">
        <v>99.72</v>
      </c>
      <c r="H8" s="6">
        <v>0</v>
      </c>
    </row>
    <row r="9" spans="1:8" ht="136.5" x14ac:dyDescent="0.25">
      <c r="A9" s="5" t="s">
        <v>817</v>
      </c>
      <c r="B9" s="5" t="s">
        <v>816</v>
      </c>
      <c r="C9" s="5" t="s">
        <v>10</v>
      </c>
      <c r="D9" s="5" t="s">
        <v>11</v>
      </c>
      <c r="E9" s="5" t="s">
        <v>778</v>
      </c>
      <c r="F9" s="6">
        <v>2239.66</v>
      </c>
      <c r="G9" s="6">
        <v>333.75</v>
      </c>
      <c r="H9" s="6">
        <v>0</v>
      </c>
    </row>
    <row r="10" spans="1:8" ht="136.5" x14ac:dyDescent="0.25">
      <c r="A10" s="5" t="s">
        <v>799</v>
      </c>
      <c r="B10" s="5" t="s">
        <v>798</v>
      </c>
      <c r="C10" s="5" t="s">
        <v>10</v>
      </c>
      <c r="D10" s="5" t="s">
        <v>11</v>
      </c>
      <c r="E10" s="5" t="s">
        <v>797</v>
      </c>
      <c r="F10" s="6">
        <v>0</v>
      </c>
      <c r="G10" s="6">
        <v>0.3</v>
      </c>
      <c r="H10" s="6">
        <v>0</v>
      </c>
    </row>
    <row r="11" spans="1:8" ht="136.5" x14ac:dyDescent="0.25">
      <c r="A11" s="5" t="s">
        <v>791</v>
      </c>
      <c r="B11" s="5" t="s">
        <v>790</v>
      </c>
      <c r="C11" s="5" t="s">
        <v>10</v>
      </c>
      <c r="D11" s="5" t="s">
        <v>11</v>
      </c>
      <c r="E11" s="5" t="s">
        <v>787</v>
      </c>
      <c r="F11" s="6">
        <v>0</v>
      </c>
      <c r="G11" s="6">
        <v>203.28</v>
      </c>
      <c r="H11" s="6">
        <v>3257.1</v>
      </c>
    </row>
    <row r="12" spans="1:8" ht="136.5" x14ac:dyDescent="0.25">
      <c r="A12" s="5" t="s">
        <v>824</v>
      </c>
      <c r="B12" s="5" t="s">
        <v>823</v>
      </c>
      <c r="C12" s="5" t="s">
        <v>10</v>
      </c>
      <c r="D12" s="5" t="s">
        <v>11</v>
      </c>
      <c r="E12" s="5" t="s">
        <v>28</v>
      </c>
      <c r="F12" s="6">
        <v>0</v>
      </c>
      <c r="G12" s="6">
        <v>206.83</v>
      </c>
      <c r="H12" s="6">
        <v>0</v>
      </c>
    </row>
    <row r="13" spans="1:8" ht="136.5" x14ac:dyDescent="0.25">
      <c r="A13" s="5" t="s">
        <v>807</v>
      </c>
      <c r="B13" s="5" t="s">
        <v>806</v>
      </c>
      <c r="C13" s="5" t="s">
        <v>10</v>
      </c>
      <c r="D13" s="5" t="s">
        <v>11</v>
      </c>
      <c r="E13" s="5" t="s">
        <v>805</v>
      </c>
      <c r="F13" s="6">
        <v>0</v>
      </c>
      <c r="G13" s="6">
        <v>47.73</v>
      </c>
      <c r="H13" s="6">
        <v>0</v>
      </c>
    </row>
    <row r="14" spans="1:8" ht="126" x14ac:dyDescent="0.25">
      <c r="A14" s="5" t="s">
        <v>828</v>
      </c>
      <c r="B14" s="5" t="s">
        <v>827</v>
      </c>
      <c r="C14" s="5" t="s">
        <v>124</v>
      </c>
      <c r="D14" s="5" t="s">
        <v>125</v>
      </c>
      <c r="E14" s="5" t="s">
        <v>28</v>
      </c>
      <c r="F14" s="6">
        <v>0</v>
      </c>
      <c r="G14" s="6">
        <v>2227.98</v>
      </c>
      <c r="H14" s="6">
        <v>0</v>
      </c>
    </row>
    <row r="15" spans="1:8" ht="126" x14ac:dyDescent="0.25">
      <c r="A15" s="5" t="s">
        <v>826</v>
      </c>
      <c r="B15" s="5" t="s">
        <v>825</v>
      </c>
      <c r="C15" s="5" t="s">
        <v>128</v>
      </c>
      <c r="D15" s="5" t="s">
        <v>129</v>
      </c>
      <c r="E15" s="5" t="s">
        <v>28</v>
      </c>
      <c r="F15" s="6">
        <v>0</v>
      </c>
      <c r="G15" s="6">
        <v>2.04</v>
      </c>
      <c r="H15" s="6">
        <v>0</v>
      </c>
    </row>
    <row r="16" spans="1:8" ht="126" x14ac:dyDescent="0.25">
      <c r="A16" s="5" t="s">
        <v>838</v>
      </c>
      <c r="B16" s="5" t="s">
        <v>837</v>
      </c>
      <c r="C16" s="5" t="s">
        <v>128</v>
      </c>
      <c r="D16" s="5" t="s">
        <v>129</v>
      </c>
      <c r="E16" s="5" t="s">
        <v>28</v>
      </c>
      <c r="F16" s="6">
        <v>0</v>
      </c>
      <c r="G16" s="6">
        <v>5122.43</v>
      </c>
      <c r="H16" s="6">
        <v>0</v>
      </c>
    </row>
    <row r="17" spans="1:8" ht="126" x14ac:dyDescent="0.25">
      <c r="A17" s="5" t="s">
        <v>836</v>
      </c>
      <c r="B17" s="5" t="s">
        <v>835</v>
      </c>
      <c r="C17" s="5" t="s">
        <v>128</v>
      </c>
      <c r="D17" s="5" t="s">
        <v>129</v>
      </c>
      <c r="E17" s="5" t="s">
        <v>28</v>
      </c>
      <c r="F17" s="6">
        <v>0</v>
      </c>
      <c r="G17" s="6">
        <v>94.7</v>
      </c>
      <c r="H17" s="6">
        <v>0</v>
      </c>
    </row>
    <row r="18" spans="1:8" ht="126" x14ac:dyDescent="0.25">
      <c r="A18" s="5" t="s">
        <v>824</v>
      </c>
      <c r="B18" s="5" t="s">
        <v>823</v>
      </c>
      <c r="C18" s="5" t="s">
        <v>128</v>
      </c>
      <c r="D18" s="5" t="s">
        <v>129</v>
      </c>
      <c r="E18" s="5" t="s">
        <v>28</v>
      </c>
      <c r="F18" s="6">
        <v>0</v>
      </c>
      <c r="G18" s="6">
        <v>15.44</v>
      </c>
      <c r="H18" s="6">
        <v>0</v>
      </c>
    </row>
    <row r="19" spans="1:8" ht="126" x14ac:dyDescent="0.25">
      <c r="A19" s="5" t="s">
        <v>791</v>
      </c>
      <c r="B19" s="5" t="s">
        <v>790</v>
      </c>
      <c r="C19" s="5" t="s">
        <v>128</v>
      </c>
      <c r="D19" s="5" t="s">
        <v>129</v>
      </c>
      <c r="E19" s="5" t="s">
        <v>787</v>
      </c>
      <c r="F19" s="6">
        <v>0</v>
      </c>
      <c r="G19" s="6">
        <v>1025.3</v>
      </c>
      <c r="H19" s="6">
        <v>0</v>
      </c>
    </row>
    <row r="20" spans="1:8" ht="126" x14ac:dyDescent="0.25">
      <c r="A20" s="5" t="s">
        <v>807</v>
      </c>
      <c r="B20" s="5" t="s">
        <v>806</v>
      </c>
      <c r="C20" s="5" t="s">
        <v>128</v>
      </c>
      <c r="D20" s="5" t="s">
        <v>129</v>
      </c>
      <c r="E20" s="5" t="s">
        <v>805</v>
      </c>
      <c r="F20" s="6">
        <v>67756.03</v>
      </c>
      <c r="G20" s="6">
        <v>1181.43</v>
      </c>
      <c r="H20" s="6">
        <v>0</v>
      </c>
    </row>
    <row r="21" spans="1:8" ht="126" x14ac:dyDescent="0.25">
      <c r="A21" s="5" t="s">
        <v>799</v>
      </c>
      <c r="B21" s="5" t="s">
        <v>798</v>
      </c>
      <c r="C21" s="5" t="s">
        <v>128</v>
      </c>
      <c r="D21" s="5" t="s">
        <v>129</v>
      </c>
      <c r="E21" s="5" t="s">
        <v>797</v>
      </c>
      <c r="F21" s="6">
        <v>0</v>
      </c>
      <c r="G21" s="6">
        <v>0.18</v>
      </c>
      <c r="H21" s="6">
        <v>0</v>
      </c>
    </row>
    <row r="22" spans="1:8" ht="126" x14ac:dyDescent="0.25">
      <c r="A22" s="5" t="s">
        <v>802</v>
      </c>
      <c r="B22" s="5" t="s">
        <v>801</v>
      </c>
      <c r="C22" s="5" t="s">
        <v>128</v>
      </c>
      <c r="D22" s="5" t="s">
        <v>129</v>
      </c>
      <c r="E22" s="5" t="s">
        <v>800</v>
      </c>
      <c r="F22" s="6">
        <v>0</v>
      </c>
      <c r="G22" s="6">
        <v>29.6</v>
      </c>
      <c r="H22" s="6">
        <v>0</v>
      </c>
    </row>
    <row r="23" spans="1:8" ht="126" x14ac:dyDescent="0.25">
      <c r="A23" s="5" t="s">
        <v>813</v>
      </c>
      <c r="B23" s="5" t="s">
        <v>812</v>
      </c>
      <c r="C23" s="5" t="s">
        <v>128</v>
      </c>
      <c r="D23" s="5" t="s">
        <v>129</v>
      </c>
      <c r="E23" s="5" t="s">
        <v>811</v>
      </c>
      <c r="F23" s="6">
        <v>0</v>
      </c>
      <c r="G23" s="6">
        <v>25.98</v>
      </c>
      <c r="H23" s="6">
        <v>0</v>
      </c>
    </row>
    <row r="24" spans="1:8" ht="126" x14ac:dyDescent="0.25">
      <c r="A24" s="5" t="s">
        <v>796</v>
      </c>
      <c r="B24" s="5" t="s">
        <v>795</v>
      </c>
      <c r="C24" s="5" t="s">
        <v>128</v>
      </c>
      <c r="D24" s="5" t="s">
        <v>129</v>
      </c>
      <c r="E24" s="5" t="s">
        <v>794</v>
      </c>
      <c r="F24" s="6">
        <v>0</v>
      </c>
      <c r="G24" s="6">
        <v>119.22</v>
      </c>
      <c r="H24" s="6">
        <v>0</v>
      </c>
    </row>
    <row r="25" spans="1:8" ht="126" x14ac:dyDescent="0.25">
      <c r="A25" s="5" t="s">
        <v>793</v>
      </c>
      <c r="B25" s="5" t="s">
        <v>792</v>
      </c>
      <c r="C25" s="5" t="s">
        <v>128</v>
      </c>
      <c r="D25" s="5" t="s">
        <v>129</v>
      </c>
      <c r="E25" s="5" t="s">
        <v>28</v>
      </c>
      <c r="F25" s="6">
        <v>0</v>
      </c>
      <c r="G25" s="6">
        <v>8.15</v>
      </c>
      <c r="H25" s="6">
        <v>0</v>
      </c>
    </row>
    <row r="26" spans="1:8" ht="126" x14ac:dyDescent="0.25">
      <c r="A26" s="5" t="s">
        <v>834</v>
      </c>
      <c r="B26" s="5" t="s">
        <v>833</v>
      </c>
      <c r="C26" s="5" t="s">
        <v>128</v>
      </c>
      <c r="D26" s="5" t="s">
        <v>129</v>
      </c>
      <c r="E26" s="5" t="s">
        <v>28</v>
      </c>
      <c r="F26" s="6">
        <v>0</v>
      </c>
      <c r="G26" s="6">
        <v>34.08</v>
      </c>
      <c r="H26" s="6">
        <v>0</v>
      </c>
    </row>
    <row r="27" spans="1:8" ht="126" x14ac:dyDescent="0.25">
      <c r="A27" s="5" t="s">
        <v>783</v>
      </c>
      <c r="B27" s="5" t="s">
        <v>782</v>
      </c>
      <c r="C27" s="5" t="s">
        <v>128</v>
      </c>
      <c r="D27" s="5" t="s">
        <v>129</v>
      </c>
      <c r="E27" s="5" t="s">
        <v>781</v>
      </c>
      <c r="F27" s="6">
        <v>58061.81</v>
      </c>
      <c r="G27" s="6">
        <v>3044.05</v>
      </c>
      <c r="H27" s="6">
        <v>0</v>
      </c>
    </row>
    <row r="28" spans="1:8" ht="126" x14ac:dyDescent="0.25">
      <c r="A28" s="5" t="s">
        <v>820</v>
      </c>
      <c r="B28" s="5" t="s">
        <v>819</v>
      </c>
      <c r="C28" s="5" t="s">
        <v>128</v>
      </c>
      <c r="D28" s="5" t="s">
        <v>129</v>
      </c>
      <c r="E28" s="5" t="s">
        <v>818</v>
      </c>
      <c r="F28" s="6">
        <v>30625.58</v>
      </c>
      <c r="G28" s="6">
        <v>2313.08</v>
      </c>
      <c r="H28" s="6">
        <v>0</v>
      </c>
    </row>
    <row r="29" spans="1:8" ht="94.5" x14ac:dyDescent="0.25">
      <c r="A29" s="5" t="s">
        <v>817</v>
      </c>
      <c r="B29" s="5" t="s">
        <v>816</v>
      </c>
      <c r="C29" s="5" t="s">
        <v>196</v>
      </c>
      <c r="D29" s="5" t="s">
        <v>197</v>
      </c>
      <c r="E29" s="5" t="s">
        <v>778</v>
      </c>
      <c r="F29" s="6">
        <v>0</v>
      </c>
      <c r="G29" s="6">
        <v>1449.18</v>
      </c>
      <c r="H29" s="6">
        <v>0</v>
      </c>
    </row>
    <row r="30" spans="1:8" ht="94.5" x14ac:dyDescent="0.25">
      <c r="A30" s="5" t="s">
        <v>813</v>
      </c>
      <c r="B30" s="5" t="s">
        <v>812</v>
      </c>
      <c r="C30" s="5" t="s">
        <v>202</v>
      </c>
      <c r="D30" s="5" t="s">
        <v>203</v>
      </c>
      <c r="E30" s="5" t="s">
        <v>811</v>
      </c>
      <c r="F30" s="6">
        <v>0</v>
      </c>
      <c r="G30" s="6">
        <v>7.78</v>
      </c>
      <c r="H30" s="6">
        <v>0</v>
      </c>
    </row>
    <row r="31" spans="1:8" ht="94.5" x14ac:dyDescent="0.25">
      <c r="A31" s="5" t="s">
        <v>820</v>
      </c>
      <c r="B31" s="5" t="s">
        <v>819</v>
      </c>
      <c r="C31" s="5" t="s">
        <v>202</v>
      </c>
      <c r="D31" s="5" t="s">
        <v>203</v>
      </c>
      <c r="E31" s="5" t="s">
        <v>818</v>
      </c>
      <c r="F31" s="6">
        <v>0</v>
      </c>
      <c r="G31" s="6">
        <v>272.18</v>
      </c>
      <c r="H31" s="6">
        <v>0</v>
      </c>
    </row>
    <row r="32" spans="1:8" ht="94.5" x14ac:dyDescent="0.25">
      <c r="A32" s="5" t="s">
        <v>783</v>
      </c>
      <c r="B32" s="5" t="s">
        <v>782</v>
      </c>
      <c r="C32" s="5" t="s">
        <v>202</v>
      </c>
      <c r="D32" s="5" t="s">
        <v>203</v>
      </c>
      <c r="E32" s="5" t="s">
        <v>781</v>
      </c>
      <c r="F32" s="6">
        <v>2675.29</v>
      </c>
      <c r="G32" s="6">
        <v>67.58</v>
      </c>
      <c r="H32" s="6">
        <v>0</v>
      </c>
    </row>
    <row r="33" spans="1:8" ht="94.5" x14ac:dyDescent="0.25">
      <c r="A33" s="5" t="s">
        <v>834</v>
      </c>
      <c r="B33" s="5" t="s">
        <v>833</v>
      </c>
      <c r="C33" s="5" t="s">
        <v>202</v>
      </c>
      <c r="D33" s="5" t="s">
        <v>203</v>
      </c>
      <c r="E33" s="5" t="s">
        <v>28</v>
      </c>
      <c r="F33" s="6">
        <v>0</v>
      </c>
      <c r="G33" s="6">
        <v>1.55</v>
      </c>
      <c r="H33" s="6">
        <v>0</v>
      </c>
    </row>
    <row r="34" spans="1:8" ht="94.5" x14ac:dyDescent="0.25">
      <c r="A34" s="5" t="s">
        <v>802</v>
      </c>
      <c r="B34" s="5" t="s">
        <v>801</v>
      </c>
      <c r="C34" s="5" t="s">
        <v>202</v>
      </c>
      <c r="D34" s="5" t="s">
        <v>203</v>
      </c>
      <c r="E34" s="5" t="s">
        <v>800</v>
      </c>
      <c r="F34" s="6">
        <v>0</v>
      </c>
      <c r="G34" s="6">
        <v>4.2300000000000004</v>
      </c>
      <c r="H34" s="6">
        <v>0</v>
      </c>
    </row>
    <row r="35" spans="1:8" ht="94.5" x14ac:dyDescent="0.25">
      <c r="A35" s="5" t="s">
        <v>791</v>
      </c>
      <c r="B35" s="5" t="s">
        <v>790</v>
      </c>
      <c r="C35" s="5" t="s">
        <v>202</v>
      </c>
      <c r="D35" s="5" t="s">
        <v>203</v>
      </c>
      <c r="E35" s="5" t="s">
        <v>787</v>
      </c>
      <c r="F35" s="6">
        <v>0</v>
      </c>
      <c r="G35" s="6">
        <v>0.53</v>
      </c>
      <c r="H35" s="6">
        <v>0</v>
      </c>
    </row>
    <row r="36" spans="1:8" ht="94.5" x14ac:dyDescent="0.25">
      <c r="A36" s="5" t="s">
        <v>807</v>
      </c>
      <c r="B36" s="5" t="s">
        <v>806</v>
      </c>
      <c r="C36" s="5" t="s">
        <v>202</v>
      </c>
      <c r="D36" s="5" t="s">
        <v>203</v>
      </c>
      <c r="E36" s="5" t="s">
        <v>805</v>
      </c>
      <c r="F36" s="6">
        <v>0</v>
      </c>
      <c r="G36" s="6">
        <v>147.35</v>
      </c>
      <c r="H36" s="6">
        <v>0</v>
      </c>
    </row>
    <row r="37" spans="1:8" ht="94.5" x14ac:dyDescent="0.25">
      <c r="A37" s="5" t="s">
        <v>824</v>
      </c>
      <c r="B37" s="5" t="s">
        <v>823</v>
      </c>
      <c r="C37" s="5" t="s">
        <v>202</v>
      </c>
      <c r="D37" s="5" t="s">
        <v>203</v>
      </c>
      <c r="E37" s="5" t="s">
        <v>28</v>
      </c>
      <c r="F37" s="6">
        <v>0</v>
      </c>
      <c r="G37" s="6">
        <v>40.4</v>
      </c>
      <c r="H37" s="6">
        <v>0</v>
      </c>
    </row>
    <row r="38" spans="1:8" ht="94.5" x14ac:dyDescent="0.25">
      <c r="A38" s="5" t="s">
        <v>832</v>
      </c>
      <c r="B38" s="5" t="s">
        <v>831</v>
      </c>
      <c r="C38" s="5" t="s">
        <v>202</v>
      </c>
      <c r="D38" s="5" t="s">
        <v>203</v>
      </c>
      <c r="E38" s="5" t="s">
        <v>28</v>
      </c>
      <c r="F38" s="6">
        <v>0</v>
      </c>
      <c r="G38" s="6">
        <v>2.72</v>
      </c>
      <c r="H38" s="6">
        <v>0</v>
      </c>
    </row>
    <row r="39" spans="1:8" ht="94.5" x14ac:dyDescent="0.25">
      <c r="A39" s="5" t="s">
        <v>830</v>
      </c>
      <c r="B39" s="5" t="s">
        <v>829</v>
      </c>
      <c r="C39" s="5" t="s">
        <v>202</v>
      </c>
      <c r="D39" s="5" t="s">
        <v>203</v>
      </c>
      <c r="E39" s="5" t="s">
        <v>28</v>
      </c>
      <c r="F39" s="6">
        <v>0</v>
      </c>
      <c r="G39" s="6">
        <v>0.01</v>
      </c>
      <c r="H39" s="6">
        <v>0</v>
      </c>
    </row>
    <row r="40" spans="1:8" ht="94.5" x14ac:dyDescent="0.25">
      <c r="A40" s="5" t="s">
        <v>828</v>
      </c>
      <c r="B40" s="5" t="s">
        <v>827</v>
      </c>
      <c r="C40" s="5" t="s">
        <v>202</v>
      </c>
      <c r="D40" s="5" t="s">
        <v>203</v>
      </c>
      <c r="E40" s="5" t="s">
        <v>28</v>
      </c>
      <c r="F40" s="6">
        <v>0</v>
      </c>
      <c r="G40" s="6">
        <v>5033.41</v>
      </c>
      <c r="H40" s="6">
        <v>0</v>
      </c>
    </row>
    <row r="41" spans="1:8" ht="94.5" x14ac:dyDescent="0.25">
      <c r="A41" s="5" t="s">
        <v>826</v>
      </c>
      <c r="B41" s="5" t="s">
        <v>825</v>
      </c>
      <c r="C41" s="5" t="s">
        <v>202</v>
      </c>
      <c r="D41" s="5" t="s">
        <v>203</v>
      </c>
      <c r="E41" s="5" t="s">
        <v>28</v>
      </c>
      <c r="F41" s="6">
        <v>0</v>
      </c>
      <c r="G41" s="6">
        <v>3.51</v>
      </c>
      <c r="H41" s="6">
        <v>0</v>
      </c>
    </row>
    <row r="42" spans="1:8" ht="136.5" x14ac:dyDescent="0.25">
      <c r="A42" s="5" t="s">
        <v>828</v>
      </c>
      <c r="B42" s="5" t="s">
        <v>827</v>
      </c>
      <c r="C42" s="5" t="s">
        <v>225</v>
      </c>
      <c r="D42" s="5" t="s">
        <v>226</v>
      </c>
      <c r="E42" s="5" t="s">
        <v>28</v>
      </c>
      <c r="F42" s="6">
        <v>0</v>
      </c>
      <c r="G42" s="6">
        <v>31.58</v>
      </c>
      <c r="H42" s="6">
        <v>0</v>
      </c>
    </row>
    <row r="43" spans="1:8" ht="136.5" x14ac:dyDescent="0.25">
      <c r="A43" s="5" t="s">
        <v>826</v>
      </c>
      <c r="B43" s="5" t="s">
        <v>825</v>
      </c>
      <c r="C43" s="5" t="s">
        <v>227</v>
      </c>
      <c r="D43" s="5" t="s">
        <v>228</v>
      </c>
      <c r="E43" s="5" t="s">
        <v>28</v>
      </c>
      <c r="F43" s="6">
        <v>0</v>
      </c>
      <c r="G43" s="6">
        <v>1.38</v>
      </c>
      <c r="H43" s="6">
        <v>0</v>
      </c>
    </row>
    <row r="44" spans="1:8" ht="136.5" x14ac:dyDescent="0.25">
      <c r="A44" s="5" t="s">
        <v>807</v>
      </c>
      <c r="B44" s="5" t="s">
        <v>806</v>
      </c>
      <c r="C44" s="5" t="s">
        <v>227</v>
      </c>
      <c r="D44" s="5" t="s">
        <v>228</v>
      </c>
      <c r="E44" s="5" t="s">
        <v>805</v>
      </c>
      <c r="F44" s="6">
        <v>19301.95</v>
      </c>
      <c r="G44" s="6">
        <v>319.75</v>
      </c>
      <c r="H44" s="6">
        <v>0</v>
      </c>
    </row>
    <row r="45" spans="1:8" ht="136.5" x14ac:dyDescent="0.25">
      <c r="A45" s="5" t="s">
        <v>824</v>
      </c>
      <c r="B45" s="5" t="s">
        <v>823</v>
      </c>
      <c r="C45" s="5" t="s">
        <v>227</v>
      </c>
      <c r="D45" s="5" t="s">
        <v>228</v>
      </c>
      <c r="E45" s="5" t="s">
        <v>28</v>
      </c>
      <c r="F45" s="6">
        <v>0</v>
      </c>
      <c r="G45" s="6">
        <v>10.46</v>
      </c>
      <c r="H45" s="6">
        <v>0</v>
      </c>
    </row>
    <row r="46" spans="1:8" ht="136.5" x14ac:dyDescent="0.25">
      <c r="A46" s="5" t="s">
        <v>786</v>
      </c>
      <c r="B46" s="5" t="s">
        <v>785</v>
      </c>
      <c r="C46" s="5" t="s">
        <v>227</v>
      </c>
      <c r="D46" s="5" t="s">
        <v>228</v>
      </c>
      <c r="E46" s="5" t="s">
        <v>784</v>
      </c>
      <c r="F46" s="6">
        <v>0</v>
      </c>
      <c r="G46" s="6">
        <v>9.48</v>
      </c>
      <c r="H46" s="6">
        <v>0</v>
      </c>
    </row>
    <row r="47" spans="1:8" ht="136.5" x14ac:dyDescent="0.25">
      <c r="A47" s="5" t="s">
        <v>799</v>
      </c>
      <c r="B47" s="5" t="s">
        <v>798</v>
      </c>
      <c r="C47" s="5" t="s">
        <v>227</v>
      </c>
      <c r="D47" s="5" t="s">
        <v>228</v>
      </c>
      <c r="E47" s="5" t="s">
        <v>797</v>
      </c>
      <c r="F47" s="6">
        <v>0</v>
      </c>
      <c r="G47" s="6">
        <v>0.49</v>
      </c>
      <c r="H47" s="6">
        <v>0</v>
      </c>
    </row>
    <row r="48" spans="1:8" ht="136.5" x14ac:dyDescent="0.25">
      <c r="A48" s="5" t="s">
        <v>791</v>
      </c>
      <c r="B48" s="5" t="s">
        <v>790</v>
      </c>
      <c r="C48" s="5" t="s">
        <v>227</v>
      </c>
      <c r="D48" s="5" t="s">
        <v>228</v>
      </c>
      <c r="E48" s="5" t="s">
        <v>787</v>
      </c>
      <c r="F48" s="6">
        <v>0</v>
      </c>
      <c r="G48" s="6">
        <v>30.99</v>
      </c>
      <c r="H48" s="6">
        <v>0</v>
      </c>
    </row>
    <row r="49" spans="1:8" ht="136.5" x14ac:dyDescent="0.25">
      <c r="A49" s="5" t="s">
        <v>822</v>
      </c>
      <c r="B49" s="5" t="s">
        <v>821</v>
      </c>
      <c r="C49" s="5" t="s">
        <v>227</v>
      </c>
      <c r="D49" s="5" t="s">
        <v>228</v>
      </c>
      <c r="E49" s="5" t="s">
        <v>797</v>
      </c>
      <c r="F49" s="6">
        <v>0</v>
      </c>
      <c r="G49" s="6">
        <v>3.19</v>
      </c>
      <c r="H49" s="6">
        <v>0</v>
      </c>
    </row>
    <row r="50" spans="1:8" ht="136.5" x14ac:dyDescent="0.25">
      <c r="A50" s="5" t="s">
        <v>783</v>
      </c>
      <c r="B50" s="5" t="s">
        <v>782</v>
      </c>
      <c r="C50" s="5" t="s">
        <v>227</v>
      </c>
      <c r="D50" s="5" t="s">
        <v>228</v>
      </c>
      <c r="E50" s="5" t="s">
        <v>781</v>
      </c>
      <c r="F50" s="6">
        <v>3083.26</v>
      </c>
      <c r="G50" s="6">
        <v>1688.94</v>
      </c>
      <c r="H50" s="6">
        <v>0</v>
      </c>
    </row>
    <row r="51" spans="1:8" ht="136.5" x14ac:dyDescent="0.25">
      <c r="A51" s="5" t="s">
        <v>802</v>
      </c>
      <c r="B51" s="5" t="s">
        <v>801</v>
      </c>
      <c r="C51" s="5" t="s">
        <v>227</v>
      </c>
      <c r="D51" s="5" t="s">
        <v>228</v>
      </c>
      <c r="E51" s="5" t="s">
        <v>800</v>
      </c>
      <c r="F51" s="6">
        <v>0</v>
      </c>
      <c r="G51" s="6">
        <v>15.13</v>
      </c>
      <c r="H51" s="6">
        <v>0</v>
      </c>
    </row>
    <row r="52" spans="1:8" ht="136.5" x14ac:dyDescent="0.25">
      <c r="A52" s="5" t="s">
        <v>796</v>
      </c>
      <c r="B52" s="5" t="s">
        <v>795</v>
      </c>
      <c r="C52" s="5" t="s">
        <v>227</v>
      </c>
      <c r="D52" s="5" t="s">
        <v>228</v>
      </c>
      <c r="E52" s="5" t="s">
        <v>794</v>
      </c>
      <c r="F52" s="6">
        <v>0</v>
      </c>
      <c r="G52" s="6">
        <v>5.28</v>
      </c>
      <c r="H52" s="6">
        <v>0</v>
      </c>
    </row>
    <row r="53" spans="1:8" ht="136.5" x14ac:dyDescent="0.25">
      <c r="A53" s="5" t="s">
        <v>820</v>
      </c>
      <c r="B53" s="5" t="s">
        <v>819</v>
      </c>
      <c r="C53" s="5" t="s">
        <v>227</v>
      </c>
      <c r="D53" s="5" t="s">
        <v>228</v>
      </c>
      <c r="E53" s="5" t="s">
        <v>818</v>
      </c>
      <c r="F53" s="6">
        <v>0</v>
      </c>
      <c r="G53" s="6">
        <v>53.08</v>
      </c>
      <c r="H53" s="6">
        <v>0</v>
      </c>
    </row>
    <row r="54" spans="1:8" ht="136.5" x14ac:dyDescent="0.25">
      <c r="A54" s="5" t="s">
        <v>813</v>
      </c>
      <c r="B54" s="5" t="s">
        <v>812</v>
      </c>
      <c r="C54" s="5" t="s">
        <v>227</v>
      </c>
      <c r="D54" s="5" t="s">
        <v>228</v>
      </c>
      <c r="E54" s="5" t="s">
        <v>811</v>
      </c>
      <c r="F54" s="6">
        <v>0</v>
      </c>
      <c r="G54" s="6">
        <v>8.0299999999999994</v>
      </c>
      <c r="H54" s="6">
        <v>0</v>
      </c>
    </row>
    <row r="55" spans="1:8" ht="136.5" x14ac:dyDescent="0.25">
      <c r="A55" s="5" t="s">
        <v>817</v>
      </c>
      <c r="B55" s="5" t="s">
        <v>816</v>
      </c>
      <c r="C55" s="5" t="s">
        <v>227</v>
      </c>
      <c r="D55" s="5" t="s">
        <v>228</v>
      </c>
      <c r="E55" s="5" t="s">
        <v>778</v>
      </c>
      <c r="F55" s="6">
        <v>0</v>
      </c>
      <c r="G55" s="6">
        <v>20.13</v>
      </c>
      <c r="H55" s="6">
        <v>0</v>
      </c>
    </row>
    <row r="56" spans="1:8" ht="63" x14ac:dyDescent="0.25">
      <c r="A56" s="5" t="s">
        <v>815</v>
      </c>
      <c r="B56" s="5" t="s">
        <v>814</v>
      </c>
      <c r="C56" s="5" t="s">
        <v>259</v>
      </c>
      <c r="D56" s="5" t="s">
        <v>260</v>
      </c>
      <c r="E56" s="5" t="s">
        <v>28</v>
      </c>
      <c r="F56" s="6">
        <v>9033</v>
      </c>
      <c r="G56" s="6">
        <v>30.11</v>
      </c>
      <c r="H56" s="6">
        <v>0</v>
      </c>
    </row>
    <row r="57" spans="1:8" ht="73.5" x14ac:dyDescent="0.25">
      <c r="A57" s="5" t="s">
        <v>796</v>
      </c>
      <c r="B57" s="5" t="s">
        <v>795</v>
      </c>
      <c r="C57" s="5" t="s">
        <v>259</v>
      </c>
      <c r="D57" s="5" t="s">
        <v>260</v>
      </c>
      <c r="E57" s="5" t="s">
        <v>794</v>
      </c>
      <c r="F57" s="6">
        <v>0</v>
      </c>
      <c r="G57" s="6">
        <v>14.79</v>
      </c>
      <c r="H57" s="6">
        <v>0</v>
      </c>
    </row>
    <row r="58" spans="1:8" ht="73.5" x14ac:dyDescent="0.25">
      <c r="A58" s="5" t="s">
        <v>796</v>
      </c>
      <c r="B58" s="5" t="s">
        <v>795</v>
      </c>
      <c r="C58" s="5" t="s">
        <v>266</v>
      </c>
      <c r="D58" s="5" t="s">
        <v>267</v>
      </c>
      <c r="E58" s="5" t="s">
        <v>794</v>
      </c>
      <c r="F58" s="6">
        <v>0</v>
      </c>
      <c r="G58" s="6">
        <v>31.55</v>
      </c>
      <c r="H58" s="6">
        <v>0</v>
      </c>
    </row>
    <row r="59" spans="1:8" ht="73.5" x14ac:dyDescent="0.25">
      <c r="A59" s="5" t="s">
        <v>813</v>
      </c>
      <c r="B59" s="5" t="s">
        <v>812</v>
      </c>
      <c r="C59" s="5" t="s">
        <v>266</v>
      </c>
      <c r="D59" s="5" t="s">
        <v>267</v>
      </c>
      <c r="E59" s="5" t="s">
        <v>811</v>
      </c>
      <c r="F59" s="6">
        <v>0</v>
      </c>
      <c r="G59" s="6">
        <v>1.27</v>
      </c>
      <c r="H59" s="6">
        <v>0</v>
      </c>
    </row>
    <row r="60" spans="1:8" ht="73.5" x14ac:dyDescent="0.25">
      <c r="A60" s="5" t="s">
        <v>810</v>
      </c>
      <c r="B60" s="5" t="s">
        <v>809</v>
      </c>
      <c r="C60" s="5" t="s">
        <v>266</v>
      </c>
      <c r="D60" s="5" t="s">
        <v>267</v>
      </c>
      <c r="E60" s="5" t="s">
        <v>808</v>
      </c>
      <c r="F60" s="6">
        <v>0</v>
      </c>
      <c r="G60" s="6">
        <v>47.88</v>
      </c>
      <c r="H60" s="6">
        <v>0</v>
      </c>
    </row>
    <row r="61" spans="1:8" ht="73.5" x14ac:dyDescent="0.25">
      <c r="A61" s="5" t="s">
        <v>807</v>
      </c>
      <c r="B61" s="5" t="s">
        <v>806</v>
      </c>
      <c r="C61" s="5" t="s">
        <v>274</v>
      </c>
      <c r="D61" s="5" t="s">
        <v>275</v>
      </c>
      <c r="E61" s="5" t="s">
        <v>805</v>
      </c>
      <c r="F61" s="6">
        <v>0</v>
      </c>
      <c r="G61" s="6">
        <v>203.65</v>
      </c>
      <c r="H61" s="6">
        <v>0</v>
      </c>
    </row>
    <row r="62" spans="1:8" ht="73.5" x14ac:dyDescent="0.25">
      <c r="A62" s="5" t="s">
        <v>804</v>
      </c>
      <c r="B62" s="5" t="s">
        <v>803</v>
      </c>
      <c r="C62" s="5" t="s">
        <v>274</v>
      </c>
      <c r="D62" s="5" t="s">
        <v>275</v>
      </c>
      <c r="E62" s="5" t="s">
        <v>28</v>
      </c>
      <c r="F62" s="6">
        <v>0</v>
      </c>
      <c r="G62" s="6">
        <v>6.73</v>
      </c>
      <c r="H62" s="6">
        <v>0</v>
      </c>
    </row>
    <row r="63" spans="1:8" ht="73.5" x14ac:dyDescent="0.25">
      <c r="A63" s="5" t="s">
        <v>802</v>
      </c>
      <c r="B63" s="5" t="s">
        <v>801</v>
      </c>
      <c r="C63" s="5" t="s">
        <v>274</v>
      </c>
      <c r="D63" s="5" t="s">
        <v>275</v>
      </c>
      <c r="E63" s="5" t="s">
        <v>800</v>
      </c>
      <c r="F63" s="6">
        <v>0.42</v>
      </c>
      <c r="G63" s="6">
        <v>0</v>
      </c>
      <c r="H63" s="6">
        <v>0</v>
      </c>
    </row>
    <row r="64" spans="1:8" ht="73.5" x14ac:dyDescent="0.25">
      <c r="A64" s="5" t="s">
        <v>799</v>
      </c>
      <c r="B64" s="5" t="s">
        <v>798</v>
      </c>
      <c r="C64" s="5" t="s">
        <v>278</v>
      </c>
      <c r="D64" s="5" t="s">
        <v>279</v>
      </c>
      <c r="E64" s="5" t="s">
        <v>797</v>
      </c>
      <c r="F64" s="6">
        <v>0</v>
      </c>
      <c r="G64" s="6">
        <v>0.61</v>
      </c>
      <c r="H64" s="6">
        <v>0</v>
      </c>
    </row>
    <row r="65" spans="1:8" ht="73.5" x14ac:dyDescent="0.25">
      <c r="A65" s="5" t="s">
        <v>796</v>
      </c>
      <c r="B65" s="5" t="s">
        <v>795</v>
      </c>
      <c r="C65" s="5" t="s">
        <v>278</v>
      </c>
      <c r="D65" s="5" t="s">
        <v>279</v>
      </c>
      <c r="E65" s="5" t="s">
        <v>794</v>
      </c>
      <c r="F65" s="6">
        <v>0</v>
      </c>
      <c r="G65" s="6">
        <v>3.57</v>
      </c>
      <c r="H65" s="6">
        <v>0</v>
      </c>
    </row>
    <row r="66" spans="1:8" ht="52.5" x14ac:dyDescent="0.25">
      <c r="A66" s="5" t="s">
        <v>793</v>
      </c>
      <c r="B66" s="5" t="s">
        <v>792</v>
      </c>
      <c r="C66" s="5" t="s">
        <v>278</v>
      </c>
      <c r="D66" s="5" t="s">
        <v>279</v>
      </c>
      <c r="E66" s="5" t="s">
        <v>28</v>
      </c>
      <c r="F66" s="6">
        <v>0</v>
      </c>
      <c r="G66" s="6">
        <v>0.48</v>
      </c>
      <c r="H66" s="6">
        <v>0</v>
      </c>
    </row>
    <row r="67" spans="1:8" ht="73.5" x14ac:dyDescent="0.25">
      <c r="A67" s="5" t="s">
        <v>791</v>
      </c>
      <c r="B67" s="5" t="s">
        <v>790</v>
      </c>
      <c r="C67" s="5" t="s">
        <v>789</v>
      </c>
      <c r="D67" s="5" t="s">
        <v>788</v>
      </c>
      <c r="E67" s="5" t="s">
        <v>787</v>
      </c>
      <c r="F67" s="6">
        <v>0</v>
      </c>
      <c r="G67" s="6">
        <v>0.01</v>
      </c>
      <c r="H67" s="6">
        <v>0</v>
      </c>
    </row>
    <row r="68" spans="1:8" ht="136.5" x14ac:dyDescent="0.25">
      <c r="A68" s="5" t="s">
        <v>786</v>
      </c>
      <c r="B68" s="5" t="s">
        <v>785</v>
      </c>
      <c r="C68" s="5" t="s">
        <v>282</v>
      </c>
      <c r="D68" s="5" t="s">
        <v>283</v>
      </c>
      <c r="E68" s="5" t="s">
        <v>784</v>
      </c>
      <c r="F68" s="6">
        <v>0</v>
      </c>
      <c r="G68" s="6">
        <v>0</v>
      </c>
      <c r="H68" s="6">
        <v>125</v>
      </c>
    </row>
    <row r="69" spans="1:8" ht="136.5" x14ac:dyDescent="0.25">
      <c r="A69" s="5" t="s">
        <v>783</v>
      </c>
      <c r="B69" s="5" t="s">
        <v>782</v>
      </c>
      <c r="C69" s="5" t="s">
        <v>282</v>
      </c>
      <c r="D69" s="5" t="s">
        <v>283</v>
      </c>
      <c r="E69" s="5" t="s">
        <v>781</v>
      </c>
      <c r="F69" s="6">
        <v>0</v>
      </c>
      <c r="G69" s="6">
        <v>0</v>
      </c>
      <c r="H69" s="6">
        <v>500</v>
      </c>
    </row>
    <row r="70" spans="1:8" ht="157.5" x14ac:dyDescent="0.25">
      <c r="A70" s="5" t="s">
        <v>780</v>
      </c>
      <c r="B70" s="5" t="s">
        <v>779</v>
      </c>
      <c r="C70" s="5" t="s">
        <v>288</v>
      </c>
      <c r="D70" s="5" t="s">
        <v>289</v>
      </c>
      <c r="E70" s="5" t="s">
        <v>778</v>
      </c>
      <c r="F70" s="6">
        <v>0</v>
      </c>
      <c r="G70" s="6">
        <v>0</v>
      </c>
      <c r="H70" s="6">
        <v>200</v>
      </c>
    </row>
    <row r="71" spans="1:8" x14ac:dyDescent="0.25">
      <c r="E71" s="7"/>
      <c r="F71" s="8">
        <f>SUM(F3:F70)</f>
        <v>192777.00000000006</v>
      </c>
      <c r="G71" s="8">
        <f t="shared" ref="G71:H71" si="0">SUM(G3:G70)</f>
        <v>26125.320000000003</v>
      </c>
      <c r="H71" s="8">
        <f t="shared" si="0"/>
        <v>4082.1</v>
      </c>
    </row>
    <row r="72" spans="1:8" x14ac:dyDescent="0.25">
      <c r="E72" s="9" t="s">
        <v>846</v>
      </c>
      <c r="F72" s="10"/>
      <c r="G72" s="10"/>
      <c r="H72" s="10">
        <f>F71+G71+H71</f>
        <v>222984.42000000007</v>
      </c>
    </row>
    <row r="73" spans="1:8" x14ac:dyDescent="0.25">
      <c r="E73" s="11"/>
      <c r="F73" s="12"/>
      <c r="G73" s="12"/>
      <c r="H73" s="12"/>
    </row>
    <row r="74" spans="1:8" x14ac:dyDescent="0.25">
      <c r="E74" s="13" t="s">
        <v>847</v>
      </c>
      <c r="F74" s="14">
        <v>181503.92</v>
      </c>
      <c r="G74" s="14">
        <v>24472</v>
      </c>
      <c r="H74" s="14">
        <v>625</v>
      </c>
    </row>
    <row r="75" spans="1:8" x14ac:dyDescent="0.25">
      <c r="E75" s="15"/>
      <c r="F75" s="16"/>
      <c r="G75" s="16"/>
      <c r="H75" s="14">
        <f>F74+G74+H74</f>
        <v>206600.92</v>
      </c>
    </row>
  </sheetData>
  <autoFilter ref="A2:H7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9" workbookViewId="0">
      <selection activeCell="A28" sqref="A28"/>
    </sheetView>
  </sheetViews>
  <sheetFormatPr defaultRowHeight="15" x14ac:dyDescent="0.25"/>
  <cols>
    <col min="1" max="1" width="14.85546875" customWidth="1"/>
    <col min="2" max="2" width="62.85546875" customWidth="1"/>
    <col min="3" max="4" width="20.28515625" customWidth="1"/>
    <col min="5" max="5" width="21.140625" customWidth="1"/>
    <col min="6" max="6" width="19" customWidth="1"/>
  </cols>
  <sheetData>
    <row r="1" spans="1:5" ht="18.75" x14ac:dyDescent="0.3">
      <c r="A1" s="30" t="s">
        <v>877</v>
      </c>
    </row>
    <row r="2" spans="1:5" ht="81.75" customHeight="1" x14ac:dyDescent="0.25">
      <c r="A2" s="34" t="s">
        <v>876</v>
      </c>
      <c r="B2" s="18" t="s">
        <v>875</v>
      </c>
      <c r="C2" s="19" t="s">
        <v>879</v>
      </c>
      <c r="D2" s="19" t="s">
        <v>882</v>
      </c>
      <c r="E2" s="20" t="s">
        <v>848</v>
      </c>
    </row>
    <row r="3" spans="1:5" ht="15.75" x14ac:dyDescent="0.25">
      <c r="A3" s="17">
        <v>901</v>
      </c>
      <c r="B3" s="21" t="s">
        <v>849</v>
      </c>
      <c r="C3" s="22">
        <v>5184693.3600000003</v>
      </c>
      <c r="D3" s="23">
        <v>1658392.03</v>
      </c>
      <c r="E3" s="23">
        <f>C3-D3</f>
        <v>3526301.33</v>
      </c>
    </row>
    <row r="4" spans="1:5" ht="15.75" x14ac:dyDescent="0.25">
      <c r="A4" s="17">
        <v>902</v>
      </c>
      <c r="B4" s="21" t="s">
        <v>850</v>
      </c>
      <c r="C4" s="22">
        <v>1171.51</v>
      </c>
      <c r="D4" s="23">
        <v>69.44</v>
      </c>
      <c r="E4" s="23">
        <f t="shared" ref="E4:E26" si="0">C4-D4</f>
        <v>1102.07</v>
      </c>
    </row>
    <row r="5" spans="1:5" ht="15.75" x14ac:dyDescent="0.25">
      <c r="A5" s="17">
        <v>903</v>
      </c>
      <c r="B5" s="21" t="s">
        <v>851</v>
      </c>
      <c r="C5" s="22">
        <v>172904.8</v>
      </c>
      <c r="D5" s="23">
        <v>57860.22</v>
      </c>
      <c r="E5" s="23">
        <f t="shared" si="0"/>
        <v>115044.57999999999</v>
      </c>
    </row>
    <row r="6" spans="1:5" ht="47.25" x14ac:dyDescent="0.25">
      <c r="A6" s="17">
        <v>904</v>
      </c>
      <c r="B6" s="21" t="s">
        <v>852</v>
      </c>
      <c r="C6" s="22">
        <v>1261.24</v>
      </c>
      <c r="D6" s="23">
        <v>168.03</v>
      </c>
      <c r="E6" s="23">
        <f t="shared" si="0"/>
        <v>1093.21</v>
      </c>
    </row>
    <row r="7" spans="1:5" ht="15.75" x14ac:dyDescent="0.25">
      <c r="A7" s="17">
        <v>905</v>
      </c>
      <c r="B7" s="21" t="s">
        <v>853</v>
      </c>
      <c r="C7" s="22"/>
      <c r="D7" s="23"/>
      <c r="E7" s="23">
        <f t="shared" si="0"/>
        <v>0</v>
      </c>
    </row>
    <row r="8" spans="1:5" ht="15.75" x14ac:dyDescent="0.25">
      <c r="A8" s="17">
        <v>906</v>
      </c>
      <c r="B8" s="21" t="s">
        <v>854</v>
      </c>
      <c r="C8" s="22">
        <v>0</v>
      </c>
      <c r="D8" s="23">
        <v>0</v>
      </c>
      <c r="E8" s="23">
        <f t="shared" si="0"/>
        <v>0</v>
      </c>
    </row>
    <row r="9" spans="1:5" ht="31.5" x14ac:dyDescent="0.25">
      <c r="A9" s="17">
        <v>907</v>
      </c>
      <c r="B9" s="21" t="s">
        <v>855</v>
      </c>
      <c r="C9" s="22"/>
      <c r="D9" s="23"/>
      <c r="E9" s="23">
        <f t="shared" si="0"/>
        <v>0</v>
      </c>
    </row>
    <row r="10" spans="1:5" ht="15.75" x14ac:dyDescent="0.25">
      <c r="A10" s="17">
        <v>908</v>
      </c>
      <c r="B10" s="21" t="s">
        <v>856</v>
      </c>
      <c r="C10" s="22">
        <v>2708.3</v>
      </c>
      <c r="D10" s="23">
        <v>4.59</v>
      </c>
      <c r="E10" s="23">
        <f t="shared" si="0"/>
        <v>2703.71</v>
      </c>
    </row>
    <row r="11" spans="1:5" ht="31.5" x14ac:dyDescent="0.25">
      <c r="A11" s="17">
        <v>910</v>
      </c>
      <c r="B11" s="21" t="s">
        <v>857</v>
      </c>
      <c r="C11" s="22">
        <v>6863.78</v>
      </c>
      <c r="D11" s="23">
        <v>4771.41</v>
      </c>
      <c r="E11" s="23">
        <f t="shared" si="0"/>
        <v>2092.37</v>
      </c>
    </row>
    <row r="12" spans="1:5" ht="47.25" x14ac:dyDescent="0.25">
      <c r="A12" s="17">
        <v>911</v>
      </c>
      <c r="B12" s="21" t="s">
        <v>858</v>
      </c>
      <c r="C12" s="22">
        <v>0.09</v>
      </c>
      <c r="D12" s="23">
        <v>0.09</v>
      </c>
      <c r="E12" s="23">
        <f t="shared" si="0"/>
        <v>0</v>
      </c>
    </row>
    <row r="13" spans="1:5" ht="47.25" x14ac:dyDescent="0.25">
      <c r="A13" s="17">
        <v>913</v>
      </c>
      <c r="B13" s="21" t="s">
        <v>859</v>
      </c>
      <c r="C13" s="22">
        <v>128616.08</v>
      </c>
      <c r="D13" s="23">
        <v>1534.48</v>
      </c>
      <c r="E13" s="23">
        <f t="shared" si="0"/>
        <v>127081.60000000001</v>
      </c>
    </row>
    <row r="14" spans="1:5" ht="15.75" x14ac:dyDescent="0.25">
      <c r="A14" s="17">
        <v>914</v>
      </c>
      <c r="B14" s="21" t="s">
        <v>860</v>
      </c>
      <c r="C14" s="22">
        <v>52.21</v>
      </c>
      <c r="D14" s="23">
        <v>52.21</v>
      </c>
      <c r="E14" s="23">
        <f t="shared" si="0"/>
        <v>0</v>
      </c>
    </row>
    <row r="15" spans="1:5" ht="15.75" x14ac:dyDescent="0.25">
      <c r="A15" s="17">
        <v>915</v>
      </c>
      <c r="B15" s="21" t="s">
        <v>861</v>
      </c>
      <c r="C15" s="22">
        <v>7.54</v>
      </c>
      <c r="D15" s="23">
        <v>7.54</v>
      </c>
      <c r="E15" s="23">
        <f t="shared" si="0"/>
        <v>0</v>
      </c>
    </row>
    <row r="16" spans="1:5" ht="15.75" x14ac:dyDescent="0.25">
      <c r="A16" s="17">
        <v>916</v>
      </c>
      <c r="B16" s="21" t="s">
        <v>862</v>
      </c>
      <c r="C16" s="22"/>
      <c r="D16" s="23"/>
      <c r="E16" s="23">
        <f t="shared" si="0"/>
        <v>0</v>
      </c>
    </row>
    <row r="17" spans="1:7" ht="31.5" x14ac:dyDescent="0.25">
      <c r="A17" s="17">
        <v>917</v>
      </c>
      <c r="B17" s="21" t="s">
        <v>863</v>
      </c>
      <c r="C17" s="22"/>
      <c r="D17" s="23"/>
      <c r="E17" s="23">
        <f t="shared" si="0"/>
        <v>0</v>
      </c>
    </row>
    <row r="18" spans="1:7" ht="15.75" x14ac:dyDescent="0.25">
      <c r="A18" s="17">
        <v>918</v>
      </c>
      <c r="B18" s="21" t="s">
        <v>864</v>
      </c>
      <c r="C18" s="22">
        <v>2.58</v>
      </c>
      <c r="D18" s="23">
        <v>2.58</v>
      </c>
      <c r="E18" s="23">
        <f t="shared" si="0"/>
        <v>0</v>
      </c>
    </row>
    <row r="19" spans="1:7" ht="31.5" x14ac:dyDescent="0.25">
      <c r="A19" s="17">
        <v>919</v>
      </c>
      <c r="B19" s="21" t="s">
        <v>865</v>
      </c>
      <c r="C19" s="22">
        <v>13213626.119999999</v>
      </c>
      <c r="D19" s="23">
        <v>9372884.6500000004</v>
      </c>
      <c r="E19" s="23">
        <f t="shared" si="0"/>
        <v>3840741.4699999988</v>
      </c>
    </row>
    <row r="20" spans="1:7" ht="47.25" x14ac:dyDescent="0.25">
      <c r="A20" s="17">
        <v>921</v>
      </c>
      <c r="B20" s="21" t="s">
        <v>866</v>
      </c>
      <c r="C20" s="22">
        <v>0</v>
      </c>
      <c r="D20" s="23">
        <v>0</v>
      </c>
      <c r="E20" s="23">
        <f t="shared" si="0"/>
        <v>0</v>
      </c>
    </row>
    <row r="21" spans="1:7" ht="15.75" x14ac:dyDescent="0.25">
      <c r="A21" s="17">
        <v>924</v>
      </c>
      <c r="B21" s="21" t="s">
        <v>867</v>
      </c>
      <c r="C21" s="22">
        <v>62.44</v>
      </c>
      <c r="D21" s="23">
        <v>11.77</v>
      </c>
      <c r="E21" s="23">
        <f t="shared" si="0"/>
        <v>50.67</v>
      </c>
    </row>
    <row r="22" spans="1:7" ht="15.75" x14ac:dyDescent="0.25">
      <c r="A22" s="17">
        <v>925</v>
      </c>
      <c r="B22" s="21" t="s">
        <v>868</v>
      </c>
      <c r="C22" s="24"/>
      <c r="D22" s="24"/>
      <c r="E22" s="23">
        <f t="shared" si="0"/>
        <v>0</v>
      </c>
    </row>
    <row r="23" spans="1:7" ht="47.25" x14ac:dyDescent="0.25">
      <c r="A23" s="17">
        <v>926</v>
      </c>
      <c r="B23" s="21" t="s">
        <v>869</v>
      </c>
      <c r="C23" s="22">
        <v>278.47000000000003</v>
      </c>
      <c r="D23" s="23">
        <v>278.47000000000003</v>
      </c>
      <c r="E23" s="23">
        <f t="shared" si="0"/>
        <v>0</v>
      </c>
    </row>
    <row r="24" spans="1:7" ht="31.5" x14ac:dyDescent="0.25">
      <c r="A24" s="17">
        <v>927</v>
      </c>
      <c r="B24" s="21" t="s">
        <v>870</v>
      </c>
      <c r="C24" s="22">
        <v>528.88</v>
      </c>
      <c r="D24" s="23">
        <v>528.88</v>
      </c>
      <c r="E24" s="23">
        <f t="shared" si="0"/>
        <v>0</v>
      </c>
    </row>
    <row r="25" spans="1:7" ht="31.5" x14ac:dyDescent="0.25">
      <c r="A25" s="17">
        <v>928</v>
      </c>
      <c r="B25" s="21" t="s">
        <v>871</v>
      </c>
      <c r="C25" s="22">
        <v>4691.68</v>
      </c>
      <c r="D25" s="23">
        <v>1337.27</v>
      </c>
      <c r="E25" s="23">
        <f t="shared" si="0"/>
        <v>3354.4100000000003</v>
      </c>
    </row>
    <row r="26" spans="1:7" ht="31.5" x14ac:dyDescent="0.25">
      <c r="A26" s="17">
        <v>932</v>
      </c>
      <c r="B26" s="21" t="s">
        <v>872</v>
      </c>
      <c r="C26" s="22"/>
      <c r="D26" s="23"/>
      <c r="E26" s="23">
        <f t="shared" si="0"/>
        <v>0</v>
      </c>
    </row>
    <row r="27" spans="1:7" ht="38.25" customHeight="1" x14ac:dyDescent="0.25">
      <c r="A27" s="41" t="s">
        <v>883</v>
      </c>
      <c r="B27" s="42"/>
      <c r="C27" s="31">
        <f>SUM(C3:C26)</f>
        <v>18717469.079999998</v>
      </c>
      <c r="D27" s="31">
        <f t="shared" ref="D27:E27" si="1">SUM(D3:D26)</f>
        <v>11097903.66</v>
      </c>
      <c r="E27" s="31">
        <f t="shared" si="1"/>
        <v>7619565.419999999</v>
      </c>
      <c r="G27" s="25"/>
    </row>
  </sheetData>
  <mergeCells count="1">
    <mergeCell ref="A27:B27"/>
  </mergeCells>
  <pageMargins left="0.25" right="0.25" top="0.75" bottom="0.75" header="0.3" footer="0.3"/>
  <pageSetup paperSize="9" scale="7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2" workbookViewId="0">
      <selection activeCell="E26" sqref="E2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323</v>
      </c>
      <c r="B3" s="5" t="s">
        <v>322</v>
      </c>
      <c r="C3" s="5" t="s">
        <v>128</v>
      </c>
      <c r="D3" s="5" t="s">
        <v>129</v>
      </c>
      <c r="E3" s="5" t="s">
        <v>33</v>
      </c>
      <c r="F3" s="6">
        <v>0</v>
      </c>
      <c r="G3" s="6">
        <v>0.59</v>
      </c>
      <c r="H3" s="6">
        <v>0</v>
      </c>
    </row>
    <row r="4" spans="1:8" ht="136.5" x14ac:dyDescent="0.25">
      <c r="A4" s="5" t="s">
        <v>323</v>
      </c>
      <c r="B4" s="5" t="s">
        <v>322</v>
      </c>
      <c r="C4" s="5" t="s">
        <v>227</v>
      </c>
      <c r="D4" s="5" t="s">
        <v>228</v>
      </c>
      <c r="E4" s="5" t="s">
        <v>33</v>
      </c>
      <c r="F4" s="6">
        <v>0</v>
      </c>
      <c r="G4" s="6">
        <v>0.14000000000000001</v>
      </c>
      <c r="H4" s="6">
        <v>0</v>
      </c>
    </row>
    <row r="5" spans="1:8" ht="136.5" x14ac:dyDescent="0.25">
      <c r="A5" s="5" t="s">
        <v>321</v>
      </c>
      <c r="B5" s="5" t="s">
        <v>320</v>
      </c>
      <c r="C5" s="5" t="s">
        <v>10</v>
      </c>
      <c r="D5" s="5" t="s">
        <v>11</v>
      </c>
      <c r="E5" s="5" t="s">
        <v>33</v>
      </c>
      <c r="F5" s="6">
        <v>0</v>
      </c>
      <c r="G5" s="6">
        <v>970.19</v>
      </c>
      <c r="H5" s="6">
        <v>0</v>
      </c>
    </row>
    <row r="6" spans="1:8" ht="136.5" x14ac:dyDescent="0.25">
      <c r="A6" s="5" t="s">
        <v>319</v>
      </c>
      <c r="B6" s="5" t="s">
        <v>318</v>
      </c>
      <c r="C6" s="5" t="s">
        <v>10</v>
      </c>
      <c r="D6" s="5" t="s">
        <v>11</v>
      </c>
      <c r="E6" s="5" t="s">
        <v>33</v>
      </c>
      <c r="F6" s="6">
        <v>0</v>
      </c>
      <c r="G6" s="6">
        <v>173.02</v>
      </c>
      <c r="H6" s="6">
        <v>0</v>
      </c>
    </row>
    <row r="7" spans="1:8" ht="136.5" x14ac:dyDescent="0.25">
      <c r="A7" s="5" t="s">
        <v>317</v>
      </c>
      <c r="B7" s="5" t="s">
        <v>316</v>
      </c>
      <c r="C7" s="5" t="s">
        <v>10</v>
      </c>
      <c r="D7" s="5" t="s">
        <v>11</v>
      </c>
      <c r="E7" s="5" t="s">
        <v>33</v>
      </c>
      <c r="F7" s="6">
        <v>0</v>
      </c>
      <c r="G7" s="6">
        <v>902.15</v>
      </c>
      <c r="H7" s="6">
        <v>0</v>
      </c>
    </row>
    <row r="8" spans="1:8" ht="94.5" x14ac:dyDescent="0.25">
      <c r="A8" s="5" t="s">
        <v>315</v>
      </c>
      <c r="B8" s="5" t="s">
        <v>314</v>
      </c>
      <c r="C8" s="5" t="s">
        <v>202</v>
      </c>
      <c r="D8" s="5" t="s">
        <v>203</v>
      </c>
      <c r="E8" s="5" t="s">
        <v>33</v>
      </c>
      <c r="F8" s="6">
        <v>0</v>
      </c>
      <c r="G8" s="6">
        <v>128.52000000000001</v>
      </c>
      <c r="H8" s="6">
        <v>0</v>
      </c>
    </row>
    <row r="9" spans="1:8" ht="105" x14ac:dyDescent="0.25">
      <c r="A9" s="5" t="s">
        <v>313</v>
      </c>
      <c r="B9" s="5" t="s">
        <v>312</v>
      </c>
      <c r="C9" s="5" t="s">
        <v>202</v>
      </c>
      <c r="D9" s="5" t="s">
        <v>203</v>
      </c>
      <c r="E9" s="5" t="s">
        <v>33</v>
      </c>
      <c r="F9" s="6">
        <v>0</v>
      </c>
      <c r="G9" s="6">
        <v>106.95</v>
      </c>
      <c r="H9" s="6">
        <v>0</v>
      </c>
    </row>
    <row r="10" spans="1:8" ht="136.5" x14ac:dyDescent="0.25">
      <c r="A10" s="5" t="s">
        <v>313</v>
      </c>
      <c r="B10" s="5" t="s">
        <v>312</v>
      </c>
      <c r="C10" s="5" t="s">
        <v>227</v>
      </c>
      <c r="D10" s="5" t="s">
        <v>228</v>
      </c>
      <c r="E10" s="5" t="s">
        <v>33</v>
      </c>
      <c r="F10" s="6">
        <v>0</v>
      </c>
      <c r="G10" s="6">
        <v>51.72</v>
      </c>
      <c r="H10" s="6">
        <v>0</v>
      </c>
    </row>
    <row r="11" spans="1:8" ht="136.5" x14ac:dyDescent="0.25">
      <c r="A11" s="5" t="s">
        <v>311</v>
      </c>
      <c r="B11" s="5" t="s">
        <v>310</v>
      </c>
      <c r="C11" s="5" t="s">
        <v>10</v>
      </c>
      <c r="D11" s="5" t="s">
        <v>11</v>
      </c>
      <c r="E11" s="5" t="s">
        <v>33</v>
      </c>
      <c r="F11" s="6">
        <v>0</v>
      </c>
      <c r="G11" s="6">
        <v>7.26</v>
      </c>
      <c r="H11" s="6">
        <v>0</v>
      </c>
    </row>
    <row r="12" spans="1:8" ht="136.5" x14ac:dyDescent="0.25">
      <c r="A12" s="5" t="s">
        <v>309</v>
      </c>
      <c r="B12" s="5" t="s">
        <v>308</v>
      </c>
      <c r="C12" s="5" t="s">
        <v>10</v>
      </c>
      <c r="D12" s="5" t="s">
        <v>11</v>
      </c>
      <c r="E12" s="5" t="s">
        <v>33</v>
      </c>
      <c r="F12" s="6">
        <v>0</v>
      </c>
      <c r="G12" s="6">
        <v>51.31</v>
      </c>
      <c r="H12" s="6">
        <v>0</v>
      </c>
    </row>
    <row r="13" spans="1:8" ht="126" x14ac:dyDescent="0.25">
      <c r="A13" s="5" t="s">
        <v>309</v>
      </c>
      <c r="B13" s="5" t="s">
        <v>308</v>
      </c>
      <c r="C13" s="5" t="s">
        <v>128</v>
      </c>
      <c r="D13" s="5" t="s">
        <v>129</v>
      </c>
      <c r="E13" s="5" t="s">
        <v>33</v>
      </c>
      <c r="F13" s="6">
        <v>0</v>
      </c>
      <c r="G13" s="6">
        <v>87</v>
      </c>
      <c r="H13" s="6">
        <v>0</v>
      </c>
    </row>
    <row r="14" spans="1:8" ht="94.5" x14ac:dyDescent="0.25">
      <c r="A14" s="5" t="s">
        <v>309</v>
      </c>
      <c r="B14" s="5" t="s">
        <v>308</v>
      </c>
      <c r="C14" s="5" t="s">
        <v>202</v>
      </c>
      <c r="D14" s="5" t="s">
        <v>203</v>
      </c>
      <c r="E14" s="5" t="s">
        <v>33</v>
      </c>
      <c r="F14" s="6">
        <v>0</v>
      </c>
      <c r="G14" s="6">
        <v>10.41</v>
      </c>
      <c r="H14" s="6">
        <v>0</v>
      </c>
    </row>
    <row r="15" spans="1:8" ht="136.5" x14ac:dyDescent="0.25">
      <c r="A15" s="5" t="s">
        <v>307</v>
      </c>
      <c r="B15" s="5" t="s">
        <v>306</v>
      </c>
      <c r="C15" s="5" t="s">
        <v>227</v>
      </c>
      <c r="D15" s="5" t="s">
        <v>228</v>
      </c>
      <c r="E15" s="5" t="s">
        <v>33</v>
      </c>
      <c r="F15" s="6">
        <v>0</v>
      </c>
      <c r="G15" s="6">
        <v>0.45</v>
      </c>
      <c r="H15" s="6">
        <v>0</v>
      </c>
    </row>
    <row r="16" spans="1:8" ht="136.5" x14ac:dyDescent="0.25">
      <c r="A16" s="5" t="s">
        <v>305</v>
      </c>
      <c r="B16" s="5" t="s">
        <v>304</v>
      </c>
      <c r="C16" s="5" t="s">
        <v>10</v>
      </c>
      <c r="D16" s="5" t="s">
        <v>11</v>
      </c>
      <c r="E16" s="5" t="s">
        <v>33</v>
      </c>
      <c r="F16" s="6">
        <v>0</v>
      </c>
      <c r="G16" s="6">
        <v>2592.77</v>
      </c>
      <c r="H16" s="6">
        <v>0</v>
      </c>
    </row>
    <row r="17" spans="1:8" ht="105" x14ac:dyDescent="0.25">
      <c r="A17" s="5" t="s">
        <v>303</v>
      </c>
      <c r="B17" s="5" t="s">
        <v>302</v>
      </c>
      <c r="C17" s="5" t="s">
        <v>202</v>
      </c>
      <c r="D17" s="5" t="s">
        <v>203</v>
      </c>
      <c r="E17" s="5" t="s">
        <v>33</v>
      </c>
      <c r="F17" s="6">
        <v>0</v>
      </c>
      <c r="G17" s="6">
        <v>17.010000000000002</v>
      </c>
      <c r="H17" s="6">
        <v>0</v>
      </c>
    </row>
    <row r="18" spans="1:8" ht="136.5" x14ac:dyDescent="0.25">
      <c r="A18" s="5" t="s">
        <v>301</v>
      </c>
      <c r="B18" s="5" t="s">
        <v>300</v>
      </c>
      <c r="C18" s="5" t="s">
        <v>10</v>
      </c>
      <c r="D18" s="5" t="s">
        <v>11</v>
      </c>
      <c r="E18" s="5" t="s">
        <v>33</v>
      </c>
      <c r="F18" s="6">
        <v>0</v>
      </c>
      <c r="G18" s="6">
        <v>48.78</v>
      </c>
      <c r="H18" s="6">
        <v>0</v>
      </c>
    </row>
    <row r="19" spans="1:8" ht="136.5" x14ac:dyDescent="0.25">
      <c r="A19" s="5" t="s">
        <v>299</v>
      </c>
      <c r="B19" s="5" t="s">
        <v>298</v>
      </c>
      <c r="C19" s="5" t="s">
        <v>10</v>
      </c>
      <c r="D19" s="5" t="s">
        <v>11</v>
      </c>
      <c r="E19" s="5" t="s">
        <v>33</v>
      </c>
      <c r="F19" s="6">
        <v>0</v>
      </c>
      <c r="G19" s="6">
        <v>487.27</v>
      </c>
      <c r="H19" s="6">
        <v>0</v>
      </c>
    </row>
    <row r="20" spans="1:8" ht="136.5" x14ac:dyDescent="0.25">
      <c r="A20" s="5" t="s">
        <v>297</v>
      </c>
      <c r="B20" s="5" t="s">
        <v>296</v>
      </c>
      <c r="C20" s="5" t="s">
        <v>282</v>
      </c>
      <c r="D20" s="5" t="s">
        <v>283</v>
      </c>
      <c r="E20" s="5" t="s">
        <v>33</v>
      </c>
      <c r="F20" s="6">
        <v>0</v>
      </c>
      <c r="G20" s="6">
        <v>0</v>
      </c>
      <c r="H20" s="6">
        <v>250</v>
      </c>
    </row>
    <row r="21" spans="1:8" ht="105" x14ac:dyDescent="0.25">
      <c r="A21" s="5" t="s">
        <v>295</v>
      </c>
      <c r="B21" s="5" t="s">
        <v>294</v>
      </c>
      <c r="C21" s="5" t="s">
        <v>272</v>
      </c>
      <c r="D21" s="5" t="s">
        <v>273</v>
      </c>
      <c r="E21" s="5" t="s">
        <v>33</v>
      </c>
      <c r="F21" s="6">
        <v>0</v>
      </c>
      <c r="G21" s="6">
        <v>0</v>
      </c>
      <c r="H21" s="6">
        <v>4747.2</v>
      </c>
    </row>
    <row r="22" spans="1:8" ht="136.5" x14ac:dyDescent="0.25">
      <c r="A22" s="5" t="s">
        <v>295</v>
      </c>
      <c r="B22" s="5" t="s">
        <v>294</v>
      </c>
      <c r="C22" s="5" t="s">
        <v>282</v>
      </c>
      <c r="D22" s="5" t="s">
        <v>283</v>
      </c>
      <c r="E22" s="5" t="s">
        <v>33</v>
      </c>
      <c r="F22" s="6">
        <v>0</v>
      </c>
      <c r="G22" s="6">
        <v>0</v>
      </c>
      <c r="H22" s="6">
        <v>1000</v>
      </c>
    </row>
    <row r="23" spans="1:8" ht="94.5" x14ac:dyDescent="0.25">
      <c r="A23" s="5" t="s">
        <v>293</v>
      </c>
      <c r="B23" s="5" t="s">
        <v>292</v>
      </c>
      <c r="C23" s="5" t="s">
        <v>202</v>
      </c>
      <c r="D23" s="5" t="s">
        <v>203</v>
      </c>
      <c r="E23" s="5" t="s">
        <v>33</v>
      </c>
      <c r="F23" s="6">
        <v>0</v>
      </c>
      <c r="G23" s="6">
        <v>6.99</v>
      </c>
      <c r="H23" s="6">
        <v>0</v>
      </c>
    </row>
    <row r="24" spans="1:8" ht="136.5" x14ac:dyDescent="0.25">
      <c r="A24" s="5" t="s">
        <v>291</v>
      </c>
      <c r="B24" s="5" t="s">
        <v>290</v>
      </c>
      <c r="C24" s="5" t="s">
        <v>10</v>
      </c>
      <c r="D24" s="5" t="s">
        <v>11</v>
      </c>
      <c r="E24" s="5" t="s">
        <v>33</v>
      </c>
      <c r="F24" s="6">
        <v>0</v>
      </c>
      <c r="G24" s="6">
        <v>10.19</v>
      </c>
      <c r="H24" s="6">
        <v>0</v>
      </c>
    </row>
    <row r="25" spans="1:8" x14ac:dyDescent="0.25">
      <c r="E25" s="7"/>
      <c r="F25" s="8">
        <f>SUM(F3:F24)</f>
        <v>0</v>
      </c>
      <c r="G25" s="8">
        <f t="shared" ref="G25:H25" si="0">SUM(G3:G24)</f>
        <v>5652.7199999999984</v>
      </c>
      <c r="H25" s="8">
        <f t="shared" si="0"/>
        <v>5997.2</v>
      </c>
    </row>
    <row r="26" spans="1:8" x14ac:dyDescent="0.25">
      <c r="E26" s="9" t="s">
        <v>846</v>
      </c>
      <c r="F26" s="10"/>
      <c r="G26" s="10"/>
      <c r="H26" s="10">
        <f>F25+G25+H25</f>
        <v>11649.919999999998</v>
      </c>
    </row>
    <row r="27" spans="1:8" x14ac:dyDescent="0.25">
      <c r="E27" s="11"/>
      <c r="F27" s="12"/>
      <c r="G27" s="12"/>
      <c r="H27" s="12"/>
    </row>
    <row r="28" spans="1:8" x14ac:dyDescent="0.25">
      <c r="E28" s="13" t="s">
        <v>847</v>
      </c>
      <c r="F28" s="14">
        <v>0</v>
      </c>
      <c r="G28" s="14">
        <v>409.78</v>
      </c>
      <c r="H28" s="14">
        <v>1250</v>
      </c>
    </row>
    <row r="29" spans="1:8" x14ac:dyDescent="0.25">
      <c r="E29" s="15"/>
      <c r="F29" s="16"/>
      <c r="G29" s="16"/>
      <c r="H29" s="14">
        <f>F28+G28+H28</f>
        <v>1659.78</v>
      </c>
    </row>
  </sheetData>
  <autoFilter ref="A2:H26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D21" sqref="D2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389</v>
      </c>
      <c r="B3" s="5" t="s">
        <v>388</v>
      </c>
      <c r="C3" s="5" t="s">
        <v>128</v>
      </c>
      <c r="D3" s="5" t="s">
        <v>129</v>
      </c>
      <c r="E3" s="5" t="s">
        <v>12</v>
      </c>
      <c r="F3" s="6">
        <v>0</v>
      </c>
      <c r="G3" s="6">
        <v>47.89</v>
      </c>
      <c r="H3" s="6">
        <v>0</v>
      </c>
    </row>
    <row r="4" spans="1:8" ht="136.5" x14ac:dyDescent="0.25">
      <c r="A4" s="5" t="s">
        <v>389</v>
      </c>
      <c r="B4" s="5" t="s">
        <v>388</v>
      </c>
      <c r="C4" s="5" t="s">
        <v>227</v>
      </c>
      <c r="D4" s="5" t="s">
        <v>228</v>
      </c>
      <c r="E4" s="5" t="s">
        <v>12</v>
      </c>
      <c r="F4" s="6">
        <v>0</v>
      </c>
      <c r="G4" s="6">
        <v>8.0500000000000007</v>
      </c>
      <c r="H4" s="6">
        <v>0</v>
      </c>
    </row>
    <row r="5" spans="1:8" ht="63" x14ac:dyDescent="0.25">
      <c r="A5" s="5" t="s">
        <v>389</v>
      </c>
      <c r="B5" s="5" t="s">
        <v>388</v>
      </c>
      <c r="C5" s="5" t="s">
        <v>266</v>
      </c>
      <c r="D5" s="5" t="s">
        <v>267</v>
      </c>
      <c r="E5" s="5" t="s">
        <v>12</v>
      </c>
      <c r="F5" s="6">
        <v>3600</v>
      </c>
      <c r="G5" s="6">
        <v>221.94</v>
      </c>
      <c r="H5" s="6">
        <v>0</v>
      </c>
    </row>
    <row r="6" spans="1:8" ht="73.5" x14ac:dyDescent="0.25">
      <c r="A6" s="5" t="s">
        <v>389</v>
      </c>
      <c r="B6" s="5" t="s">
        <v>388</v>
      </c>
      <c r="C6" s="5" t="s">
        <v>274</v>
      </c>
      <c r="D6" s="5" t="s">
        <v>275</v>
      </c>
      <c r="E6" s="5" t="s">
        <v>12</v>
      </c>
      <c r="F6" s="6">
        <v>0</v>
      </c>
      <c r="G6" s="6">
        <v>7.0000000000000007E-2</v>
      </c>
      <c r="H6" s="6">
        <v>0</v>
      </c>
    </row>
    <row r="7" spans="1:8" ht="94.5" x14ac:dyDescent="0.25">
      <c r="A7" s="5" t="s">
        <v>387</v>
      </c>
      <c r="B7" s="5" t="s">
        <v>386</v>
      </c>
      <c r="C7" s="5" t="s">
        <v>202</v>
      </c>
      <c r="D7" s="5" t="s">
        <v>203</v>
      </c>
      <c r="E7" s="5" t="s">
        <v>12</v>
      </c>
      <c r="F7" s="6">
        <v>0</v>
      </c>
      <c r="G7" s="6">
        <v>2.2999999999999998</v>
      </c>
      <c r="H7" s="6">
        <v>0</v>
      </c>
    </row>
    <row r="8" spans="1:8" ht="126" x14ac:dyDescent="0.25">
      <c r="A8" s="5" t="s">
        <v>385</v>
      </c>
      <c r="B8" s="5" t="s">
        <v>384</v>
      </c>
      <c r="C8" s="5" t="s">
        <v>128</v>
      </c>
      <c r="D8" s="5" t="s">
        <v>129</v>
      </c>
      <c r="E8" s="5" t="s">
        <v>12</v>
      </c>
      <c r="F8" s="6">
        <v>0</v>
      </c>
      <c r="G8" s="6">
        <v>530.25</v>
      </c>
      <c r="H8" s="6">
        <v>0</v>
      </c>
    </row>
    <row r="9" spans="1:8" ht="94.5" x14ac:dyDescent="0.25">
      <c r="A9" s="5" t="s">
        <v>385</v>
      </c>
      <c r="B9" s="5" t="s">
        <v>384</v>
      </c>
      <c r="C9" s="5" t="s">
        <v>202</v>
      </c>
      <c r="D9" s="5" t="s">
        <v>203</v>
      </c>
      <c r="E9" s="5" t="s">
        <v>12</v>
      </c>
      <c r="F9" s="6">
        <v>0</v>
      </c>
      <c r="G9" s="6">
        <v>24.62</v>
      </c>
      <c r="H9" s="6">
        <v>0</v>
      </c>
    </row>
    <row r="10" spans="1:8" ht="136.5" x14ac:dyDescent="0.25">
      <c r="A10" s="5" t="s">
        <v>385</v>
      </c>
      <c r="B10" s="5" t="s">
        <v>384</v>
      </c>
      <c r="C10" s="5" t="s">
        <v>227</v>
      </c>
      <c r="D10" s="5" t="s">
        <v>228</v>
      </c>
      <c r="E10" s="5" t="s">
        <v>12</v>
      </c>
      <c r="F10" s="6">
        <v>0</v>
      </c>
      <c r="G10" s="6">
        <v>7.23</v>
      </c>
      <c r="H10" s="6">
        <v>0</v>
      </c>
    </row>
    <row r="11" spans="1:8" ht="136.5" x14ac:dyDescent="0.25">
      <c r="A11" s="5" t="s">
        <v>383</v>
      </c>
      <c r="B11" s="5" t="s">
        <v>382</v>
      </c>
      <c r="C11" s="5" t="s">
        <v>10</v>
      </c>
      <c r="D11" s="5" t="s">
        <v>11</v>
      </c>
      <c r="E11" s="5" t="s">
        <v>12</v>
      </c>
      <c r="F11" s="6">
        <v>0</v>
      </c>
      <c r="G11" s="6">
        <v>574.36</v>
      </c>
      <c r="H11" s="6">
        <v>0</v>
      </c>
    </row>
    <row r="12" spans="1:8" ht="115.5" x14ac:dyDescent="0.25">
      <c r="A12" s="5" t="s">
        <v>383</v>
      </c>
      <c r="B12" s="5" t="s">
        <v>382</v>
      </c>
      <c r="C12" s="5" t="s">
        <v>202</v>
      </c>
      <c r="D12" s="5" t="s">
        <v>203</v>
      </c>
      <c r="E12" s="5" t="s">
        <v>12</v>
      </c>
      <c r="F12" s="6">
        <v>0</v>
      </c>
      <c r="G12" s="6">
        <v>22.99</v>
      </c>
      <c r="H12" s="6">
        <v>0</v>
      </c>
    </row>
    <row r="13" spans="1:8" ht="94.5" x14ac:dyDescent="0.25">
      <c r="A13" s="5" t="s">
        <v>381</v>
      </c>
      <c r="B13" s="5" t="s">
        <v>380</v>
      </c>
      <c r="C13" s="5" t="s">
        <v>196</v>
      </c>
      <c r="D13" s="5" t="s">
        <v>197</v>
      </c>
      <c r="E13" s="5" t="s">
        <v>348</v>
      </c>
      <c r="F13" s="6">
        <v>0</v>
      </c>
      <c r="G13" s="6">
        <v>643.58000000000004</v>
      </c>
      <c r="H13" s="6">
        <v>0</v>
      </c>
    </row>
    <row r="14" spans="1:8" ht="126" x14ac:dyDescent="0.25">
      <c r="A14" s="5" t="s">
        <v>379</v>
      </c>
      <c r="B14" s="5" t="s">
        <v>378</v>
      </c>
      <c r="C14" s="5" t="s">
        <v>124</v>
      </c>
      <c r="D14" s="5" t="s">
        <v>125</v>
      </c>
      <c r="E14" s="5" t="s">
        <v>13</v>
      </c>
      <c r="F14" s="6">
        <v>0</v>
      </c>
      <c r="G14" s="6">
        <v>0.36</v>
      </c>
      <c r="H14" s="6">
        <v>0</v>
      </c>
    </row>
    <row r="15" spans="1:8" ht="157.5" x14ac:dyDescent="0.25">
      <c r="A15" s="5" t="s">
        <v>379</v>
      </c>
      <c r="B15" s="5" t="s">
        <v>378</v>
      </c>
      <c r="C15" s="5" t="s">
        <v>235</v>
      </c>
      <c r="D15" s="5" t="s">
        <v>874</v>
      </c>
      <c r="E15" s="5" t="s">
        <v>13</v>
      </c>
      <c r="F15" s="6">
        <v>0</v>
      </c>
      <c r="G15" s="6">
        <v>554.15</v>
      </c>
      <c r="H15" s="6">
        <v>0</v>
      </c>
    </row>
    <row r="16" spans="1:8" ht="94.5" x14ac:dyDescent="0.25">
      <c r="A16" s="5" t="s">
        <v>377</v>
      </c>
      <c r="B16" s="5" t="s">
        <v>376</v>
      </c>
      <c r="C16" s="5" t="s">
        <v>202</v>
      </c>
      <c r="D16" s="5" t="s">
        <v>203</v>
      </c>
      <c r="E16" s="5" t="s">
        <v>375</v>
      </c>
      <c r="F16" s="6">
        <v>0</v>
      </c>
      <c r="G16" s="6">
        <v>0.27</v>
      </c>
      <c r="H16" s="6">
        <v>0</v>
      </c>
    </row>
    <row r="17" spans="1:8" ht="136.5" x14ac:dyDescent="0.25">
      <c r="A17" s="5" t="s">
        <v>374</v>
      </c>
      <c r="B17" s="5" t="s">
        <v>373</v>
      </c>
      <c r="C17" s="5" t="s">
        <v>10</v>
      </c>
      <c r="D17" s="5" t="s">
        <v>11</v>
      </c>
      <c r="E17" s="5" t="s">
        <v>12</v>
      </c>
      <c r="F17" s="6">
        <v>0</v>
      </c>
      <c r="G17" s="6">
        <v>28586.51</v>
      </c>
      <c r="H17" s="6">
        <v>0</v>
      </c>
    </row>
    <row r="18" spans="1:8" ht="105" x14ac:dyDescent="0.25">
      <c r="A18" s="5" t="s">
        <v>372</v>
      </c>
      <c r="B18" s="5" t="s">
        <v>371</v>
      </c>
      <c r="C18" s="5" t="s">
        <v>196</v>
      </c>
      <c r="D18" s="5" t="s">
        <v>197</v>
      </c>
      <c r="E18" s="5" t="s">
        <v>12</v>
      </c>
      <c r="F18" s="6">
        <v>43746.33</v>
      </c>
      <c r="G18" s="6">
        <v>19526.32</v>
      </c>
      <c r="H18" s="6">
        <v>0</v>
      </c>
    </row>
    <row r="19" spans="1:8" ht="136.5" x14ac:dyDescent="0.25">
      <c r="A19" s="5" t="s">
        <v>370</v>
      </c>
      <c r="B19" s="5" t="s">
        <v>369</v>
      </c>
      <c r="C19" s="5" t="s">
        <v>10</v>
      </c>
      <c r="D19" s="5" t="s">
        <v>11</v>
      </c>
      <c r="E19" s="5" t="s">
        <v>111</v>
      </c>
      <c r="F19" s="6">
        <v>0</v>
      </c>
      <c r="G19" s="6">
        <v>4955.03</v>
      </c>
      <c r="H19" s="6">
        <v>0</v>
      </c>
    </row>
    <row r="20" spans="1:8" ht="126" x14ac:dyDescent="0.25">
      <c r="A20" s="5" t="s">
        <v>370</v>
      </c>
      <c r="B20" s="5" t="s">
        <v>369</v>
      </c>
      <c r="C20" s="5" t="s">
        <v>128</v>
      </c>
      <c r="D20" s="5" t="s">
        <v>129</v>
      </c>
      <c r="E20" s="5" t="s">
        <v>111</v>
      </c>
      <c r="F20" s="6">
        <v>0</v>
      </c>
      <c r="G20" s="6">
        <v>343.56</v>
      </c>
      <c r="H20" s="6">
        <v>0</v>
      </c>
    </row>
    <row r="21" spans="1:8" ht="157.5" x14ac:dyDescent="0.25">
      <c r="A21" s="5" t="s">
        <v>370</v>
      </c>
      <c r="B21" s="5" t="s">
        <v>369</v>
      </c>
      <c r="C21" s="5" t="s">
        <v>235</v>
      </c>
      <c r="D21" s="5" t="s">
        <v>874</v>
      </c>
      <c r="E21" s="5" t="s">
        <v>111</v>
      </c>
      <c r="F21" s="6">
        <v>0</v>
      </c>
      <c r="G21" s="6">
        <v>992.7</v>
      </c>
      <c r="H21" s="6">
        <v>0</v>
      </c>
    </row>
    <row r="22" spans="1:8" ht="94.5" x14ac:dyDescent="0.25">
      <c r="A22" s="5" t="s">
        <v>368</v>
      </c>
      <c r="B22" s="5" t="s">
        <v>367</v>
      </c>
      <c r="C22" s="5" t="s">
        <v>202</v>
      </c>
      <c r="D22" s="5" t="s">
        <v>203</v>
      </c>
      <c r="E22" s="5" t="s">
        <v>337</v>
      </c>
      <c r="F22" s="6">
        <v>0</v>
      </c>
      <c r="G22" s="6">
        <v>31.28</v>
      </c>
      <c r="H22" s="6">
        <v>0</v>
      </c>
    </row>
    <row r="23" spans="1:8" ht="126" x14ac:dyDescent="0.25">
      <c r="A23" s="5" t="s">
        <v>366</v>
      </c>
      <c r="B23" s="5" t="s">
        <v>365</v>
      </c>
      <c r="C23" s="5" t="s">
        <v>128</v>
      </c>
      <c r="D23" s="5" t="s">
        <v>129</v>
      </c>
      <c r="E23" s="5" t="s">
        <v>334</v>
      </c>
      <c r="F23" s="6">
        <v>0</v>
      </c>
      <c r="G23" s="6">
        <v>9.52</v>
      </c>
      <c r="H23" s="6">
        <v>0</v>
      </c>
    </row>
    <row r="24" spans="1:8" ht="94.5" x14ac:dyDescent="0.25">
      <c r="A24" s="5" t="s">
        <v>366</v>
      </c>
      <c r="B24" s="5" t="s">
        <v>365</v>
      </c>
      <c r="C24" s="5" t="s">
        <v>202</v>
      </c>
      <c r="D24" s="5" t="s">
        <v>203</v>
      </c>
      <c r="E24" s="5" t="s">
        <v>334</v>
      </c>
      <c r="F24" s="6">
        <v>0</v>
      </c>
      <c r="G24" s="6">
        <v>0.22</v>
      </c>
      <c r="H24" s="6">
        <v>0</v>
      </c>
    </row>
    <row r="25" spans="1:8" ht="136.5" x14ac:dyDescent="0.25">
      <c r="A25" s="5" t="s">
        <v>366</v>
      </c>
      <c r="B25" s="5" t="s">
        <v>365</v>
      </c>
      <c r="C25" s="5" t="s">
        <v>227</v>
      </c>
      <c r="D25" s="5" t="s">
        <v>228</v>
      </c>
      <c r="E25" s="5" t="s">
        <v>334</v>
      </c>
      <c r="F25" s="6">
        <v>0</v>
      </c>
      <c r="G25" s="6">
        <v>11.04</v>
      </c>
      <c r="H25" s="6">
        <v>0</v>
      </c>
    </row>
    <row r="26" spans="1:8" ht="94.5" x14ac:dyDescent="0.25">
      <c r="A26" s="5" t="s">
        <v>364</v>
      </c>
      <c r="B26" s="5" t="s">
        <v>363</v>
      </c>
      <c r="C26" s="5" t="s">
        <v>278</v>
      </c>
      <c r="D26" s="5" t="s">
        <v>279</v>
      </c>
      <c r="E26" s="5" t="s">
        <v>331</v>
      </c>
      <c r="F26" s="6">
        <v>5761</v>
      </c>
      <c r="G26" s="6">
        <v>0</v>
      </c>
      <c r="H26" s="6">
        <v>0</v>
      </c>
    </row>
    <row r="27" spans="1:8" ht="94.5" x14ac:dyDescent="0.25">
      <c r="A27" s="5" t="s">
        <v>362</v>
      </c>
      <c r="B27" s="5" t="s">
        <v>361</v>
      </c>
      <c r="C27" s="5" t="s">
        <v>202</v>
      </c>
      <c r="D27" s="5" t="s">
        <v>203</v>
      </c>
      <c r="E27" s="5" t="s">
        <v>326</v>
      </c>
      <c r="F27" s="6">
        <v>8340</v>
      </c>
      <c r="G27" s="6">
        <v>100</v>
      </c>
      <c r="H27" s="6">
        <v>0</v>
      </c>
    </row>
    <row r="28" spans="1:8" ht="126" x14ac:dyDescent="0.25">
      <c r="A28" s="5" t="s">
        <v>360</v>
      </c>
      <c r="B28" s="5" t="s">
        <v>359</v>
      </c>
      <c r="C28" s="5" t="s">
        <v>128</v>
      </c>
      <c r="D28" s="5" t="s">
        <v>129</v>
      </c>
      <c r="E28" s="5" t="s">
        <v>12</v>
      </c>
      <c r="F28" s="6">
        <v>0</v>
      </c>
      <c r="G28" s="6">
        <v>30.47</v>
      </c>
      <c r="H28" s="6">
        <v>0</v>
      </c>
    </row>
    <row r="29" spans="1:8" ht="94.5" x14ac:dyDescent="0.25">
      <c r="A29" s="5" t="s">
        <v>358</v>
      </c>
      <c r="B29" s="5" t="s">
        <v>357</v>
      </c>
      <c r="C29" s="5" t="s">
        <v>202</v>
      </c>
      <c r="D29" s="5" t="s">
        <v>203</v>
      </c>
      <c r="E29" s="5" t="s">
        <v>12</v>
      </c>
      <c r="F29" s="6">
        <v>0</v>
      </c>
      <c r="G29" s="6">
        <v>93.63</v>
      </c>
      <c r="H29" s="6">
        <v>0</v>
      </c>
    </row>
    <row r="30" spans="1:8" ht="94.5" x14ac:dyDescent="0.25">
      <c r="A30" s="5" t="s">
        <v>356</v>
      </c>
      <c r="B30" s="5" t="s">
        <v>355</v>
      </c>
      <c r="C30" s="5" t="s">
        <v>278</v>
      </c>
      <c r="D30" s="5" t="s">
        <v>279</v>
      </c>
      <c r="E30" s="5" t="s">
        <v>12</v>
      </c>
      <c r="F30" s="6">
        <v>0</v>
      </c>
      <c r="G30" s="6">
        <v>0.54</v>
      </c>
      <c r="H30" s="6">
        <v>0</v>
      </c>
    </row>
    <row r="31" spans="1:8" ht="136.5" x14ac:dyDescent="0.25">
      <c r="A31" s="5" t="s">
        <v>354</v>
      </c>
      <c r="B31" s="5" t="s">
        <v>353</v>
      </c>
      <c r="C31" s="5" t="s">
        <v>10</v>
      </c>
      <c r="D31" s="5" t="s">
        <v>11</v>
      </c>
      <c r="E31" s="5" t="s">
        <v>12</v>
      </c>
      <c r="F31" s="6">
        <v>0</v>
      </c>
      <c r="G31" s="6">
        <v>5657.34</v>
      </c>
      <c r="H31" s="6">
        <v>0</v>
      </c>
    </row>
    <row r="32" spans="1:8" ht="136.5" x14ac:dyDescent="0.25">
      <c r="A32" s="5" t="s">
        <v>354</v>
      </c>
      <c r="B32" s="5" t="s">
        <v>353</v>
      </c>
      <c r="C32" s="5" t="s">
        <v>227</v>
      </c>
      <c r="D32" s="5" t="s">
        <v>228</v>
      </c>
      <c r="E32" s="5" t="s">
        <v>12</v>
      </c>
      <c r="F32" s="6">
        <v>0</v>
      </c>
      <c r="G32" s="6">
        <v>10.4</v>
      </c>
      <c r="H32" s="6">
        <v>0</v>
      </c>
    </row>
    <row r="33" spans="1:8" ht="126" x14ac:dyDescent="0.25">
      <c r="A33" s="5" t="s">
        <v>352</v>
      </c>
      <c r="B33" s="5" t="s">
        <v>351</v>
      </c>
      <c r="C33" s="5" t="s">
        <v>128</v>
      </c>
      <c r="D33" s="5" t="s">
        <v>129</v>
      </c>
      <c r="E33" s="5" t="s">
        <v>12</v>
      </c>
      <c r="F33" s="6">
        <v>0</v>
      </c>
      <c r="G33" s="6">
        <v>56.31</v>
      </c>
      <c r="H33" s="6">
        <v>0</v>
      </c>
    </row>
    <row r="34" spans="1:8" ht="126" x14ac:dyDescent="0.25">
      <c r="A34" s="5" t="s">
        <v>350</v>
      </c>
      <c r="B34" s="5" t="s">
        <v>349</v>
      </c>
      <c r="C34" s="5" t="s">
        <v>128</v>
      </c>
      <c r="D34" s="5" t="s">
        <v>129</v>
      </c>
      <c r="E34" s="5" t="s">
        <v>348</v>
      </c>
      <c r="F34" s="6">
        <v>0</v>
      </c>
      <c r="G34" s="6">
        <v>274.98</v>
      </c>
      <c r="H34" s="6">
        <v>0</v>
      </c>
    </row>
    <row r="35" spans="1:8" ht="136.5" x14ac:dyDescent="0.25">
      <c r="A35" s="5" t="s">
        <v>350</v>
      </c>
      <c r="B35" s="5" t="s">
        <v>349</v>
      </c>
      <c r="C35" s="5" t="s">
        <v>227</v>
      </c>
      <c r="D35" s="5" t="s">
        <v>228</v>
      </c>
      <c r="E35" s="5" t="s">
        <v>348</v>
      </c>
      <c r="F35" s="6">
        <v>0</v>
      </c>
      <c r="G35" s="6">
        <v>32.44</v>
      </c>
      <c r="H35" s="6">
        <v>0</v>
      </c>
    </row>
    <row r="36" spans="1:8" ht="126" x14ac:dyDescent="0.25">
      <c r="A36" s="5" t="s">
        <v>347</v>
      </c>
      <c r="B36" s="5" t="s">
        <v>346</v>
      </c>
      <c r="C36" s="5" t="s">
        <v>128</v>
      </c>
      <c r="D36" s="5" t="s">
        <v>129</v>
      </c>
      <c r="E36" s="5" t="s">
        <v>13</v>
      </c>
      <c r="F36" s="6">
        <v>0</v>
      </c>
      <c r="G36" s="6">
        <v>86.27</v>
      </c>
      <c r="H36" s="6">
        <v>0</v>
      </c>
    </row>
    <row r="37" spans="1:8" ht="136.5" x14ac:dyDescent="0.25">
      <c r="A37" s="5" t="s">
        <v>345</v>
      </c>
      <c r="B37" s="5" t="s">
        <v>344</v>
      </c>
      <c r="C37" s="5" t="s">
        <v>10</v>
      </c>
      <c r="D37" s="5" t="s">
        <v>11</v>
      </c>
      <c r="E37" s="5" t="s">
        <v>343</v>
      </c>
      <c r="F37" s="6">
        <v>29818.11</v>
      </c>
      <c r="G37" s="6">
        <v>495.13</v>
      </c>
      <c r="H37" s="6">
        <v>0</v>
      </c>
    </row>
    <row r="38" spans="1:8" ht="126" x14ac:dyDescent="0.25">
      <c r="A38" s="5" t="s">
        <v>342</v>
      </c>
      <c r="B38" s="5" t="s">
        <v>341</v>
      </c>
      <c r="C38" s="5" t="s">
        <v>128</v>
      </c>
      <c r="D38" s="5" t="s">
        <v>129</v>
      </c>
      <c r="E38" s="5" t="s">
        <v>340</v>
      </c>
      <c r="F38" s="6">
        <v>0</v>
      </c>
      <c r="G38" s="6">
        <v>21.09</v>
      </c>
      <c r="H38" s="6">
        <v>0</v>
      </c>
    </row>
    <row r="39" spans="1:8" ht="136.5" x14ac:dyDescent="0.25">
      <c r="A39" s="5" t="s">
        <v>339</v>
      </c>
      <c r="B39" s="5" t="s">
        <v>338</v>
      </c>
      <c r="C39" s="5" t="s">
        <v>10</v>
      </c>
      <c r="D39" s="5" t="s">
        <v>11</v>
      </c>
      <c r="E39" s="5" t="s">
        <v>337</v>
      </c>
      <c r="F39" s="6">
        <v>0</v>
      </c>
      <c r="G39" s="6">
        <v>269.01</v>
      </c>
      <c r="H39" s="6">
        <v>0</v>
      </c>
    </row>
    <row r="40" spans="1:8" ht="126" x14ac:dyDescent="0.25">
      <c r="A40" s="5" t="s">
        <v>339</v>
      </c>
      <c r="B40" s="5" t="s">
        <v>338</v>
      </c>
      <c r="C40" s="5" t="s">
        <v>128</v>
      </c>
      <c r="D40" s="5" t="s">
        <v>129</v>
      </c>
      <c r="E40" s="5" t="s">
        <v>337</v>
      </c>
      <c r="F40" s="6">
        <v>0</v>
      </c>
      <c r="G40" s="6">
        <v>36.53</v>
      </c>
      <c r="H40" s="6">
        <v>0</v>
      </c>
    </row>
    <row r="41" spans="1:8" ht="94.5" x14ac:dyDescent="0.25">
      <c r="A41" s="5" t="s">
        <v>339</v>
      </c>
      <c r="B41" s="5" t="s">
        <v>338</v>
      </c>
      <c r="C41" s="5" t="s">
        <v>202</v>
      </c>
      <c r="D41" s="5" t="s">
        <v>203</v>
      </c>
      <c r="E41" s="5" t="s">
        <v>337</v>
      </c>
      <c r="F41" s="6">
        <v>0</v>
      </c>
      <c r="G41" s="6">
        <v>0.13</v>
      </c>
      <c r="H41" s="6">
        <v>0</v>
      </c>
    </row>
    <row r="42" spans="1:8" ht="136.5" x14ac:dyDescent="0.25">
      <c r="A42" s="5" t="s">
        <v>336</v>
      </c>
      <c r="B42" s="5" t="s">
        <v>335</v>
      </c>
      <c r="C42" s="5" t="s">
        <v>10</v>
      </c>
      <c r="D42" s="5" t="s">
        <v>11</v>
      </c>
      <c r="E42" s="5" t="s">
        <v>334</v>
      </c>
      <c r="F42" s="6">
        <v>0</v>
      </c>
      <c r="G42" s="6">
        <v>3.38</v>
      </c>
      <c r="H42" s="6">
        <v>0</v>
      </c>
    </row>
    <row r="43" spans="1:8" ht="136.5" x14ac:dyDescent="0.25">
      <c r="A43" s="5" t="s">
        <v>333</v>
      </c>
      <c r="B43" s="5" t="s">
        <v>332</v>
      </c>
      <c r="C43" s="5" t="s">
        <v>227</v>
      </c>
      <c r="D43" s="5" t="s">
        <v>228</v>
      </c>
      <c r="E43" s="5" t="s">
        <v>331</v>
      </c>
      <c r="F43" s="6">
        <v>0</v>
      </c>
      <c r="G43" s="6">
        <v>14.36</v>
      </c>
      <c r="H43" s="6">
        <v>0</v>
      </c>
    </row>
    <row r="44" spans="1:8" ht="136.5" x14ac:dyDescent="0.25">
      <c r="A44" s="5" t="s">
        <v>330</v>
      </c>
      <c r="B44" s="5" t="s">
        <v>329</v>
      </c>
      <c r="C44" s="5" t="s">
        <v>10</v>
      </c>
      <c r="D44" s="5" t="s">
        <v>11</v>
      </c>
      <c r="E44" s="5" t="s">
        <v>110</v>
      </c>
      <c r="F44" s="6">
        <v>0</v>
      </c>
      <c r="G44" s="6">
        <v>0.28000000000000003</v>
      </c>
      <c r="H44" s="6">
        <v>0</v>
      </c>
    </row>
    <row r="45" spans="1:8" ht="126" x14ac:dyDescent="0.25">
      <c r="A45" s="5" t="s">
        <v>328</v>
      </c>
      <c r="B45" s="5" t="s">
        <v>327</v>
      </c>
      <c r="C45" s="5" t="s">
        <v>128</v>
      </c>
      <c r="D45" s="5" t="s">
        <v>129</v>
      </c>
      <c r="E45" s="5" t="s">
        <v>326</v>
      </c>
      <c r="F45" s="6">
        <v>0</v>
      </c>
      <c r="G45" s="6">
        <v>33.049999999999997</v>
      </c>
      <c r="H45" s="6">
        <v>0</v>
      </c>
    </row>
    <row r="46" spans="1:8" ht="94.5" x14ac:dyDescent="0.25">
      <c r="A46" s="5" t="s">
        <v>328</v>
      </c>
      <c r="B46" s="5" t="s">
        <v>327</v>
      </c>
      <c r="C46" s="5" t="s">
        <v>202</v>
      </c>
      <c r="D46" s="5" t="s">
        <v>203</v>
      </c>
      <c r="E46" s="5" t="s">
        <v>326</v>
      </c>
      <c r="F46" s="6">
        <v>0</v>
      </c>
      <c r="G46" s="6">
        <v>1.75</v>
      </c>
      <c r="H46" s="6">
        <v>0</v>
      </c>
    </row>
    <row r="47" spans="1:8" ht="136.5" x14ac:dyDescent="0.25">
      <c r="A47" s="5" t="s">
        <v>328</v>
      </c>
      <c r="B47" s="5" t="s">
        <v>327</v>
      </c>
      <c r="C47" s="5" t="s">
        <v>227</v>
      </c>
      <c r="D47" s="5" t="s">
        <v>228</v>
      </c>
      <c r="E47" s="5" t="s">
        <v>326</v>
      </c>
      <c r="F47" s="6">
        <v>0</v>
      </c>
      <c r="G47" s="6">
        <v>12.62</v>
      </c>
      <c r="H47" s="6">
        <v>0</v>
      </c>
    </row>
    <row r="48" spans="1:8" ht="136.5" x14ac:dyDescent="0.25">
      <c r="A48" s="5" t="s">
        <v>325</v>
      </c>
      <c r="B48" s="5" t="s">
        <v>324</v>
      </c>
      <c r="C48" s="5" t="s">
        <v>10</v>
      </c>
      <c r="D48" s="5" t="s">
        <v>11</v>
      </c>
      <c r="E48" s="5" t="s">
        <v>12</v>
      </c>
      <c r="F48" s="6">
        <v>0</v>
      </c>
      <c r="G48" s="6">
        <v>31.95</v>
      </c>
      <c r="H48" s="6">
        <v>0</v>
      </c>
    </row>
    <row r="49" spans="1:8" ht="126" x14ac:dyDescent="0.25">
      <c r="A49" s="5" t="s">
        <v>325</v>
      </c>
      <c r="B49" s="5" t="s">
        <v>324</v>
      </c>
      <c r="C49" s="5" t="s">
        <v>128</v>
      </c>
      <c r="D49" s="5" t="s">
        <v>129</v>
      </c>
      <c r="E49" s="5" t="s">
        <v>12</v>
      </c>
      <c r="F49" s="6">
        <v>0</v>
      </c>
      <c r="G49" s="6">
        <v>14.37</v>
      </c>
      <c r="H49" s="6">
        <v>0</v>
      </c>
    </row>
    <row r="50" spans="1:8" ht="94.5" x14ac:dyDescent="0.25">
      <c r="A50" s="5" t="s">
        <v>325</v>
      </c>
      <c r="B50" s="5" t="s">
        <v>324</v>
      </c>
      <c r="C50" s="5" t="s">
        <v>202</v>
      </c>
      <c r="D50" s="5" t="s">
        <v>203</v>
      </c>
      <c r="E50" s="5" t="s">
        <v>12</v>
      </c>
      <c r="F50" s="6">
        <v>0</v>
      </c>
      <c r="G50" s="6">
        <v>2.7</v>
      </c>
      <c r="H50" s="6">
        <v>0</v>
      </c>
    </row>
    <row r="51" spans="1:8" ht="136.5" x14ac:dyDescent="0.25">
      <c r="A51" s="5" t="s">
        <v>325</v>
      </c>
      <c r="B51" s="5" t="s">
        <v>324</v>
      </c>
      <c r="C51" s="5" t="s">
        <v>227</v>
      </c>
      <c r="D51" s="5" t="s">
        <v>228</v>
      </c>
      <c r="E51" s="5" t="s">
        <v>12</v>
      </c>
      <c r="F51" s="6">
        <v>0</v>
      </c>
      <c r="G51" s="6">
        <v>3.27</v>
      </c>
      <c r="H51" s="6">
        <v>0</v>
      </c>
    </row>
    <row r="52" spans="1:8" x14ac:dyDescent="0.25">
      <c r="E52" s="7"/>
      <c r="F52" s="8">
        <f>SUM(F3:F51)</f>
        <v>91265.44</v>
      </c>
      <c r="G52" s="8">
        <f t="shared" ref="G52:H52" si="0">SUM(G3:G51)</f>
        <v>64376.239999999976</v>
      </c>
      <c r="H52" s="8">
        <f t="shared" si="0"/>
        <v>0</v>
      </c>
    </row>
    <row r="53" spans="1:8" x14ac:dyDescent="0.25">
      <c r="E53" s="9" t="s">
        <v>846</v>
      </c>
      <c r="F53" s="10"/>
      <c r="G53" s="10"/>
      <c r="H53" s="10">
        <f>F52+G52+H52</f>
        <v>155641.68</v>
      </c>
    </row>
    <row r="54" spans="1:8" x14ac:dyDescent="0.25">
      <c r="E54" s="11"/>
      <c r="F54" s="12"/>
      <c r="G54" s="12"/>
      <c r="H54" s="12"/>
    </row>
    <row r="55" spans="1:8" x14ac:dyDescent="0.25">
      <c r="E55" s="13" t="s">
        <v>847</v>
      </c>
      <c r="F55" s="14">
        <v>52086.33</v>
      </c>
      <c r="G55" s="14">
        <v>25580.7</v>
      </c>
      <c r="H55" s="14">
        <v>0</v>
      </c>
    </row>
    <row r="56" spans="1:8" x14ac:dyDescent="0.25">
      <c r="E56" s="15"/>
      <c r="F56" s="16"/>
      <c r="G56" s="16"/>
      <c r="H56" s="14">
        <f>F55+G55+H55</f>
        <v>77667.03</v>
      </c>
    </row>
  </sheetData>
  <autoFilter ref="A2:H5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D22" sqref="D22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425</v>
      </c>
      <c r="B3" s="5" t="s">
        <v>424</v>
      </c>
      <c r="C3" s="5" t="s">
        <v>128</v>
      </c>
      <c r="D3" s="5" t="s">
        <v>129</v>
      </c>
      <c r="E3" s="5" t="s">
        <v>108</v>
      </c>
      <c r="F3" s="6">
        <v>0</v>
      </c>
      <c r="G3" s="6">
        <v>15.99</v>
      </c>
      <c r="H3" s="6">
        <v>0</v>
      </c>
    </row>
    <row r="4" spans="1:8" ht="136.5" x14ac:dyDescent="0.25">
      <c r="A4" s="5" t="s">
        <v>425</v>
      </c>
      <c r="B4" s="5" t="s">
        <v>424</v>
      </c>
      <c r="C4" s="5" t="s">
        <v>227</v>
      </c>
      <c r="D4" s="5" t="s">
        <v>228</v>
      </c>
      <c r="E4" s="5" t="s">
        <v>108</v>
      </c>
      <c r="F4" s="6">
        <v>0</v>
      </c>
      <c r="G4" s="6">
        <v>1.82</v>
      </c>
      <c r="H4" s="6">
        <v>0</v>
      </c>
    </row>
    <row r="5" spans="1:8" ht="94.5" x14ac:dyDescent="0.25">
      <c r="A5" s="5" t="s">
        <v>423</v>
      </c>
      <c r="B5" s="5" t="s">
        <v>422</v>
      </c>
      <c r="C5" s="5" t="s">
        <v>202</v>
      </c>
      <c r="D5" s="5" t="s">
        <v>203</v>
      </c>
      <c r="E5" s="5" t="s">
        <v>47</v>
      </c>
      <c r="F5" s="6">
        <v>0</v>
      </c>
      <c r="G5" s="6">
        <v>11.79</v>
      </c>
      <c r="H5" s="6">
        <v>0</v>
      </c>
    </row>
    <row r="6" spans="1:8" ht="136.5" x14ac:dyDescent="0.25">
      <c r="A6" s="5" t="s">
        <v>423</v>
      </c>
      <c r="B6" s="5" t="s">
        <v>422</v>
      </c>
      <c r="C6" s="5" t="s">
        <v>227</v>
      </c>
      <c r="D6" s="5" t="s">
        <v>228</v>
      </c>
      <c r="E6" s="5" t="s">
        <v>47</v>
      </c>
      <c r="F6" s="6">
        <v>0</v>
      </c>
      <c r="G6" s="6">
        <v>135.33000000000001</v>
      </c>
      <c r="H6" s="6">
        <v>0</v>
      </c>
    </row>
    <row r="7" spans="1:8" ht="52.5" x14ac:dyDescent="0.25">
      <c r="A7" s="5" t="s">
        <v>423</v>
      </c>
      <c r="B7" s="5" t="s">
        <v>422</v>
      </c>
      <c r="C7" s="5" t="s">
        <v>278</v>
      </c>
      <c r="D7" s="5" t="s">
        <v>279</v>
      </c>
      <c r="E7" s="5" t="s">
        <v>47</v>
      </c>
      <c r="F7" s="6">
        <v>0</v>
      </c>
      <c r="G7" s="6">
        <v>13.99</v>
      </c>
      <c r="H7" s="6">
        <v>0</v>
      </c>
    </row>
    <row r="8" spans="1:8" ht="136.5" x14ac:dyDescent="0.25">
      <c r="A8" s="5" t="s">
        <v>421</v>
      </c>
      <c r="B8" s="5" t="s">
        <v>420</v>
      </c>
      <c r="C8" s="5" t="s">
        <v>10</v>
      </c>
      <c r="D8" s="5" t="s">
        <v>11</v>
      </c>
      <c r="E8" s="5" t="s">
        <v>47</v>
      </c>
      <c r="F8" s="6">
        <v>0</v>
      </c>
      <c r="G8" s="6">
        <v>189.82</v>
      </c>
      <c r="H8" s="6">
        <v>0</v>
      </c>
    </row>
    <row r="9" spans="1:8" ht="136.5" x14ac:dyDescent="0.25">
      <c r="A9" s="5" t="s">
        <v>419</v>
      </c>
      <c r="B9" s="5" t="s">
        <v>418</v>
      </c>
      <c r="C9" s="5" t="s">
        <v>10</v>
      </c>
      <c r="D9" s="5" t="s">
        <v>11</v>
      </c>
      <c r="E9" s="5" t="s">
        <v>47</v>
      </c>
      <c r="F9" s="6">
        <v>0</v>
      </c>
      <c r="G9" s="6">
        <v>218.96</v>
      </c>
      <c r="H9" s="6">
        <v>0</v>
      </c>
    </row>
    <row r="10" spans="1:8" ht="136.5" x14ac:dyDescent="0.25">
      <c r="A10" s="5" t="s">
        <v>417</v>
      </c>
      <c r="B10" s="5" t="s">
        <v>416</v>
      </c>
      <c r="C10" s="5" t="s">
        <v>282</v>
      </c>
      <c r="D10" s="5" t="s">
        <v>283</v>
      </c>
      <c r="E10" s="5" t="s">
        <v>395</v>
      </c>
      <c r="F10" s="6">
        <v>0</v>
      </c>
      <c r="G10" s="6">
        <v>0</v>
      </c>
      <c r="H10" s="6">
        <v>500</v>
      </c>
    </row>
    <row r="11" spans="1:8" ht="136.5" x14ac:dyDescent="0.25">
      <c r="A11" s="5" t="s">
        <v>415</v>
      </c>
      <c r="B11" s="5" t="s">
        <v>414</v>
      </c>
      <c r="C11" s="5" t="s">
        <v>227</v>
      </c>
      <c r="D11" s="5" t="s">
        <v>228</v>
      </c>
      <c r="E11" s="5" t="s">
        <v>47</v>
      </c>
      <c r="F11" s="6">
        <v>0.01</v>
      </c>
      <c r="G11" s="6">
        <v>0</v>
      </c>
      <c r="H11" s="6">
        <v>0</v>
      </c>
    </row>
    <row r="12" spans="1:8" ht="84" x14ac:dyDescent="0.25">
      <c r="A12" s="5" t="s">
        <v>413</v>
      </c>
      <c r="B12" s="5" t="s">
        <v>412</v>
      </c>
      <c r="C12" s="5" t="s">
        <v>274</v>
      </c>
      <c r="D12" s="5" t="s">
        <v>275</v>
      </c>
      <c r="E12" s="5" t="s">
        <v>47</v>
      </c>
      <c r="F12" s="6">
        <v>0</v>
      </c>
      <c r="G12" s="6">
        <v>5289.58</v>
      </c>
      <c r="H12" s="6">
        <v>0</v>
      </c>
    </row>
    <row r="13" spans="1:8" ht="136.5" x14ac:dyDescent="0.25">
      <c r="A13" s="5" t="s">
        <v>411</v>
      </c>
      <c r="B13" s="5" t="s">
        <v>410</v>
      </c>
      <c r="C13" s="5" t="s">
        <v>10</v>
      </c>
      <c r="D13" s="5" t="s">
        <v>11</v>
      </c>
      <c r="E13" s="5" t="s">
        <v>47</v>
      </c>
      <c r="F13" s="6">
        <v>0</v>
      </c>
      <c r="G13" s="6">
        <v>34.369999999999997</v>
      </c>
      <c r="H13" s="6">
        <v>0</v>
      </c>
    </row>
    <row r="14" spans="1:8" ht="136.5" x14ac:dyDescent="0.25">
      <c r="A14" s="5" t="s">
        <v>409</v>
      </c>
      <c r="B14" s="5" t="s">
        <v>408</v>
      </c>
      <c r="C14" s="5" t="s">
        <v>10</v>
      </c>
      <c r="D14" s="5" t="s">
        <v>11</v>
      </c>
      <c r="E14" s="5" t="s">
        <v>47</v>
      </c>
      <c r="F14" s="6">
        <v>43562</v>
      </c>
      <c r="G14" s="6">
        <v>1074.03</v>
      </c>
      <c r="H14" s="6">
        <v>0</v>
      </c>
    </row>
    <row r="15" spans="1:8" ht="126" x14ac:dyDescent="0.25">
      <c r="A15" s="5" t="s">
        <v>409</v>
      </c>
      <c r="B15" s="5" t="s">
        <v>408</v>
      </c>
      <c r="C15" s="5" t="s">
        <v>128</v>
      </c>
      <c r="D15" s="5" t="s">
        <v>129</v>
      </c>
      <c r="E15" s="5" t="s">
        <v>47</v>
      </c>
      <c r="F15" s="6">
        <v>21100</v>
      </c>
      <c r="G15" s="6">
        <v>337.79</v>
      </c>
      <c r="H15" s="6">
        <v>0</v>
      </c>
    </row>
    <row r="16" spans="1:8" ht="126" x14ac:dyDescent="0.25">
      <c r="A16" s="5" t="s">
        <v>409</v>
      </c>
      <c r="B16" s="5" t="s">
        <v>408</v>
      </c>
      <c r="C16" s="5" t="s">
        <v>202</v>
      </c>
      <c r="D16" s="5" t="s">
        <v>203</v>
      </c>
      <c r="E16" s="5" t="s">
        <v>47</v>
      </c>
      <c r="F16" s="6">
        <v>0</v>
      </c>
      <c r="G16" s="6">
        <v>1.66</v>
      </c>
      <c r="H16" s="6">
        <v>0</v>
      </c>
    </row>
    <row r="17" spans="1:8" ht="136.5" x14ac:dyDescent="0.25">
      <c r="A17" s="5" t="s">
        <v>409</v>
      </c>
      <c r="B17" s="5" t="s">
        <v>408</v>
      </c>
      <c r="C17" s="5" t="s">
        <v>227</v>
      </c>
      <c r="D17" s="5" t="s">
        <v>228</v>
      </c>
      <c r="E17" s="5" t="s">
        <v>47</v>
      </c>
      <c r="F17" s="6">
        <v>0</v>
      </c>
      <c r="G17" s="6">
        <v>3.62</v>
      </c>
      <c r="H17" s="6">
        <v>0</v>
      </c>
    </row>
    <row r="18" spans="1:8" ht="136.5" x14ac:dyDescent="0.25">
      <c r="A18" s="5" t="s">
        <v>407</v>
      </c>
      <c r="B18" s="5" t="s">
        <v>406</v>
      </c>
      <c r="C18" s="5" t="s">
        <v>10</v>
      </c>
      <c r="D18" s="5" t="s">
        <v>11</v>
      </c>
      <c r="E18" s="5" t="s">
        <v>47</v>
      </c>
      <c r="F18" s="6">
        <v>0</v>
      </c>
      <c r="G18" s="6">
        <v>63295.37</v>
      </c>
      <c r="H18" s="6">
        <v>16914.2</v>
      </c>
    </row>
    <row r="19" spans="1:8" ht="126" x14ac:dyDescent="0.25">
      <c r="A19" s="5" t="s">
        <v>407</v>
      </c>
      <c r="B19" s="5" t="s">
        <v>406</v>
      </c>
      <c r="C19" s="5" t="s">
        <v>128</v>
      </c>
      <c r="D19" s="5" t="s">
        <v>129</v>
      </c>
      <c r="E19" s="5" t="s">
        <v>47</v>
      </c>
      <c r="F19" s="6">
        <v>0</v>
      </c>
      <c r="G19" s="6">
        <v>109765.1</v>
      </c>
      <c r="H19" s="6">
        <v>0</v>
      </c>
    </row>
    <row r="20" spans="1:8" ht="94.5" x14ac:dyDescent="0.25">
      <c r="A20" s="5" t="s">
        <v>407</v>
      </c>
      <c r="B20" s="5" t="s">
        <v>406</v>
      </c>
      <c r="C20" s="5" t="s">
        <v>202</v>
      </c>
      <c r="D20" s="5" t="s">
        <v>203</v>
      </c>
      <c r="E20" s="5" t="s">
        <v>47</v>
      </c>
      <c r="F20" s="6">
        <v>0</v>
      </c>
      <c r="G20" s="6">
        <v>15210.66</v>
      </c>
      <c r="H20" s="6">
        <v>0</v>
      </c>
    </row>
    <row r="21" spans="1:8" ht="136.5" x14ac:dyDescent="0.25">
      <c r="A21" s="5" t="s">
        <v>407</v>
      </c>
      <c r="B21" s="5" t="s">
        <v>406</v>
      </c>
      <c r="C21" s="5" t="s">
        <v>227</v>
      </c>
      <c r="D21" s="5" t="s">
        <v>228</v>
      </c>
      <c r="E21" s="5" t="s">
        <v>47</v>
      </c>
      <c r="F21" s="6">
        <v>0</v>
      </c>
      <c r="G21" s="6">
        <v>32129.94</v>
      </c>
      <c r="H21" s="6">
        <v>0</v>
      </c>
    </row>
    <row r="22" spans="1:8" ht="157.5" x14ac:dyDescent="0.25">
      <c r="A22" s="5" t="s">
        <v>407</v>
      </c>
      <c r="B22" s="5" t="s">
        <v>406</v>
      </c>
      <c r="C22" s="5" t="s">
        <v>235</v>
      </c>
      <c r="D22" s="5" t="s">
        <v>874</v>
      </c>
      <c r="E22" s="5" t="s">
        <v>47</v>
      </c>
      <c r="F22" s="6">
        <v>0</v>
      </c>
      <c r="G22" s="6">
        <v>1527.1</v>
      </c>
      <c r="H22" s="6">
        <v>0</v>
      </c>
    </row>
    <row r="23" spans="1:8" ht="84" x14ac:dyDescent="0.25">
      <c r="A23" s="5" t="s">
        <v>407</v>
      </c>
      <c r="B23" s="5" t="s">
        <v>406</v>
      </c>
      <c r="C23" s="5" t="s">
        <v>243</v>
      </c>
      <c r="D23" s="5" t="s">
        <v>244</v>
      </c>
      <c r="E23" s="5" t="s">
        <v>47</v>
      </c>
      <c r="F23" s="6">
        <v>0</v>
      </c>
      <c r="G23" s="6">
        <v>44212.62</v>
      </c>
      <c r="H23" s="6">
        <v>0</v>
      </c>
    </row>
    <row r="24" spans="1:8" ht="126" x14ac:dyDescent="0.25">
      <c r="A24" s="5" t="s">
        <v>407</v>
      </c>
      <c r="B24" s="5" t="s">
        <v>406</v>
      </c>
      <c r="C24" s="5" t="s">
        <v>251</v>
      </c>
      <c r="D24" s="5" t="s">
        <v>252</v>
      </c>
      <c r="E24" s="5" t="s">
        <v>47</v>
      </c>
      <c r="F24" s="6">
        <v>113563</v>
      </c>
      <c r="G24" s="6">
        <v>3251.83</v>
      </c>
      <c r="H24" s="6">
        <v>0</v>
      </c>
    </row>
    <row r="25" spans="1:8" ht="84" x14ac:dyDescent="0.25">
      <c r="A25" s="5" t="s">
        <v>407</v>
      </c>
      <c r="B25" s="5" t="s">
        <v>406</v>
      </c>
      <c r="C25" s="5" t="s">
        <v>278</v>
      </c>
      <c r="D25" s="5" t="s">
        <v>279</v>
      </c>
      <c r="E25" s="5" t="s">
        <v>47</v>
      </c>
      <c r="F25" s="6">
        <v>28678</v>
      </c>
      <c r="G25" s="6">
        <v>944.68</v>
      </c>
      <c r="H25" s="6">
        <v>0</v>
      </c>
    </row>
    <row r="26" spans="1:8" ht="84" x14ac:dyDescent="0.25">
      <c r="A26" s="5" t="s">
        <v>401</v>
      </c>
      <c r="B26" s="5" t="s">
        <v>400</v>
      </c>
      <c r="C26" s="5" t="s">
        <v>405</v>
      </c>
      <c r="D26" s="5" t="s">
        <v>404</v>
      </c>
      <c r="E26" s="5" t="s">
        <v>47</v>
      </c>
      <c r="F26" s="6">
        <v>0</v>
      </c>
      <c r="G26" s="6">
        <v>53.98</v>
      </c>
      <c r="H26" s="6">
        <v>0</v>
      </c>
    </row>
    <row r="27" spans="1:8" ht="84" x14ac:dyDescent="0.25">
      <c r="A27" s="5" t="s">
        <v>401</v>
      </c>
      <c r="B27" s="5" t="s">
        <v>400</v>
      </c>
      <c r="C27" s="5" t="s">
        <v>403</v>
      </c>
      <c r="D27" s="5" t="s">
        <v>402</v>
      </c>
      <c r="E27" s="5" t="s">
        <v>47</v>
      </c>
      <c r="F27" s="6">
        <v>0</v>
      </c>
      <c r="G27" s="6">
        <v>485.76</v>
      </c>
      <c r="H27" s="6">
        <v>0</v>
      </c>
    </row>
    <row r="28" spans="1:8" ht="136.5" x14ac:dyDescent="0.25">
      <c r="A28" s="5" t="s">
        <v>401</v>
      </c>
      <c r="B28" s="5" t="s">
        <v>400</v>
      </c>
      <c r="C28" s="5" t="s">
        <v>10</v>
      </c>
      <c r="D28" s="5" t="s">
        <v>11</v>
      </c>
      <c r="E28" s="5" t="s">
        <v>47</v>
      </c>
      <c r="F28" s="6">
        <v>0</v>
      </c>
      <c r="G28" s="6">
        <v>48264.81</v>
      </c>
      <c r="H28" s="6">
        <v>0</v>
      </c>
    </row>
    <row r="29" spans="1:8" ht="126" x14ac:dyDescent="0.25">
      <c r="A29" s="5" t="s">
        <v>401</v>
      </c>
      <c r="B29" s="5" t="s">
        <v>400</v>
      </c>
      <c r="C29" s="5" t="s">
        <v>128</v>
      </c>
      <c r="D29" s="5" t="s">
        <v>129</v>
      </c>
      <c r="E29" s="5" t="s">
        <v>47</v>
      </c>
      <c r="F29" s="6">
        <v>0</v>
      </c>
      <c r="G29" s="6">
        <v>133633.46</v>
      </c>
      <c r="H29" s="6">
        <v>0</v>
      </c>
    </row>
    <row r="30" spans="1:8" ht="94.5" x14ac:dyDescent="0.25">
      <c r="A30" s="5" t="s">
        <v>401</v>
      </c>
      <c r="B30" s="5" t="s">
        <v>400</v>
      </c>
      <c r="C30" s="5" t="s">
        <v>196</v>
      </c>
      <c r="D30" s="5" t="s">
        <v>197</v>
      </c>
      <c r="E30" s="5" t="s">
        <v>47</v>
      </c>
      <c r="F30" s="6">
        <v>0</v>
      </c>
      <c r="G30" s="6">
        <v>1076.1500000000001</v>
      </c>
      <c r="H30" s="6">
        <v>0</v>
      </c>
    </row>
    <row r="31" spans="1:8" ht="94.5" x14ac:dyDescent="0.25">
      <c r="A31" s="5" t="s">
        <v>401</v>
      </c>
      <c r="B31" s="5" t="s">
        <v>400</v>
      </c>
      <c r="C31" s="5" t="s">
        <v>202</v>
      </c>
      <c r="D31" s="5" t="s">
        <v>203</v>
      </c>
      <c r="E31" s="5" t="s">
        <v>47</v>
      </c>
      <c r="F31" s="6">
        <v>0</v>
      </c>
      <c r="G31" s="6">
        <v>50981.67</v>
      </c>
      <c r="H31" s="6">
        <v>0</v>
      </c>
    </row>
    <row r="32" spans="1:8" ht="136.5" x14ac:dyDescent="0.25">
      <c r="A32" s="5" t="s">
        <v>401</v>
      </c>
      <c r="B32" s="5" t="s">
        <v>400</v>
      </c>
      <c r="C32" s="5" t="s">
        <v>227</v>
      </c>
      <c r="D32" s="5" t="s">
        <v>228</v>
      </c>
      <c r="E32" s="5" t="s">
        <v>47</v>
      </c>
      <c r="F32" s="6">
        <v>198881.8</v>
      </c>
      <c r="G32" s="6">
        <v>78760.06</v>
      </c>
      <c r="H32" s="6">
        <v>0</v>
      </c>
    </row>
    <row r="33" spans="1:8" ht="84" x14ac:dyDescent="0.25">
      <c r="A33" s="5" t="s">
        <v>401</v>
      </c>
      <c r="B33" s="5" t="s">
        <v>400</v>
      </c>
      <c r="C33" s="5" t="s">
        <v>253</v>
      </c>
      <c r="D33" s="5" t="s">
        <v>254</v>
      </c>
      <c r="E33" s="5" t="s">
        <v>47</v>
      </c>
      <c r="F33" s="6">
        <v>0</v>
      </c>
      <c r="G33" s="6">
        <v>831.19</v>
      </c>
      <c r="H33" s="6">
        <v>0</v>
      </c>
    </row>
    <row r="34" spans="1:8" ht="115.5" x14ac:dyDescent="0.25">
      <c r="A34" s="5" t="s">
        <v>401</v>
      </c>
      <c r="B34" s="5" t="s">
        <v>400</v>
      </c>
      <c r="C34" s="5" t="s">
        <v>284</v>
      </c>
      <c r="D34" s="5" t="s">
        <v>285</v>
      </c>
      <c r="E34" s="5" t="s">
        <v>33</v>
      </c>
      <c r="F34" s="6">
        <v>0</v>
      </c>
      <c r="G34" s="6">
        <v>0</v>
      </c>
      <c r="H34" s="6">
        <v>450</v>
      </c>
    </row>
    <row r="35" spans="1:8" ht="136.5" x14ac:dyDescent="0.25">
      <c r="A35" s="5" t="s">
        <v>399</v>
      </c>
      <c r="B35" s="5" t="s">
        <v>398</v>
      </c>
      <c r="C35" s="5" t="s">
        <v>10</v>
      </c>
      <c r="D35" s="5" t="s">
        <v>11</v>
      </c>
      <c r="E35" s="5" t="s">
        <v>70</v>
      </c>
      <c r="F35" s="6">
        <v>0</v>
      </c>
      <c r="G35" s="6">
        <v>11547.54</v>
      </c>
      <c r="H35" s="6">
        <v>0</v>
      </c>
    </row>
    <row r="36" spans="1:8" ht="126" x14ac:dyDescent="0.25">
      <c r="A36" s="5" t="s">
        <v>399</v>
      </c>
      <c r="B36" s="5" t="s">
        <v>398</v>
      </c>
      <c r="C36" s="5" t="s">
        <v>128</v>
      </c>
      <c r="D36" s="5" t="s">
        <v>129</v>
      </c>
      <c r="E36" s="5" t="s">
        <v>70</v>
      </c>
      <c r="F36" s="6">
        <v>0</v>
      </c>
      <c r="G36" s="6">
        <v>2063.61</v>
      </c>
      <c r="H36" s="6">
        <v>0</v>
      </c>
    </row>
    <row r="37" spans="1:8" ht="136.5" x14ac:dyDescent="0.25">
      <c r="A37" s="5" t="s">
        <v>399</v>
      </c>
      <c r="B37" s="5" t="s">
        <v>398</v>
      </c>
      <c r="C37" s="5" t="s">
        <v>227</v>
      </c>
      <c r="D37" s="5" t="s">
        <v>228</v>
      </c>
      <c r="E37" s="5" t="s">
        <v>70</v>
      </c>
      <c r="F37" s="6">
        <v>6632.05</v>
      </c>
      <c r="G37" s="6">
        <v>485.94</v>
      </c>
      <c r="H37" s="6">
        <v>0</v>
      </c>
    </row>
    <row r="38" spans="1:8" ht="136.5" x14ac:dyDescent="0.25">
      <c r="A38" s="5" t="s">
        <v>397</v>
      </c>
      <c r="B38" s="5" t="s">
        <v>396</v>
      </c>
      <c r="C38" s="5" t="s">
        <v>10</v>
      </c>
      <c r="D38" s="5" t="s">
        <v>11</v>
      </c>
      <c r="E38" s="5" t="s">
        <v>395</v>
      </c>
      <c r="F38" s="6">
        <v>0</v>
      </c>
      <c r="G38" s="6">
        <v>3273.57</v>
      </c>
      <c r="H38" s="6">
        <v>0</v>
      </c>
    </row>
    <row r="39" spans="1:8" ht="126" x14ac:dyDescent="0.25">
      <c r="A39" s="5" t="s">
        <v>397</v>
      </c>
      <c r="B39" s="5" t="s">
        <v>396</v>
      </c>
      <c r="C39" s="5" t="s">
        <v>128</v>
      </c>
      <c r="D39" s="5" t="s">
        <v>129</v>
      </c>
      <c r="E39" s="5" t="s">
        <v>395</v>
      </c>
      <c r="F39" s="6">
        <v>2463.14</v>
      </c>
      <c r="G39" s="6">
        <v>22713.87</v>
      </c>
      <c r="H39" s="6">
        <v>0</v>
      </c>
    </row>
    <row r="40" spans="1:8" ht="94.5" x14ac:dyDescent="0.25">
      <c r="A40" s="5" t="s">
        <v>397</v>
      </c>
      <c r="B40" s="5" t="s">
        <v>396</v>
      </c>
      <c r="C40" s="5" t="s">
        <v>202</v>
      </c>
      <c r="D40" s="5" t="s">
        <v>203</v>
      </c>
      <c r="E40" s="5" t="s">
        <v>395</v>
      </c>
      <c r="F40" s="6">
        <v>0</v>
      </c>
      <c r="G40" s="6">
        <v>106.23</v>
      </c>
      <c r="H40" s="6">
        <v>0</v>
      </c>
    </row>
    <row r="41" spans="1:8" ht="136.5" x14ac:dyDescent="0.25">
      <c r="A41" s="5" t="s">
        <v>397</v>
      </c>
      <c r="B41" s="5" t="s">
        <v>396</v>
      </c>
      <c r="C41" s="5" t="s">
        <v>227</v>
      </c>
      <c r="D41" s="5" t="s">
        <v>228</v>
      </c>
      <c r="E41" s="5" t="s">
        <v>395</v>
      </c>
      <c r="F41" s="6">
        <v>416.34</v>
      </c>
      <c r="G41" s="6">
        <v>0</v>
      </c>
      <c r="H41" s="6">
        <v>0</v>
      </c>
    </row>
    <row r="42" spans="1:8" ht="136.5" x14ac:dyDescent="0.25">
      <c r="A42" s="5" t="s">
        <v>394</v>
      </c>
      <c r="B42" s="5" t="s">
        <v>393</v>
      </c>
      <c r="C42" s="5" t="s">
        <v>10</v>
      </c>
      <c r="D42" s="5" t="s">
        <v>11</v>
      </c>
      <c r="E42" s="5" t="s">
        <v>392</v>
      </c>
      <c r="F42" s="6">
        <v>0</v>
      </c>
      <c r="G42" s="6">
        <v>21.78</v>
      </c>
      <c r="H42" s="6">
        <v>0</v>
      </c>
    </row>
    <row r="43" spans="1:8" ht="126" x14ac:dyDescent="0.25">
      <c r="A43" s="5" t="s">
        <v>394</v>
      </c>
      <c r="B43" s="5" t="s">
        <v>393</v>
      </c>
      <c r="C43" s="5" t="s">
        <v>128</v>
      </c>
      <c r="D43" s="5" t="s">
        <v>129</v>
      </c>
      <c r="E43" s="5" t="s">
        <v>392</v>
      </c>
      <c r="F43" s="6">
        <v>0</v>
      </c>
      <c r="G43" s="6">
        <v>251.55</v>
      </c>
      <c r="H43" s="6">
        <v>0</v>
      </c>
    </row>
    <row r="44" spans="1:8" ht="94.5" x14ac:dyDescent="0.25">
      <c r="A44" s="5" t="s">
        <v>394</v>
      </c>
      <c r="B44" s="5" t="s">
        <v>393</v>
      </c>
      <c r="C44" s="5" t="s">
        <v>202</v>
      </c>
      <c r="D44" s="5" t="s">
        <v>203</v>
      </c>
      <c r="E44" s="5" t="s">
        <v>392</v>
      </c>
      <c r="F44" s="6">
        <v>0</v>
      </c>
      <c r="G44" s="6">
        <v>3.42</v>
      </c>
      <c r="H44" s="6">
        <v>0</v>
      </c>
    </row>
    <row r="45" spans="1:8" ht="136.5" x14ac:dyDescent="0.25">
      <c r="A45" s="5" t="s">
        <v>394</v>
      </c>
      <c r="B45" s="5" t="s">
        <v>393</v>
      </c>
      <c r="C45" s="5" t="s">
        <v>227</v>
      </c>
      <c r="D45" s="5" t="s">
        <v>228</v>
      </c>
      <c r="E45" s="5" t="s">
        <v>392</v>
      </c>
      <c r="F45" s="6">
        <v>410.91</v>
      </c>
      <c r="G45" s="6">
        <v>170.54</v>
      </c>
      <c r="H45" s="6">
        <v>0</v>
      </c>
    </row>
    <row r="46" spans="1:8" ht="136.5" x14ac:dyDescent="0.25">
      <c r="A46" s="5" t="s">
        <v>391</v>
      </c>
      <c r="B46" s="5" t="s">
        <v>390</v>
      </c>
      <c r="C46" s="5" t="s">
        <v>10</v>
      </c>
      <c r="D46" s="5" t="s">
        <v>11</v>
      </c>
      <c r="E46" s="5" t="s">
        <v>47</v>
      </c>
      <c r="F46" s="6">
        <v>0</v>
      </c>
      <c r="G46" s="6">
        <v>10.66</v>
      </c>
      <c r="H46" s="6">
        <v>0</v>
      </c>
    </row>
    <row r="47" spans="1:8" x14ac:dyDescent="0.25">
      <c r="E47" s="7"/>
      <c r="F47" s="8">
        <f>SUM(F3:F46)</f>
        <v>415707.25</v>
      </c>
      <c r="G47" s="8">
        <f t="shared" ref="G47:H47" si="0">SUM(G3:G46)</f>
        <v>632401.84000000008</v>
      </c>
      <c r="H47" s="8">
        <f t="shared" si="0"/>
        <v>17864.2</v>
      </c>
    </row>
    <row r="48" spans="1:8" x14ac:dyDescent="0.25">
      <c r="E48" s="9" t="s">
        <v>846</v>
      </c>
      <c r="F48" s="10"/>
      <c r="G48" s="10"/>
      <c r="H48" s="10">
        <f>F47+G47+H47</f>
        <v>1065973.29</v>
      </c>
    </row>
    <row r="49" spans="5:8" x14ac:dyDescent="0.25">
      <c r="E49" s="11"/>
      <c r="F49" s="12"/>
      <c r="G49" s="12"/>
      <c r="H49" s="12"/>
    </row>
    <row r="50" spans="5:8" x14ac:dyDescent="0.25">
      <c r="E50" s="13" t="s">
        <v>847</v>
      </c>
      <c r="F50" s="14">
        <v>229904.25</v>
      </c>
      <c r="G50" s="14">
        <v>449387.3</v>
      </c>
      <c r="H50" s="14">
        <v>500</v>
      </c>
    </row>
    <row r="51" spans="5:8" x14ac:dyDescent="0.25">
      <c r="E51" s="15"/>
      <c r="F51" s="16"/>
      <c r="G51" s="16"/>
      <c r="H51" s="14">
        <f>F50+G50+H50</f>
        <v>679791.55</v>
      </c>
    </row>
  </sheetData>
  <autoFilter ref="A2:H48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D35" sqref="D3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482</v>
      </c>
      <c r="B3" s="5" t="s">
        <v>481</v>
      </c>
      <c r="C3" s="5" t="s">
        <v>128</v>
      </c>
      <c r="D3" s="5" t="s">
        <v>129</v>
      </c>
      <c r="E3" s="5" t="s">
        <v>139</v>
      </c>
      <c r="F3" s="6">
        <v>0</v>
      </c>
      <c r="G3" s="6">
        <v>148.05000000000001</v>
      </c>
      <c r="H3" s="6">
        <v>0</v>
      </c>
    </row>
    <row r="4" spans="1:8" ht="94.5" x14ac:dyDescent="0.25">
      <c r="A4" s="5" t="s">
        <v>480</v>
      </c>
      <c r="B4" s="5" t="s">
        <v>479</v>
      </c>
      <c r="C4" s="5" t="s">
        <v>196</v>
      </c>
      <c r="D4" s="5" t="s">
        <v>197</v>
      </c>
      <c r="E4" s="5" t="s">
        <v>139</v>
      </c>
      <c r="F4" s="6">
        <v>0</v>
      </c>
      <c r="G4" s="6">
        <v>78.02</v>
      </c>
      <c r="H4" s="6">
        <v>0</v>
      </c>
    </row>
    <row r="5" spans="1:8" ht="136.5" x14ac:dyDescent="0.25">
      <c r="A5" s="5" t="s">
        <v>478</v>
      </c>
      <c r="B5" s="5" t="s">
        <v>477</v>
      </c>
      <c r="C5" s="5" t="s">
        <v>10</v>
      </c>
      <c r="D5" s="5" t="s">
        <v>11</v>
      </c>
      <c r="E5" s="5" t="s">
        <v>139</v>
      </c>
      <c r="F5" s="6">
        <v>0</v>
      </c>
      <c r="G5" s="6">
        <v>283.60000000000002</v>
      </c>
      <c r="H5" s="6">
        <v>1228.2</v>
      </c>
    </row>
    <row r="6" spans="1:8" ht="157.5" x14ac:dyDescent="0.25">
      <c r="A6" s="5" t="s">
        <v>478</v>
      </c>
      <c r="B6" s="5" t="s">
        <v>477</v>
      </c>
      <c r="C6" s="5" t="s">
        <v>238</v>
      </c>
      <c r="D6" s="5" t="s">
        <v>874</v>
      </c>
      <c r="E6" s="5" t="s">
        <v>139</v>
      </c>
      <c r="F6" s="6">
        <v>0</v>
      </c>
      <c r="G6" s="6">
        <v>6.69</v>
      </c>
      <c r="H6" s="6">
        <v>0</v>
      </c>
    </row>
    <row r="7" spans="1:8" ht="94.5" x14ac:dyDescent="0.25">
      <c r="A7" s="5" t="s">
        <v>478</v>
      </c>
      <c r="B7" s="5" t="s">
        <v>477</v>
      </c>
      <c r="C7" s="5" t="s">
        <v>286</v>
      </c>
      <c r="D7" s="5" t="s">
        <v>287</v>
      </c>
      <c r="E7" s="5" t="s">
        <v>476</v>
      </c>
      <c r="F7" s="6">
        <v>0</v>
      </c>
      <c r="G7" s="6">
        <v>0</v>
      </c>
      <c r="H7" s="6">
        <v>1250</v>
      </c>
    </row>
    <row r="8" spans="1:8" ht="126" x14ac:dyDescent="0.25">
      <c r="A8" s="5" t="s">
        <v>475</v>
      </c>
      <c r="B8" s="5" t="s">
        <v>474</v>
      </c>
      <c r="C8" s="5" t="s">
        <v>128</v>
      </c>
      <c r="D8" s="5" t="s">
        <v>129</v>
      </c>
      <c r="E8" s="5" t="s">
        <v>139</v>
      </c>
      <c r="F8" s="6">
        <v>0</v>
      </c>
      <c r="G8" s="6">
        <v>1637.03</v>
      </c>
      <c r="H8" s="6">
        <v>0</v>
      </c>
    </row>
    <row r="9" spans="1:8" ht="105" x14ac:dyDescent="0.25">
      <c r="A9" s="5" t="s">
        <v>475</v>
      </c>
      <c r="B9" s="5" t="s">
        <v>474</v>
      </c>
      <c r="C9" s="5" t="s">
        <v>202</v>
      </c>
      <c r="D9" s="5" t="s">
        <v>203</v>
      </c>
      <c r="E9" s="5" t="s">
        <v>139</v>
      </c>
      <c r="F9" s="6">
        <v>0</v>
      </c>
      <c r="G9" s="6">
        <v>15.55</v>
      </c>
      <c r="H9" s="6">
        <v>0</v>
      </c>
    </row>
    <row r="10" spans="1:8" ht="136.5" x14ac:dyDescent="0.25">
      <c r="A10" s="5" t="s">
        <v>475</v>
      </c>
      <c r="B10" s="5" t="s">
        <v>474</v>
      </c>
      <c r="C10" s="5" t="s">
        <v>227</v>
      </c>
      <c r="D10" s="5" t="s">
        <v>228</v>
      </c>
      <c r="E10" s="5" t="s">
        <v>139</v>
      </c>
      <c r="F10" s="6">
        <v>0</v>
      </c>
      <c r="G10" s="6">
        <v>466.51</v>
      </c>
      <c r="H10" s="6">
        <v>0</v>
      </c>
    </row>
    <row r="11" spans="1:8" ht="136.5" x14ac:dyDescent="0.25">
      <c r="A11" s="5" t="s">
        <v>475</v>
      </c>
      <c r="B11" s="5" t="s">
        <v>474</v>
      </c>
      <c r="C11" s="5" t="s">
        <v>282</v>
      </c>
      <c r="D11" s="5" t="s">
        <v>283</v>
      </c>
      <c r="E11" s="5" t="s">
        <v>139</v>
      </c>
      <c r="F11" s="6">
        <v>0</v>
      </c>
      <c r="G11" s="6">
        <v>0</v>
      </c>
      <c r="H11" s="6">
        <v>883.53</v>
      </c>
    </row>
    <row r="12" spans="1:8" ht="136.5" x14ac:dyDescent="0.25">
      <c r="A12" s="5" t="s">
        <v>473</v>
      </c>
      <c r="B12" s="5" t="s">
        <v>472</v>
      </c>
      <c r="C12" s="5" t="s">
        <v>10</v>
      </c>
      <c r="D12" s="5" t="s">
        <v>11</v>
      </c>
      <c r="E12" s="5" t="s">
        <v>471</v>
      </c>
      <c r="F12" s="6">
        <v>0</v>
      </c>
      <c r="G12" s="6">
        <v>0.16</v>
      </c>
      <c r="H12" s="6">
        <v>0</v>
      </c>
    </row>
    <row r="13" spans="1:8" ht="136.5" x14ac:dyDescent="0.25">
      <c r="A13" s="5" t="s">
        <v>470</v>
      </c>
      <c r="B13" s="5" t="s">
        <v>469</v>
      </c>
      <c r="C13" s="5" t="s">
        <v>227</v>
      </c>
      <c r="D13" s="5" t="s">
        <v>228</v>
      </c>
      <c r="E13" s="5" t="s">
        <v>109</v>
      </c>
      <c r="F13" s="6">
        <v>0</v>
      </c>
      <c r="G13" s="6">
        <v>7.07</v>
      </c>
      <c r="H13" s="6">
        <v>0</v>
      </c>
    </row>
    <row r="14" spans="1:8" ht="126" x14ac:dyDescent="0.25">
      <c r="A14" s="5" t="s">
        <v>468</v>
      </c>
      <c r="B14" s="5" t="s">
        <v>467</v>
      </c>
      <c r="C14" s="5" t="s">
        <v>128</v>
      </c>
      <c r="D14" s="5" t="s">
        <v>129</v>
      </c>
      <c r="E14" s="5" t="s">
        <v>466</v>
      </c>
      <c r="F14" s="6">
        <v>0</v>
      </c>
      <c r="G14" s="6">
        <v>417.36</v>
      </c>
      <c r="H14" s="6">
        <v>0</v>
      </c>
    </row>
    <row r="15" spans="1:8" ht="136.5" x14ac:dyDescent="0.25">
      <c r="A15" s="5" t="s">
        <v>468</v>
      </c>
      <c r="B15" s="5" t="s">
        <v>467</v>
      </c>
      <c r="C15" s="5" t="s">
        <v>227</v>
      </c>
      <c r="D15" s="5" t="s">
        <v>228</v>
      </c>
      <c r="E15" s="5" t="s">
        <v>466</v>
      </c>
      <c r="F15" s="6">
        <v>0</v>
      </c>
      <c r="G15" s="6">
        <v>45.17</v>
      </c>
      <c r="H15" s="6">
        <v>0</v>
      </c>
    </row>
    <row r="16" spans="1:8" ht="84" x14ac:dyDescent="0.25">
      <c r="A16" s="5" t="s">
        <v>465</v>
      </c>
      <c r="B16" s="5" t="s">
        <v>464</v>
      </c>
      <c r="C16" s="5" t="s">
        <v>274</v>
      </c>
      <c r="D16" s="5" t="s">
        <v>275</v>
      </c>
      <c r="E16" s="5" t="s">
        <v>222</v>
      </c>
      <c r="F16" s="6">
        <v>0</v>
      </c>
      <c r="G16" s="6">
        <v>1980.24</v>
      </c>
      <c r="H16" s="6">
        <v>0</v>
      </c>
    </row>
    <row r="17" spans="1:8" ht="136.5" x14ac:dyDescent="0.25">
      <c r="A17" s="5" t="s">
        <v>463</v>
      </c>
      <c r="B17" s="5" t="s">
        <v>462</v>
      </c>
      <c r="C17" s="5" t="s">
        <v>10</v>
      </c>
      <c r="D17" s="5" t="s">
        <v>11</v>
      </c>
      <c r="E17" s="5" t="s">
        <v>429</v>
      </c>
      <c r="F17" s="6">
        <v>0</v>
      </c>
      <c r="G17" s="6">
        <v>22057.54</v>
      </c>
      <c r="H17" s="6">
        <v>0</v>
      </c>
    </row>
    <row r="18" spans="1:8" ht="84" x14ac:dyDescent="0.25">
      <c r="A18" s="5" t="s">
        <v>463</v>
      </c>
      <c r="B18" s="5" t="s">
        <v>462</v>
      </c>
      <c r="C18" s="5" t="s">
        <v>274</v>
      </c>
      <c r="D18" s="5" t="s">
        <v>275</v>
      </c>
      <c r="E18" s="5" t="s">
        <v>435</v>
      </c>
      <c r="F18" s="6">
        <v>0</v>
      </c>
      <c r="G18" s="6">
        <v>0</v>
      </c>
      <c r="H18" s="6">
        <v>1308</v>
      </c>
    </row>
    <row r="19" spans="1:8" ht="115.5" x14ac:dyDescent="0.25">
      <c r="A19" s="5" t="s">
        <v>463</v>
      </c>
      <c r="B19" s="5" t="s">
        <v>462</v>
      </c>
      <c r="C19" s="5" t="s">
        <v>284</v>
      </c>
      <c r="D19" s="5" t="s">
        <v>285</v>
      </c>
      <c r="E19" s="5" t="s">
        <v>435</v>
      </c>
      <c r="F19" s="6">
        <v>0</v>
      </c>
      <c r="G19" s="6">
        <v>0</v>
      </c>
      <c r="H19" s="6">
        <v>4150</v>
      </c>
    </row>
    <row r="20" spans="1:8" ht="136.5" x14ac:dyDescent="0.25">
      <c r="A20" s="5" t="s">
        <v>461</v>
      </c>
      <c r="B20" s="5" t="s">
        <v>460</v>
      </c>
      <c r="C20" s="5" t="s">
        <v>10</v>
      </c>
      <c r="D20" s="5" t="s">
        <v>11</v>
      </c>
      <c r="E20" s="5" t="s">
        <v>432</v>
      </c>
      <c r="F20" s="6">
        <v>0</v>
      </c>
      <c r="G20" s="6">
        <v>1525.19</v>
      </c>
      <c r="H20" s="6">
        <v>0</v>
      </c>
    </row>
    <row r="21" spans="1:8" ht="126" x14ac:dyDescent="0.25">
      <c r="A21" s="5" t="s">
        <v>461</v>
      </c>
      <c r="B21" s="5" t="s">
        <v>460</v>
      </c>
      <c r="C21" s="5" t="s">
        <v>124</v>
      </c>
      <c r="D21" s="5" t="s">
        <v>125</v>
      </c>
      <c r="E21" s="5" t="s">
        <v>432</v>
      </c>
      <c r="F21" s="6">
        <v>0.03</v>
      </c>
      <c r="G21" s="6">
        <v>0</v>
      </c>
      <c r="H21" s="6">
        <v>0.01</v>
      </c>
    </row>
    <row r="22" spans="1:8" ht="126" x14ac:dyDescent="0.25">
      <c r="A22" s="5" t="s">
        <v>461</v>
      </c>
      <c r="B22" s="5" t="s">
        <v>460</v>
      </c>
      <c r="C22" s="5" t="s">
        <v>128</v>
      </c>
      <c r="D22" s="5" t="s">
        <v>129</v>
      </c>
      <c r="E22" s="5" t="s">
        <v>432</v>
      </c>
      <c r="F22" s="6">
        <v>205543.42</v>
      </c>
      <c r="G22" s="6">
        <v>2262.62</v>
      </c>
      <c r="H22" s="6">
        <v>0</v>
      </c>
    </row>
    <row r="23" spans="1:8" ht="94.5" x14ac:dyDescent="0.25">
      <c r="A23" s="5" t="s">
        <v>461</v>
      </c>
      <c r="B23" s="5" t="s">
        <v>460</v>
      </c>
      <c r="C23" s="5" t="s">
        <v>196</v>
      </c>
      <c r="D23" s="5" t="s">
        <v>197</v>
      </c>
      <c r="E23" s="5" t="s">
        <v>432</v>
      </c>
      <c r="F23" s="6">
        <v>0</v>
      </c>
      <c r="G23" s="6">
        <v>0.25</v>
      </c>
      <c r="H23" s="6">
        <v>0</v>
      </c>
    </row>
    <row r="24" spans="1:8" ht="94.5" x14ac:dyDescent="0.25">
      <c r="A24" s="5" t="s">
        <v>461</v>
      </c>
      <c r="B24" s="5" t="s">
        <v>460</v>
      </c>
      <c r="C24" s="5" t="s">
        <v>202</v>
      </c>
      <c r="D24" s="5" t="s">
        <v>203</v>
      </c>
      <c r="E24" s="5" t="s">
        <v>432</v>
      </c>
      <c r="F24" s="6">
        <v>149531.92000000001</v>
      </c>
      <c r="G24" s="6">
        <v>0</v>
      </c>
      <c r="H24" s="6">
        <v>0</v>
      </c>
    </row>
    <row r="25" spans="1:8" ht="136.5" x14ac:dyDescent="0.25">
      <c r="A25" s="5" t="s">
        <v>461</v>
      </c>
      <c r="B25" s="5" t="s">
        <v>460</v>
      </c>
      <c r="C25" s="5" t="s">
        <v>227</v>
      </c>
      <c r="D25" s="5" t="s">
        <v>228</v>
      </c>
      <c r="E25" s="5" t="s">
        <v>432</v>
      </c>
      <c r="F25" s="6">
        <v>0</v>
      </c>
      <c r="G25" s="6">
        <v>3526.45</v>
      </c>
      <c r="H25" s="6">
        <v>0</v>
      </c>
    </row>
    <row r="26" spans="1:8" ht="157.5" x14ac:dyDescent="0.25">
      <c r="A26" s="5" t="s">
        <v>461</v>
      </c>
      <c r="B26" s="5" t="s">
        <v>460</v>
      </c>
      <c r="C26" s="5" t="s">
        <v>238</v>
      </c>
      <c r="D26" s="5" t="s">
        <v>874</v>
      </c>
      <c r="E26" s="5" t="s">
        <v>432</v>
      </c>
      <c r="F26" s="6">
        <v>10136.709999999999</v>
      </c>
      <c r="G26" s="6">
        <v>208.21</v>
      </c>
      <c r="H26" s="6">
        <v>0</v>
      </c>
    </row>
    <row r="27" spans="1:8" ht="94.5" x14ac:dyDescent="0.25">
      <c r="A27" s="5" t="s">
        <v>461</v>
      </c>
      <c r="B27" s="5" t="s">
        <v>460</v>
      </c>
      <c r="C27" s="5" t="s">
        <v>274</v>
      </c>
      <c r="D27" s="5" t="s">
        <v>275</v>
      </c>
      <c r="E27" s="5" t="s">
        <v>432</v>
      </c>
      <c r="F27" s="6">
        <v>0</v>
      </c>
      <c r="G27" s="6">
        <v>1966.96</v>
      </c>
      <c r="H27" s="6">
        <v>0</v>
      </c>
    </row>
    <row r="28" spans="1:8" ht="136.5" x14ac:dyDescent="0.25">
      <c r="A28" s="5" t="s">
        <v>461</v>
      </c>
      <c r="B28" s="5" t="s">
        <v>460</v>
      </c>
      <c r="C28" s="5" t="s">
        <v>282</v>
      </c>
      <c r="D28" s="5" t="s">
        <v>283</v>
      </c>
      <c r="E28" s="5" t="s">
        <v>432</v>
      </c>
      <c r="F28" s="6">
        <v>0</v>
      </c>
      <c r="G28" s="6">
        <v>0</v>
      </c>
      <c r="H28" s="6">
        <v>13350.01</v>
      </c>
    </row>
    <row r="29" spans="1:8" ht="136.5" x14ac:dyDescent="0.25">
      <c r="A29" s="5" t="s">
        <v>459</v>
      </c>
      <c r="B29" s="5" t="s">
        <v>458</v>
      </c>
      <c r="C29" s="5" t="s">
        <v>10</v>
      </c>
      <c r="D29" s="5" t="s">
        <v>11</v>
      </c>
      <c r="E29" s="5" t="s">
        <v>107</v>
      </c>
      <c r="F29" s="6">
        <v>0</v>
      </c>
      <c r="G29" s="6">
        <v>1512.67</v>
      </c>
      <c r="H29" s="6">
        <v>0</v>
      </c>
    </row>
    <row r="30" spans="1:8" ht="94.5" x14ac:dyDescent="0.25">
      <c r="A30" s="5" t="s">
        <v>459</v>
      </c>
      <c r="B30" s="5" t="s">
        <v>458</v>
      </c>
      <c r="C30" s="5" t="s">
        <v>196</v>
      </c>
      <c r="D30" s="5" t="s">
        <v>197</v>
      </c>
      <c r="E30" s="5" t="s">
        <v>107</v>
      </c>
      <c r="F30" s="6">
        <v>0</v>
      </c>
      <c r="G30" s="6">
        <v>0.48</v>
      </c>
      <c r="H30" s="6">
        <v>0.17</v>
      </c>
    </row>
    <row r="31" spans="1:8" ht="115.5" x14ac:dyDescent="0.25">
      <c r="A31" s="5" t="s">
        <v>459</v>
      </c>
      <c r="B31" s="5" t="s">
        <v>458</v>
      </c>
      <c r="C31" s="5" t="s">
        <v>284</v>
      </c>
      <c r="D31" s="5" t="s">
        <v>285</v>
      </c>
      <c r="E31" s="5" t="s">
        <v>33</v>
      </c>
      <c r="F31" s="6">
        <v>0</v>
      </c>
      <c r="G31" s="6">
        <v>0</v>
      </c>
      <c r="H31" s="6">
        <v>200</v>
      </c>
    </row>
    <row r="32" spans="1:8" ht="136.5" x14ac:dyDescent="0.25">
      <c r="A32" s="5" t="s">
        <v>457</v>
      </c>
      <c r="B32" s="5" t="s">
        <v>456</v>
      </c>
      <c r="C32" s="5" t="s">
        <v>10</v>
      </c>
      <c r="D32" s="5" t="s">
        <v>11</v>
      </c>
      <c r="E32" s="5" t="s">
        <v>107</v>
      </c>
      <c r="F32" s="6">
        <v>0</v>
      </c>
      <c r="G32" s="6">
        <v>4206.33</v>
      </c>
      <c r="H32" s="6">
        <v>0</v>
      </c>
    </row>
    <row r="33" spans="1:8" ht="126" x14ac:dyDescent="0.25">
      <c r="A33" s="5" t="s">
        <v>457</v>
      </c>
      <c r="B33" s="5" t="s">
        <v>456</v>
      </c>
      <c r="C33" s="5" t="s">
        <v>124</v>
      </c>
      <c r="D33" s="5" t="s">
        <v>125</v>
      </c>
      <c r="E33" s="5" t="s">
        <v>107</v>
      </c>
      <c r="F33" s="6">
        <v>5473.63</v>
      </c>
      <c r="G33" s="6">
        <v>2759.76</v>
      </c>
      <c r="H33" s="6">
        <v>188.19</v>
      </c>
    </row>
    <row r="34" spans="1:8" ht="115.5" x14ac:dyDescent="0.25">
      <c r="A34" s="5" t="s">
        <v>457</v>
      </c>
      <c r="B34" s="5" t="s">
        <v>456</v>
      </c>
      <c r="C34" s="5" t="s">
        <v>196</v>
      </c>
      <c r="D34" s="5" t="s">
        <v>197</v>
      </c>
      <c r="E34" s="5" t="s">
        <v>107</v>
      </c>
      <c r="F34" s="6">
        <v>6570.95</v>
      </c>
      <c r="G34" s="6">
        <v>1966.13</v>
      </c>
      <c r="H34" s="6">
        <v>0</v>
      </c>
    </row>
    <row r="35" spans="1:8" ht="157.5" x14ac:dyDescent="0.25">
      <c r="A35" s="5" t="s">
        <v>457</v>
      </c>
      <c r="B35" s="5" t="s">
        <v>456</v>
      </c>
      <c r="C35" s="5" t="s">
        <v>235</v>
      </c>
      <c r="D35" s="5" t="s">
        <v>874</v>
      </c>
      <c r="E35" s="5" t="s">
        <v>107</v>
      </c>
      <c r="F35" s="6">
        <v>33252.5</v>
      </c>
      <c r="G35" s="6">
        <v>2145.66</v>
      </c>
      <c r="H35" s="6">
        <v>0</v>
      </c>
    </row>
    <row r="36" spans="1:8" ht="115.5" x14ac:dyDescent="0.25">
      <c r="A36" s="5" t="s">
        <v>457</v>
      </c>
      <c r="B36" s="5" t="s">
        <v>456</v>
      </c>
      <c r="C36" s="5" t="s">
        <v>274</v>
      </c>
      <c r="D36" s="5" t="s">
        <v>275</v>
      </c>
      <c r="E36" s="5" t="s">
        <v>107</v>
      </c>
      <c r="F36" s="6">
        <v>0</v>
      </c>
      <c r="G36" s="6">
        <v>0</v>
      </c>
      <c r="H36" s="6">
        <v>529.30999999999995</v>
      </c>
    </row>
    <row r="37" spans="1:8" ht="136.5" x14ac:dyDescent="0.25">
      <c r="A37" s="5" t="s">
        <v>457</v>
      </c>
      <c r="B37" s="5" t="s">
        <v>456</v>
      </c>
      <c r="C37" s="5" t="s">
        <v>282</v>
      </c>
      <c r="D37" s="5" t="s">
        <v>283</v>
      </c>
      <c r="E37" s="5" t="s">
        <v>107</v>
      </c>
      <c r="F37" s="6">
        <v>0</v>
      </c>
      <c r="G37" s="6">
        <v>0</v>
      </c>
      <c r="H37" s="6">
        <v>500</v>
      </c>
    </row>
    <row r="38" spans="1:8" ht="136.5" x14ac:dyDescent="0.25">
      <c r="A38" s="5" t="s">
        <v>455</v>
      </c>
      <c r="B38" s="5" t="s">
        <v>454</v>
      </c>
      <c r="C38" s="5" t="s">
        <v>10</v>
      </c>
      <c r="D38" s="5" t="s">
        <v>11</v>
      </c>
      <c r="E38" s="5" t="s">
        <v>426</v>
      </c>
      <c r="F38" s="6">
        <v>7348.02</v>
      </c>
      <c r="G38" s="6">
        <v>23222.75</v>
      </c>
      <c r="H38" s="6">
        <v>0</v>
      </c>
    </row>
    <row r="39" spans="1:8" ht="136.5" x14ac:dyDescent="0.25">
      <c r="A39" s="5" t="s">
        <v>455</v>
      </c>
      <c r="B39" s="5" t="s">
        <v>454</v>
      </c>
      <c r="C39" s="5" t="s">
        <v>282</v>
      </c>
      <c r="D39" s="5" t="s">
        <v>283</v>
      </c>
      <c r="E39" s="5" t="s">
        <v>426</v>
      </c>
      <c r="F39" s="6">
        <v>0</v>
      </c>
      <c r="G39" s="6">
        <v>0</v>
      </c>
      <c r="H39" s="6">
        <v>500</v>
      </c>
    </row>
    <row r="40" spans="1:8" ht="136.5" x14ac:dyDescent="0.25">
      <c r="A40" s="5" t="s">
        <v>453</v>
      </c>
      <c r="B40" s="5" t="s">
        <v>452</v>
      </c>
      <c r="C40" s="5" t="s">
        <v>10</v>
      </c>
      <c r="D40" s="5" t="s">
        <v>11</v>
      </c>
      <c r="E40" s="5" t="s">
        <v>139</v>
      </c>
      <c r="F40" s="6">
        <v>0</v>
      </c>
      <c r="G40" s="6">
        <v>47.97</v>
      </c>
      <c r="H40" s="6">
        <v>0</v>
      </c>
    </row>
    <row r="41" spans="1:8" ht="126" x14ac:dyDescent="0.25">
      <c r="A41" s="5" t="s">
        <v>453</v>
      </c>
      <c r="B41" s="5" t="s">
        <v>452</v>
      </c>
      <c r="C41" s="5" t="s">
        <v>128</v>
      </c>
      <c r="D41" s="5" t="s">
        <v>129</v>
      </c>
      <c r="E41" s="5" t="s">
        <v>139</v>
      </c>
      <c r="F41" s="6">
        <v>0</v>
      </c>
      <c r="G41" s="6">
        <v>132.63999999999999</v>
      </c>
      <c r="H41" s="6">
        <v>0</v>
      </c>
    </row>
    <row r="42" spans="1:8" ht="94.5" x14ac:dyDescent="0.25">
      <c r="A42" s="5" t="s">
        <v>453</v>
      </c>
      <c r="B42" s="5" t="s">
        <v>452</v>
      </c>
      <c r="C42" s="5" t="s">
        <v>202</v>
      </c>
      <c r="D42" s="5" t="s">
        <v>203</v>
      </c>
      <c r="E42" s="5" t="s">
        <v>139</v>
      </c>
      <c r="F42" s="6">
        <v>0</v>
      </c>
      <c r="G42" s="6">
        <v>8.01</v>
      </c>
      <c r="H42" s="6">
        <v>0</v>
      </c>
    </row>
    <row r="43" spans="1:8" ht="136.5" x14ac:dyDescent="0.25">
      <c r="A43" s="5" t="s">
        <v>453</v>
      </c>
      <c r="B43" s="5" t="s">
        <v>452</v>
      </c>
      <c r="C43" s="5" t="s">
        <v>227</v>
      </c>
      <c r="D43" s="5" t="s">
        <v>228</v>
      </c>
      <c r="E43" s="5" t="s">
        <v>139</v>
      </c>
      <c r="F43" s="6">
        <v>0</v>
      </c>
      <c r="G43" s="6">
        <v>30.75</v>
      </c>
      <c r="H43" s="6">
        <v>0</v>
      </c>
    </row>
    <row r="44" spans="1:8" ht="136.5" x14ac:dyDescent="0.25">
      <c r="A44" s="5" t="s">
        <v>451</v>
      </c>
      <c r="B44" s="5" t="s">
        <v>450</v>
      </c>
      <c r="C44" s="5" t="s">
        <v>10</v>
      </c>
      <c r="D44" s="5" t="s">
        <v>11</v>
      </c>
      <c r="E44" s="5" t="s">
        <v>139</v>
      </c>
      <c r="F44" s="6">
        <v>0</v>
      </c>
      <c r="G44" s="6">
        <v>2018.72</v>
      </c>
      <c r="H44" s="6">
        <v>0</v>
      </c>
    </row>
    <row r="45" spans="1:8" ht="136.5" x14ac:dyDescent="0.25">
      <c r="A45" s="5" t="s">
        <v>451</v>
      </c>
      <c r="B45" s="5" t="s">
        <v>450</v>
      </c>
      <c r="C45" s="5" t="s">
        <v>227</v>
      </c>
      <c r="D45" s="5" t="s">
        <v>228</v>
      </c>
      <c r="E45" s="5" t="s">
        <v>139</v>
      </c>
      <c r="F45" s="6">
        <v>207882.27</v>
      </c>
      <c r="G45" s="6">
        <v>0</v>
      </c>
      <c r="H45" s="6">
        <v>0</v>
      </c>
    </row>
    <row r="46" spans="1:8" ht="136.5" x14ac:dyDescent="0.25">
      <c r="A46" s="5" t="s">
        <v>449</v>
      </c>
      <c r="B46" s="5" t="s">
        <v>448</v>
      </c>
      <c r="C46" s="5" t="s">
        <v>10</v>
      </c>
      <c r="D46" s="5" t="s">
        <v>11</v>
      </c>
      <c r="E46" s="5" t="s">
        <v>139</v>
      </c>
      <c r="F46" s="6">
        <v>0</v>
      </c>
      <c r="G46" s="6">
        <v>63.13</v>
      </c>
      <c r="H46" s="6">
        <v>0</v>
      </c>
    </row>
    <row r="47" spans="1:8" ht="126" x14ac:dyDescent="0.25">
      <c r="A47" s="5" t="s">
        <v>449</v>
      </c>
      <c r="B47" s="5" t="s">
        <v>448</v>
      </c>
      <c r="C47" s="5" t="s">
        <v>128</v>
      </c>
      <c r="D47" s="5" t="s">
        <v>129</v>
      </c>
      <c r="E47" s="5" t="s">
        <v>139</v>
      </c>
      <c r="F47" s="6">
        <v>89003.88</v>
      </c>
      <c r="G47" s="6">
        <v>2029.4</v>
      </c>
      <c r="H47" s="6">
        <v>0</v>
      </c>
    </row>
    <row r="48" spans="1:8" ht="136.5" x14ac:dyDescent="0.25">
      <c r="A48" s="5" t="s">
        <v>449</v>
      </c>
      <c r="B48" s="5" t="s">
        <v>448</v>
      </c>
      <c r="C48" s="5" t="s">
        <v>227</v>
      </c>
      <c r="D48" s="5" t="s">
        <v>228</v>
      </c>
      <c r="E48" s="5" t="s">
        <v>139</v>
      </c>
      <c r="F48" s="6">
        <v>0</v>
      </c>
      <c r="G48" s="6">
        <v>0.25</v>
      </c>
      <c r="H48" s="6">
        <v>0</v>
      </c>
    </row>
    <row r="49" spans="1:8" ht="136.5" x14ac:dyDescent="0.25">
      <c r="A49" s="5" t="s">
        <v>447</v>
      </c>
      <c r="B49" s="5" t="s">
        <v>446</v>
      </c>
      <c r="C49" s="5" t="s">
        <v>10</v>
      </c>
      <c r="D49" s="5" t="s">
        <v>11</v>
      </c>
      <c r="E49" s="5" t="s">
        <v>139</v>
      </c>
      <c r="F49" s="6">
        <v>0</v>
      </c>
      <c r="G49" s="6">
        <v>0.04</v>
      </c>
      <c r="H49" s="6">
        <v>0</v>
      </c>
    </row>
    <row r="50" spans="1:8" ht="136.5" x14ac:dyDescent="0.25">
      <c r="A50" s="5" t="s">
        <v>447</v>
      </c>
      <c r="B50" s="5" t="s">
        <v>446</v>
      </c>
      <c r="C50" s="5" t="s">
        <v>227</v>
      </c>
      <c r="D50" s="5" t="s">
        <v>228</v>
      </c>
      <c r="E50" s="5" t="s">
        <v>139</v>
      </c>
      <c r="F50" s="6">
        <v>0.01</v>
      </c>
      <c r="G50" s="6">
        <v>0</v>
      </c>
      <c r="H50" s="6">
        <v>0</v>
      </c>
    </row>
    <row r="51" spans="1:8" ht="136.5" x14ac:dyDescent="0.25">
      <c r="A51" s="5" t="s">
        <v>445</v>
      </c>
      <c r="B51" s="5" t="s">
        <v>444</v>
      </c>
      <c r="C51" s="5" t="s">
        <v>10</v>
      </c>
      <c r="D51" s="5" t="s">
        <v>11</v>
      </c>
      <c r="E51" s="5" t="s">
        <v>139</v>
      </c>
      <c r="F51" s="6">
        <v>0</v>
      </c>
      <c r="G51" s="6">
        <v>229.57</v>
      </c>
      <c r="H51" s="6">
        <v>0</v>
      </c>
    </row>
    <row r="52" spans="1:8" ht="136.5" x14ac:dyDescent="0.25">
      <c r="A52" s="5" t="s">
        <v>443</v>
      </c>
      <c r="B52" s="5" t="s">
        <v>442</v>
      </c>
      <c r="C52" s="5" t="s">
        <v>10</v>
      </c>
      <c r="D52" s="5" t="s">
        <v>11</v>
      </c>
      <c r="E52" s="5" t="s">
        <v>139</v>
      </c>
      <c r="F52" s="6">
        <v>0</v>
      </c>
      <c r="G52" s="6">
        <v>2688.91</v>
      </c>
      <c r="H52" s="6">
        <v>0</v>
      </c>
    </row>
    <row r="53" spans="1:8" ht="126" x14ac:dyDescent="0.25">
      <c r="A53" s="5" t="s">
        <v>443</v>
      </c>
      <c r="B53" s="5" t="s">
        <v>442</v>
      </c>
      <c r="C53" s="5" t="s">
        <v>128</v>
      </c>
      <c r="D53" s="5" t="s">
        <v>129</v>
      </c>
      <c r="E53" s="5" t="s">
        <v>139</v>
      </c>
      <c r="F53" s="6">
        <v>0</v>
      </c>
      <c r="G53" s="6">
        <v>82.89</v>
      </c>
      <c r="H53" s="6">
        <v>0</v>
      </c>
    </row>
    <row r="54" spans="1:8" ht="105" x14ac:dyDescent="0.25">
      <c r="A54" s="5" t="s">
        <v>443</v>
      </c>
      <c r="B54" s="5" t="s">
        <v>442</v>
      </c>
      <c r="C54" s="5" t="s">
        <v>202</v>
      </c>
      <c r="D54" s="5" t="s">
        <v>203</v>
      </c>
      <c r="E54" s="5" t="s">
        <v>139</v>
      </c>
      <c r="F54" s="6">
        <v>0</v>
      </c>
      <c r="G54" s="6">
        <v>23.85</v>
      </c>
      <c r="H54" s="6">
        <v>0</v>
      </c>
    </row>
    <row r="55" spans="1:8" ht="136.5" x14ac:dyDescent="0.25">
      <c r="A55" s="5" t="s">
        <v>441</v>
      </c>
      <c r="B55" s="5" t="s">
        <v>440</v>
      </c>
      <c r="C55" s="5" t="s">
        <v>10</v>
      </c>
      <c r="D55" s="5" t="s">
        <v>11</v>
      </c>
      <c r="E55" s="5" t="s">
        <v>109</v>
      </c>
      <c r="F55" s="6">
        <v>0</v>
      </c>
      <c r="G55" s="6">
        <v>374.99</v>
      </c>
      <c r="H55" s="6">
        <v>5357.32</v>
      </c>
    </row>
    <row r="56" spans="1:8" ht="126" x14ac:dyDescent="0.25">
      <c r="A56" s="5" t="s">
        <v>441</v>
      </c>
      <c r="B56" s="5" t="s">
        <v>440</v>
      </c>
      <c r="C56" s="5" t="s">
        <v>128</v>
      </c>
      <c r="D56" s="5" t="s">
        <v>129</v>
      </c>
      <c r="E56" s="5" t="s">
        <v>109</v>
      </c>
      <c r="F56" s="6">
        <v>0</v>
      </c>
      <c r="G56" s="6">
        <v>529.79999999999995</v>
      </c>
      <c r="H56" s="6">
        <v>0</v>
      </c>
    </row>
    <row r="57" spans="1:8" ht="136.5" x14ac:dyDescent="0.25">
      <c r="A57" s="5" t="s">
        <v>441</v>
      </c>
      <c r="B57" s="5" t="s">
        <v>440</v>
      </c>
      <c r="C57" s="5" t="s">
        <v>225</v>
      </c>
      <c r="D57" s="5" t="s">
        <v>226</v>
      </c>
      <c r="E57" s="5" t="s">
        <v>109</v>
      </c>
      <c r="F57" s="6">
        <v>115.46</v>
      </c>
      <c r="G57" s="6">
        <v>0</v>
      </c>
      <c r="H57" s="6">
        <v>0</v>
      </c>
    </row>
    <row r="58" spans="1:8" ht="136.5" x14ac:dyDescent="0.25">
      <c r="A58" s="5" t="s">
        <v>441</v>
      </c>
      <c r="B58" s="5" t="s">
        <v>440</v>
      </c>
      <c r="C58" s="5" t="s">
        <v>227</v>
      </c>
      <c r="D58" s="5" t="s">
        <v>228</v>
      </c>
      <c r="E58" s="5" t="s">
        <v>109</v>
      </c>
      <c r="F58" s="6">
        <v>0</v>
      </c>
      <c r="G58" s="6">
        <v>374.78</v>
      </c>
      <c r="H58" s="6">
        <v>0</v>
      </c>
    </row>
    <row r="59" spans="1:8" ht="126" x14ac:dyDescent="0.25">
      <c r="A59" s="5" t="s">
        <v>439</v>
      </c>
      <c r="B59" s="5" t="s">
        <v>438</v>
      </c>
      <c r="C59" s="5" t="s">
        <v>128</v>
      </c>
      <c r="D59" s="5" t="s">
        <v>129</v>
      </c>
      <c r="E59" s="5" t="s">
        <v>222</v>
      </c>
      <c r="F59" s="6">
        <v>7687.07</v>
      </c>
      <c r="G59" s="6">
        <v>127.49</v>
      </c>
      <c r="H59" s="6">
        <v>0</v>
      </c>
    </row>
    <row r="60" spans="1:8" ht="94.5" x14ac:dyDescent="0.25">
      <c r="A60" s="5" t="s">
        <v>439</v>
      </c>
      <c r="B60" s="5" t="s">
        <v>438</v>
      </c>
      <c r="C60" s="5" t="s">
        <v>202</v>
      </c>
      <c r="D60" s="5" t="s">
        <v>203</v>
      </c>
      <c r="E60" s="5" t="s">
        <v>222</v>
      </c>
      <c r="F60" s="6">
        <v>5717.41</v>
      </c>
      <c r="G60" s="6">
        <v>38.549999999999997</v>
      </c>
      <c r="H60" s="6">
        <v>0</v>
      </c>
    </row>
    <row r="61" spans="1:8" ht="126" x14ac:dyDescent="0.25">
      <c r="A61" s="5" t="s">
        <v>437</v>
      </c>
      <c r="B61" s="5" t="s">
        <v>436</v>
      </c>
      <c r="C61" s="5" t="s">
        <v>128</v>
      </c>
      <c r="D61" s="5" t="s">
        <v>129</v>
      </c>
      <c r="E61" s="5" t="s">
        <v>435</v>
      </c>
      <c r="F61" s="6">
        <v>0</v>
      </c>
      <c r="G61" s="6">
        <v>130.28</v>
      </c>
      <c r="H61" s="6">
        <v>0</v>
      </c>
    </row>
    <row r="62" spans="1:8" ht="94.5" x14ac:dyDescent="0.25">
      <c r="A62" s="5" t="s">
        <v>437</v>
      </c>
      <c r="B62" s="5" t="s">
        <v>436</v>
      </c>
      <c r="C62" s="5" t="s">
        <v>202</v>
      </c>
      <c r="D62" s="5" t="s">
        <v>203</v>
      </c>
      <c r="E62" s="5" t="s">
        <v>435</v>
      </c>
      <c r="F62" s="6">
        <v>0</v>
      </c>
      <c r="G62" s="6">
        <v>32.67</v>
      </c>
      <c r="H62" s="6">
        <v>0</v>
      </c>
    </row>
    <row r="63" spans="1:8" ht="136.5" x14ac:dyDescent="0.25">
      <c r="A63" s="5" t="s">
        <v>437</v>
      </c>
      <c r="B63" s="5" t="s">
        <v>436</v>
      </c>
      <c r="C63" s="5" t="s">
        <v>227</v>
      </c>
      <c r="D63" s="5" t="s">
        <v>228</v>
      </c>
      <c r="E63" s="5" t="s">
        <v>435</v>
      </c>
      <c r="F63" s="6">
        <v>0</v>
      </c>
      <c r="G63" s="6">
        <v>34.11</v>
      </c>
      <c r="H63" s="6">
        <v>0</v>
      </c>
    </row>
    <row r="64" spans="1:8" ht="136.5" x14ac:dyDescent="0.25">
      <c r="A64" s="5" t="s">
        <v>437</v>
      </c>
      <c r="B64" s="5" t="s">
        <v>436</v>
      </c>
      <c r="C64" s="5" t="s">
        <v>282</v>
      </c>
      <c r="D64" s="5" t="s">
        <v>283</v>
      </c>
      <c r="E64" s="5" t="s">
        <v>435</v>
      </c>
      <c r="F64" s="6">
        <v>0</v>
      </c>
      <c r="G64" s="6">
        <v>0</v>
      </c>
      <c r="H64" s="6">
        <v>500</v>
      </c>
    </row>
    <row r="65" spans="1:8" ht="94.5" x14ac:dyDescent="0.25">
      <c r="A65" s="5" t="s">
        <v>434</v>
      </c>
      <c r="B65" s="5" t="s">
        <v>433</v>
      </c>
      <c r="C65" s="5" t="s">
        <v>202</v>
      </c>
      <c r="D65" s="5" t="s">
        <v>203</v>
      </c>
      <c r="E65" s="5" t="s">
        <v>432</v>
      </c>
      <c r="F65" s="6">
        <v>508.68</v>
      </c>
      <c r="G65" s="6">
        <v>0</v>
      </c>
      <c r="H65" s="6">
        <v>0</v>
      </c>
    </row>
    <row r="66" spans="1:8" ht="94.5" x14ac:dyDescent="0.25">
      <c r="A66" s="5" t="s">
        <v>434</v>
      </c>
      <c r="B66" s="5" t="s">
        <v>433</v>
      </c>
      <c r="C66" s="5" t="s">
        <v>266</v>
      </c>
      <c r="D66" s="5" t="s">
        <v>267</v>
      </c>
      <c r="E66" s="5" t="s">
        <v>432</v>
      </c>
      <c r="F66" s="6">
        <v>0</v>
      </c>
      <c r="G66" s="6">
        <v>0</v>
      </c>
      <c r="H66" s="6">
        <v>632.79999999999995</v>
      </c>
    </row>
    <row r="67" spans="1:8" ht="126" x14ac:dyDescent="0.25">
      <c r="A67" s="5" t="s">
        <v>431</v>
      </c>
      <c r="B67" s="5" t="s">
        <v>430</v>
      </c>
      <c r="C67" s="5" t="s">
        <v>128</v>
      </c>
      <c r="D67" s="5" t="s">
        <v>129</v>
      </c>
      <c r="E67" s="5" t="s">
        <v>429</v>
      </c>
      <c r="F67" s="6">
        <v>0</v>
      </c>
      <c r="G67" s="6">
        <v>213.99</v>
      </c>
      <c r="H67" s="6">
        <v>0</v>
      </c>
    </row>
    <row r="68" spans="1:8" ht="94.5" x14ac:dyDescent="0.25">
      <c r="A68" s="5" t="s">
        <v>431</v>
      </c>
      <c r="B68" s="5" t="s">
        <v>430</v>
      </c>
      <c r="C68" s="5" t="s">
        <v>202</v>
      </c>
      <c r="D68" s="5" t="s">
        <v>203</v>
      </c>
      <c r="E68" s="5" t="s">
        <v>429</v>
      </c>
      <c r="F68" s="6">
        <v>528.23</v>
      </c>
      <c r="G68" s="6">
        <v>32.03</v>
      </c>
      <c r="H68" s="6">
        <v>0</v>
      </c>
    </row>
    <row r="69" spans="1:8" ht="136.5" x14ac:dyDescent="0.25">
      <c r="A69" s="5" t="s">
        <v>431</v>
      </c>
      <c r="B69" s="5" t="s">
        <v>430</v>
      </c>
      <c r="C69" s="5" t="s">
        <v>227</v>
      </c>
      <c r="D69" s="5" t="s">
        <v>228</v>
      </c>
      <c r="E69" s="5" t="s">
        <v>429</v>
      </c>
      <c r="F69" s="6">
        <v>0</v>
      </c>
      <c r="G69" s="6">
        <v>56.9</v>
      </c>
      <c r="H69" s="6">
        <v>0</v>
      </c>
    </row>
    <row r="70" spans="1:8" ht="136.5" x14ac:dyDescent="0.25">
      <c r="A70" s="5" t="s">
        <v>428</v>
      </c>
      <c r="B70" s="5" t="s">
        <v>427</v>
      </c>
      <c r="C70" s="5" t="s">
        <v>10</v>
      </c>
      <c r="D70" s="5" t="s">
        <v>11</v>
      </c>
      <c r="E70" s="5" t="s">
        <v>426</v>
      </c>
      <c r="F70" s="6">
        <v>0</v>
      </c>
      <c r="G70" s="6">
        <v>59.62</v>
      </c>
      <c r="H70" s="6">
        <v>0</v>
      </c>
    </row>
    <row r="71" spans="1:8" ht="94.5" x14ac:dyDescent="0.25">
      <c r="A71" s="5" t="s">
        <v>428</v>
      </c>
      <c r="B71" s="5" t="s">
        <v>427</v>
      </c>
      <c r="C71" s="5" t="s">
        <v>202</v>
      </c>
      <c r="D71" s="5" t="s">
        <v>203</v>
      </c>
      <c r="E71" s="5" t="s">
        <v>426</v>
      </c>
      <c r="F71" s="6">
        <v>0</v>
      </c>
      <c r="G71" s="6">
        <v>0.01</v>
      </c>
      <c r="H71" s="6">
        <v>0</v>
      </c>
    </row>
    <row r="72" spans="1:8" x14ac:dyDescent="0.25">
      <c r="E72" s="7"/>
      <c r="F72" s="8">
        <f>SUM(F3:F71)</f>
        <v>729300.19000000006</v>
      </c>
      <c r="G72" s="8">
        <f t="shared" ref="G72:H72" si="0">SUM(G3:G71)</f>
        <v>81807.8</v>
      </c>
      <c r="H72" s="8">
        <f t="shared" si="0"/>
        <v>30577.539999999997</v>
      </c>
    </row>
    <row r="73" spans="1:8" x14ac:dyDescent="0.25">
      <c r="E73" s="9" t="s">
        <v>846</v>
      </c>
      <c r="F73" s="10"/>
      <c r="G73" s="10"/>
      <c r="H73" s="10">
        <f>F72+G72+H72</f>
        <v>841685.53000000014</v>
      </c>
    </row>
    <row r="74" spans="1:8" x14ac:dyDescent="0.25">
      <c r="E74" s="11"/>
      <c r="F74" s="12"/>
      <c r="G74" s="12"/>
      <c r="H74" s="12"/>
    </row>
    <row r="75" spans="1:8" x14ac:dyDescent="0.25">
      <c r="E75" s="13" t="s">
        <v>847</v>
      </c>
      <c r="F75" s="14">
        <v>721952.17</v>
      </c>
      <c r="G75" s="14">
        <v>19569.41</v>
      </c>
      <c r="H75" s="14">
        <v>15921.91</v>
      </c>
    </row>
    <row r="76" spans="1:8" x14ac:dyDescent="0.25">
      <c r="E76" s="15"/>
      <c r="F76" s="16"/>
      <c r="G76" s="16"/>
      <c r="H76" s="14">
        <f>F75+G75+H75</f>
        <v>757443.49000000011</v>
      </c>
    </row>
  </sheetData>
  <autoFilter ref="A2:H7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64" sqref="E64:H6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536</v>
      </c>
      <c r="B3" s="5" t="s">
        <v>535</v>
      </c>
      <c r="C3" s="5" t="s">
        <v>10</v>
      </c>
      <c r="D3" s="5" t="s">
        <v>11</v>
      </c>
      <c r="E3" s="5" t="s">
        <v>39</v>
      </c>
      <c r="F3" s="6">
        <v>0</v>
      </c>
      <c r="G3" s="6">
        <v>1.47</v>
      </c>
      <c r="H3" s="6">
        <v>0</v>
      </c>
    </row>
    <row r="4" spans="1:8" ht="136.5" x14ac:dyDescent="0.25">
      <c r="A4" s="5" t="s">
        <v>534</v>
      </c>
      <c r="B4" s="5" t="s">
        <v>533</v>
      </c>
      <c r="C4" s="5" t="s">
        <v>10</v>
      </c>
      <c r="D4" s="5" t="s">
        <v>11</v>
      </c>
      <c r="E4" s="5" t="s">
        <v>39</v>
      </c>
      <c r="F4" s="6">
        <v>0</v>
      </c>
      <c r="G4" s="6">
        <v>93.14</v>
      </c>
      <c r="H4" s="6">
        <v>0</v>
      </c>
    </row>
    <row r="5" spans="1:8" ht="136.5" x14ac:dyDescent="0.25">
      <c r="A5" s="5" t="s">
        <v>487</v>
      </c>
      <c r="B5" s="5" t="s">
        <v>486</v>
      </c>
      <c r="C5" s="5" t="s">
        <v>10</v>
      </c>
      <c r="D5" s="5" t="s">
        <v>11</v>
      </c>
      <c r="E5" s="5" t="s">
        <v>485</v>
      </c>
      <c r="F5" s="6">
        <v>0</v>
      </c>
      <c r="G5" s="6">
        <v>10.84</v>
      </c>
      <c r="H5" s="6">
        <v>0</v>
      </c>
    </row>
    <row r="6" spans="1:8" ht="136.5" x14ac:dyDescent="0.25">
      <c r="A6" s="5" t="s">
        <v>501</v>
      </c>
      <c r="B6" s="5" t="s">
        <v>500</v>
      </c>
      <c r="C6" s="5" t="s">
        <v>10</v>
      </c>
      <c r="D6" s="5" t="s">
        <v>11</v>
      </c>
      <c r="E6" s="5" t="s">
        <v>505</v>
      </c>
      <c r="F6" s="6">
        <v>0</v>
      </c>
      <c r="G6" s="6">
        <v>0.32</v>
      </c>
      <c r="H6" s="6">
        <v>0</v>
      </c>
    </row>
    <row r="7" spans="1:8" ht="136.5" x14ac:dyDescent="0.25">
      <c r="A7" s="5" t="s">
        <v>501</v>
      </c>
      <c r="B7" s="5" t="s">
        <v>500</v>
      </c>
      <c r="C7" s="5" t="s">
        <v>10</v>
      </c>
      <c r="D7" s="5" t="s">
        <v>11</v>
      </c>
      <c r="E7" s="5" t="s">
        <v>499</v>
      </c>
      <c r="F7" s="6">
        <v>0</v>
      </c>
      <c r="G7" s="6">
        <v>0.21</v>
      </c>
      <c r="H7" s="6">
        <v>0</v>
      </c>
    </row>
    <row r="8" spans="1:8" ht="136.5" x14ac:dyDescent="0.25">
      <c r="A8" s="5" t="s">
        <v>526</v>
      </c>
      <c r="B8" s="5" t="s">
        <v>525</v>
      </c>
      <c r="C8" s="5" t="s">
        <v>10</v>
      </c>
      <c r="D8" s="5" t="s">
        <v>11</v>
      </c>
      <c r="E8" s="5" t="s">
        <v>39</v>
      </c>
      <c r="F8" s="6">
        <v>0</v>
      </c>
      <c r="G8" s="6">
        <v>254.29</v>
      </c>
      <c r="H8" s="6">
        <v>0</v>
      </c>
    </row>
    <row r="9" spans="1:8" ht="136.5" x14ac:dyDescent="0.25">
      <c r="A9" s="5" t="s">
        <v>532</v>
      </c>
      <c r="B9" s="5" t="s">
        <v>531</v>
      </c>
      <c r="C9" s="5" t="s">
        <v>10</v>
      </c>
      <c r="D9" s="5" t="s">
        <v>11</v>
      </c>
      <c r="E9" s="5" t="s">
        <v>44</v>
      </c>
      <c r="F9" s="6">
        <v>0</v>
      </c>
      <c r="G9" s="6">
        <v>8876.49</v>
      </c>
      <c r="H9" s="6">
        <v>0</v>
      </c>
    </row>
    <row r="10" spans="1:8" ht="136.5" x14ac:dyDescent="0.25">
      <c r="A10" s="5" t="s">
        <v>498</v>
      </c>
      <c r="B10" s="5" t="s">
        <v>497</v>
      </c>
      <c r="C10" s="5" t="s">
        <v>10</v>
      </c>
      <c r="D10" s="5" t="s">
        <v>11</v>
      </c>
      <c r="E10" s="5" t="s">
        <v>496</v>
      </c>
      <c r="F10" s="6">
        <v>0</v>
      </c>
      <c r="G10" s="6">
        <v>977.54</v>
      </c>
      <c r="H10" s="6">
        <v>0</v>
      </c>
    </row>
    <row r="11" spans="1:8" ht="136.5" x14ac:dyDescent="0.25">
      <c r="A11" s="5" t="s">
        <v>530</v>
      </c>
      <c r="B11" s="5" t="s">
        <v>529</v>
      </c>
      <c r="C11" s="5" t="s">
        <v>10</v>
      </c>
      <c r="D11" s="5" t="s">
        <v>11</v>
      </c>
      <c r="E11" s="5" t="s">
        <v>44</v>
      </c>
      <c r="F11" s="6">
        <v>0</v>
      </c>
      <c r="G11" s="6">
        <v>1.95</v>
      </c>
      <c r="H11" s="6">
        <v>0</v>
      </c>
    </row>
    <row r="12" spans="1:8" ht="136.5" x14ac:dyDescent="0.25">
      <c r="A12" s="5" t="s">
        <v>530</v>
      </c>
      <c r="B12" s="5" t="s">
        <v>529</v>
      </c>
      <c r="C12" s="5" t="s">
        <v>10</v>
      </c>
      <c r="D12" s="5" t="s">
        <v>11</v>
      </c>
      <c r="E12" s="5" t="s">
        <v>502</v>
      </c>
      <c r="F12" s="6">
        <v>0</v>
      </c>
      <c r="G12" s="6">
        <v>0.82</v>
      </c>
      <c r="H12" s="6">
        <v>0</v>
      </c>
    </row>
    <row r="13" spans="1:8" ht="136.5" x14ac:dyDescent="0.25">
      <c r="A13" s="5" t="s">
        <v>530</v>
      </c>
      <c r="B13" s="5" t="s">
        <v>529</v>
      </c>
      <c r="C13" s="5" t="s">
        <v>10</v>
      </c>
      <c r="D13" s="5" t="s">
        <v>11</v>
      </c>
      <c r="E13" s="5" t="s">
        <v>485</v>
      </c>
      <c r="F13" s="6">
        <v>0</v>
      </c>
      <c r="G13" s="6">
        <v>0.73</v>
      </c>
      <c r="H13" s="6">
        <v>0</v>
      </c>
    </row>
    <row r="14" spans="1:8" ht="136.5" x14ac:dyDescent="0.25">
      <c r="A14" s="5" t="s">
        <v>530</v>
      </c>
      <c r="B14" s="5" t="s">
        <v>529</v>
      </c>
      <c r="C14" s="5" t="s">
        <v>10</v>
      </c>
      <c r="D14" s="5" t="s">
        <v>11</v>
      </c>
      <c r="E14" s="5" t="s">
        <v>512</v>
      </c>
      <c r="F14" s="6">
        <v>0</v>
      </c>
      <c r="G14" s="6">
        <v>0.26</v>
      </c>
      <c r="H14" s="6">
        <v>0</v>
      </c>
    </row>
    <row r="15" spans="1:8" ht="136.5" x14ac:dyDescent="0.25">
      <c r="A15" s="5" t="s">
        <v>530</v>
      </c>
      <c r="B15" s="5" t="s">
        <v>529</v>
      </c>
      <c r="C15" s="5" t="s">
        <v>10</v>
      </c>
      <c r="D15" s="5" t="s">
        <v>11</v>
      </c>
      <c r="E15" s="5" t="s">
        <v>496</v>
      </c>
      <c r="F15" s="6">
        <v>0</v>
      </c>
      <c r="G15" s="6">
        <v>1.77</v>
      </c>
      <c r="H15" s="6">
        <v>0</v>
      </c>
    </row>
    <row r="16" spans="1:8" ht="136.5" x14ac:dyDescent="0.25">
      <c r="A16" s="5" t="s">
        <v>530</v>
      </c>
      <c r="B16" s="5" t="s">
        <v>529</v>
      </c>
      <c r="C16" s="5" t="s">
        <v>10</v>
      </c>
      <c r="D16" s="5" t="s">
        <v>11</v>
      </c>
      <c r="E16" s="5" t="s">
        <v>499</v>
      </c>
      <c r="F16" s="6">
        <v>0</v>
      </c>
      <c r="G16" s="6">
        <v>2.25</v>
      </c>
      <c r="H16" s="6">
        <v>0</v>
      </c>
    </row>
    <row r="17" spans="1:8" ht="136.5" x14ac:dyDescent="0.25">
      <c r="A17" s="5" t="s">
        <v>520</v>
      </c>
      <c r="B17" s="5" t="s">
        <v>519</v>
      </c>
      <c r="C17" s="5" t="s">
        <v>10</v>
      </c>
      <c r="D17" s="5" t="s">
        <v>11</v>
      </c>
      <c r="E17" s="5" t="s">
        <v>499</v>
      </c>
      <c r="F17" s="6">
        <v>0</v>
      </c>
      <c r="G17" s="6">
        <v>781.8</v>
      </c>
      <c r="H17" s="6">
        <v>0</v>
      </c>
    </row>
    <row r="18" spans="1:8" ht="136.5" x14ac:dyDescent="0.25">
      <c r="A18" s="5" t="s">
        <v>491</v>
      </c>
      <c r="B18" s="5" t="s">
        <v>490</v>
      </c>
      <c r="C18" s="5" t="s">
        <v>10</v>
      </c>
      <c r="D18" s="5" t="s">
        <v>11</v>
      </c>
      <c r="E18" s="5" t="s">
        <v>39</v>
      </c>
      <c r="F18" s="6">
        <v>0</v>
      </c>
      <c r="G18" s="6">
        <v>141.52000000000001</v>
      </c>
      <c r="H18" s="6">
        <v>0</v>
      </c>
    </row>
    <row r="19" spans="1:8" ht="136.5" x14ac:dyDescent="0.25">
      <c r="A19" s="5" t="s">
        <v>528</v>
      </c>
      <c r="B19" s="5" t="s">
        <v>527</v>
      </c>
      <c r="C19" s="5" t="s">
        <v>10</v>
      </c>
      <c r="D19" s="5" t="s">
        <v>11</v>
      </c>
      <c r="E19" s="5" t="s">
        <v>39</v>
      </c>
      <c r="F19" s="6">
        <v>0</v>
      </c>
      <c r="G19" s="6">
        <v>31.57</v>
      </c>
      <c r="H19" s="6">
        <v>0</v>
      </c>
    </row>
    <row r="20" spans="1:8" ht="126" x14ac:dyDescent="0.25">
      <c r="A20" s="5" t="s">
        <v>493</v>
      </c>
      <c r="B20" s="5" t="s">
        <v>492</v>
      </c>
      <c r="C20" s="5" t="s">
        <v>124</v>
      </c>
      <c r="D20" s="5" t="s">
        <v>125</v>
      </c>
      <c r="E20" s="5" t="s">
        <v>39</v>
      </c>
      <c r="F20" s="6">
        <v>0</v>
      </c>
      <c r="G20" s="6">
        <v>31324.86</v>
      </c>
      <c r="H20" s="6">
        <v>0</v>
      </c>
    </row>
    <row r="21" spans="1:8" ht="126" x14ac:dyDescent="0.25">
      <c r="A21" s="5" t="s">
        <v>491</v>
      </c>
      <c r="B21" s="5" t="s">
        <v>490</v>
      </c>
      <c r="C21" s="5" t="s">
        <v>128</v>
      </c>
      <c r="D21" s="5" t="s">
        <v>129</v>
      </c>
      <c r="E21" s="5" t="s">
        <v>39</v>
      </c>
      <c r="F21" s="6">
        <v>0</v>
      </c>
      <c r="G21" s="6">
        <v>419.37</v>
      </c>
      <c r="H21" s="6">
        <v>0</v>
      </c>
    </row>
    <row r="22" spans="1:8" ht="126" x14ac:dyDescent="0.25">
      <c r="A22" s="5" t="s">
        <v>484</v>
      </c>
      <c r="B22" s="5" t="s">
        <v>483</v>
      </c>
      <c r="C22" s="5" t="s">
        <v>128</v>
      </c>
      <c r="D22" s="5" t="s">
        <v>129</v>
      </c>
      <c r="E22" s="5" t="s">
        <v>39</v>
      </c>
      <c r="F22" s="6">
        <v>0</v>
      </c>
      <c r="G22" s="6">
        <v>0</v>
      </c>
      <c r="H22" s="6">
        <v>366.65</v>
      </c>
    </row>
    <row r="23" spans="1:8" ht="126" x14ac:dyDescent="0.25">
      <c r="A23" s="5" t="s">
        <v>507</v>
      </c>
      <c r="B23" s="5" t="s">
        <v>506</v>
      </c>
      <c r="C23" s="5" t="s">
        <v>128</v>
      </c>
      <c r="D23" s="5" t="s">
        <v>129</v>
      </c>
      <c r="E23" s="5" t="s">
        <v>505</v>
      </c>
      <c r="F23" s="6">
        <v>47374.65</v>
      </c>
      <c r="G23" s="6">
        <v>0</v>
      </c>
      <c r="H23" s="6">
        <v>0</v>
      </c>
    </row>
    <row r="24" spans="1:8" ht="126" x14ac:dyDescent="0.25">
      <c r="A24" s="5" t="s">
        <v>509</v>
      </c>
      <c r="B24" s="5" t="s">
        <v>508</v>
      </c>
      <c r="C24" s="5" t="s">
        <v>128</v>
      </c>
      <c r="D24" s="5" t="s">
        <v>129</v>
      </c>
      <c r="E24" s="5" t="s">
        <v>44</v>
      </c>
      <c r="F24" s="6">
        <v>0</v>
      </c>
      <c r="G24" s="6">
        <v>71.11</v>
      </c>
      <c r="H24" s="6">
        <v>0</v>
      </c>
    </row>
    <row r="25" spans="1:8" ht="126" x14ac:dyDescent="0.25">
      <c r="A25" s="5" t="s">
        <v>520</v>
      </c>
      <c r="B25" s="5" t="s">
        <v>519</v>
      </c>
      <c r="C25" s="5" t="s">
        <v>128</v>
      </c>
      <c r="D25" s="5" t="s">
        <v>129</v>
      </c>
      <c r="E25" s="5" t="s">
        <v>499</v>
      </c>
      <c r="F25" s="6">
        <v>0</v>
      </c>
      <c r="G25" s="6">
        <v>4.9000000000000004</v>
      </c>
      <c r="H25" s="6">
        <v>0</v>
      </c>
    </row>
    <row r="26" spans="1:8" ht="126" x14ac:dyDescent="0.25">
      <c r="A26" s="5" t="s">
        <v>514</v>
      </c>
      <c r="B26" s="5" t="s">
        <v>513</v>
      </c>
      <c r="C26" s="5" t="s">
        <v>128</v>
      </c>
      <c r="D26" s="5" t="s">
        <v>129</v>
      </c>
      <c r="E26" s="5" t="s">
        <v>512</v>
      </c>
      <c r="F26" s="6">
        <v>0</v>
      </c>
      <c r="G26" s="6">
        <v>19.39</v>
      </c>
      <c r="H26" s="6">
        <v>0</v>
      </c>
    </row>
    <row r="27" spans="1:8" ht="126" x14ac:dyDescent="0.25">
      <c r="A27" s="5" t="s">
        <v>493</v>
      </c>
      <c r="B27" s="5" t="s">
        <v>492</v>
      </c>
      <c r="C27" s="5" t="s">
        <v>128</v>
      </c>
      <c r="D27" s="5" t="s">
        <v>129</v>
      </c>
      <c r="E27" s="5" t="s">
        <v>39</v>
      </c>
      <c r="F27" s="6">
        <v>0</v>
      </c>
      <c r="G27" s="6">
        <v>0</v>
      </c>
      <c r="H27" s="6">
        <v>733.33</v>
      </c>
    </row>
    <row r="28" spans="1:8" ht="126" x14ac:dyDescent="0.25">
      <c r="A28" s="5" t="s">
        <v>498</v>
      </c>
      <c r="B28" s="5" t="s">
        <v>497</v>
      </c>
      <c r="C28" s="5" t="s">
        <v>128</v>
      </c>
      <c r="D28" s="5" t="s">
        <v>129</v>
      </c>
      <c r="E28" s="5" t="s">
        <v>496</v>
      </c>
      <c r="F28" s="6">
        <v>0</v>
      </c>
      <c r="G28" s="6">
        <v>327.67</v>
      </c>
      <c r="H28" s="6">
        <v>0</v>
      </c>
    </row>
    <row r="29" spans="1:8" ht="126" x14ac:dyDescent="0.25">
      <c r="A29" s="5" t="s">
        <v>516</v>
      </c>
      <c r="B29" s="5" t="s">
        <v>515</v>
      </c>
      <c r="C29" s="5" t="s">
        <v>128</v>
      </c>
      <c r="D29" s="5" t="s">
        <v>129</v>
      </c>
      <c r="E29" s="5" t="s">
        <v>36</v>
      </c>
      <c r="F29" s="6">
        <v>0</v>
      </c>
      <c r="G29" s="6">
        <v>20.11</v>
      </c>
      <c r="H29" s="6">
        <v>0</v>
      </c>
    </row>
    <row r="30" spans="1:8" ht="126" x14ac:dyDescent="0.25">
      <c r="A30" s="5" t="s">
        <v>501</v>
      </c>
      <c r="B30" s="5" t="s">
        <v>500</v>
      </c>
      <c r="C30" s="5" t="s">
        <v>128</v>
      </c>
      <c r="D30" s="5" t="s">
        <v>129</v>
      </c>
      <c r="E30" s="5" t="s">
        <v>499</v>
      </c>
      <c r="F30" s="6">
        <v>0</v>
      </c>
      <c r="G30" s="6">
        <v>25.95</v>
      </c>
      <c r="H30" s="6">
        <v>0</v>
      </c>
    </row>
    <row r="31" spans="1:8" ht="105" x14ac:dyDescent="0.25">
      <c r="A31" s="5" t="s">
        <v>526</v>
      </c>
      <c r="B31" s="5" t="s">
        <v>525</v>
      </c>
      <c r="C31" s="5" t="s">
        <v>196</v>
      </c>
      <c r="D31" s="5" t="s">
        <v>197</v>
      </c>
      <c r="E31" s="5" t="s">
        <v>39</v>
      </c>
      <c r="F31" s="6">
        <v>0</v>
      </c>
      <c r="G31" s="6">
        <v>34.83</v>
      </c>
      <c r="H31" s="6">
        <v>0</v>
      </c>
    </row>
    <row r="32" spans="1:8" ht="115.5" x14ac:dyDescent="0.25">
      <c r="A32" s="5" t="s">
        <v>524</v>
      </c>
      <c r="B32" s="5" t="s">
        <v>523</v>
      </c>
      <c r="C32" s="5" t="s">
        <v>196</v>
      </c>
      <c r="D32" s="5" t="s">
        <v>197</v>
      </c>
      <c r="E32" s="5" t="s">
        <v>39</v>
      </c>
      <c r="F32" s="6">
        <v>0</v>
      </c>
      <c r="G32" s="6">
        <v>2030.36</v>
      </c>
      <c r="H32" s="6">
        <v>0</v>
      </c>
    </row>
    <row r="33" spans="1:8" ht="94.5" x14ac:dyDescent="0.25">
      <c r="A33" s="5" t="s">
        <v>484</v>
      </c>
      <c r="B33" s="5" t="s">
        <v>483</v>
      </c>
      <c r="C33" s="5" t="s">
        <v>202</v>
      </c>
      <c r="D33" s="5" t="s">
        <v>203</v>
      </c>
      <c r="E33" s="5" t="s">
        <v>39</v>
      </c>
      <c r="F33" s="6">
        <v>0</v>
      </c>
      <c r="G33" s="6">
        <v>0</v>
      </c>
      <c r="H33" s="6">
        <v>48.35</v>
      </c>
    </row>
    <row r="34" spans="1:8" ht="94.5" x14ac:dyDescent="0.25">
      <c r="A34" s="5" t="s">
        <v>522</v>
      </c>
      <c r="B34" s="5" t="s">
        <v>521</v>
      </c>
      <c r="C34" s="5" t="s">
        <v>202</v>
      </c>
      <c r="D34" s="5" t="s">
        <v>203</v>
      </c>
      <c r="E34" s="5" t="s">
        <v>39</v>
      </c>
      <c r="F34" s="6">
        <v>0</v>
      </c>
      <c r="G34" s="6">
        <v>13.25</v>
      </c>
      <c r="H34" s="6">
        <v>0</v>
      </c>
    </row>
    <row r="35" spans="1:8" ht="94.5" x14ac:dyDescent="0.25">
      <c r="A35" s="5" t="s">
        <v>520</v>
      </c>
      <c r="B35" s="5" t="s">
        <v>519</v>
      </c>
      <c r="C35" s="5" t="s">
        <v>202</v>
      </c>
      <c r="D35" s="5" t="s">
        <v>203</v>
      </c>
      <c r="E35" s="5" t="s">
        <v>499</v>
      </c>
      <c r="F35" s="6">
        <v>0</v>
      </c>
      <c r="G35" s="6">
        <v>3.68</v>
      </c>
      <c r="H35" s="6">
        <v>0</v>
      </c>
    </row>
    <row r="36" spans="1:8" ht="94.5" x14ac:dyDescent="0.25">
      <c r="A36" s="5" t="s">
        <v>501</v>
      </c>
      <c r="B36" s="5" t="s">
        <v>500</v>
      </c>
      <c r="C36" s="5" t="s">
        <v>202</v>
      </c>
      <c r="D36" s="5" t="s">
        <v>203</v>
      </c>
      <c r="E36" s="5" t="s">
        <v>499</v>
      </c>
      <c r="F36" s="6">
        <v>0</v>
      </c>
      <c r="G36" s="6">
        <v>8.26</v>
      </c>
      <c r="H36" s="6">
        <v>0</v>
      </c>
    </row>
    <row r="37" spans="1:8" ht="94.5" x14ac:dyDescent="0.25">
      <c r="A37" s="5" t="s">
        <v>518</v>
      </c>
      <c r="B37" s="5" t="s">
        <v>517</v>
      </c>
      <c r="C37" s="5" t="s">
        <v>202</v>
      </c>
      <c r="D37" s="5" t="s">
        <v>203</v>
      </c>
      <c r="E37" s="5" t="s">
        <v>39</v>
      </c>
      <c r="F37" s="6">
        <v>0</v>
      </c>
      <c r="G37" s="6">
        <v>208.91</v>
      </c>
      <c r="H37" s="6">
        <v>0</v>
      </c>
    </row>
    <row r="38" spans="1:8" ht="94.5" x14ac:dyDescent="0.25">
      <c r="A38" s="5" t="s">
        <v>516</v>
      </c>
      <c r="B38" s="5" t="s">
        <v>515</v>
      </c>
      <c r="C38" s="5" t="s">
        <v>202</v>
      </c>
      <c r="D38" s="5" t="s">
        <v>203</v>
      </c>
      <c r="E38" s="5" t="s">
        <v>36</v>
      </c>
      <c r="F38" s="6">
        <v>0</v>
      </c>
      <c r="G38" s="6">
        <v>2.71</v>
      </c>
      <c r="H38" s="6">
        <v>0</v>
      </c>
    </row>
    <row r="39" spans="1:8" ht="94.5" x14ac:dyDescent="0.25">
      <c r="A39" s="5" t="s">
        <v>493</v>
      </c>
      <c r="B39" s="5" t="s">
        <v>492</v>
      </c>
      <c r="C39" s="5" t="s">
        <v>202</v>
      </c>
      <c r="D39" s="5" t="s">
        <v>203</v>
      </c>
      <c r="E39" s="5" t="s">
        <v>39</v>
      </c>
      <c r="F39" s="6">
        <v>0</v>
      </c>
      <c r="G39" s="6">
        <v>0</v>
      </c>
      <c r="H39" s="6">
        <v>96.67</v>
      </c>
    </row>
    <row r="40" spans="1:8" ht="94.5" x14ac:dyDescent="0.25">
      <c r="A40" s="5" t="s">
        <v>514</v>
      </c>
      <c r="B40" s="5" t="s">
        <v>513</v>
      </c>
      <c r="C40" s="5" t="s">
        <v>202</v>
      </c>
      <c r="D40" s="5" t="s">
        <v>203</v>
      </c>
      <c r="E40" s="5" t="s">
        <v>512</v>
      </c>
      <c r="F40" s="6">
        <v>0</v>
      </c>
      <c r="G40" s="6">
        <v>6.04</v>
      </c>
      <c r="H40" s="6">
        <v>0</v>
      </c>
    </row>
    <row r="41" spans="1:8" ht="94.5" x14ac:dyDescent="0.25">
      <c r="A41" s="5" t="s">
        <v>504</v>
      </c>
      <c r="B41" s="5" t="s">
        <v>503</v>
      </c>
      <c r="C41" s="5" t="s">
        <v>202</v>
      </c>
      <c r="D41" s="5" t="s">
        <v>203</v>
      </c>
      <c r="E41" s="5" t="s">
        <v>502</v>
      </c>
      <c r="F41" s="6">
        <v>0</v>
      </c>
      <c r="G41" s="6">
        <v>0.82</v>
      </c>
      <c r="H41" s="6">
        <v>0</v>
      </c>
    </row>
    <row r="42" spans="1:8" ht="94.5" x14ac:dyDescent="0.25">
      <c r="A42" s="5" t="s">
        <v>509</v>
      </c>
      <c r="B42" s="5" t="s">
        <v>508</v>
      </c>
      <c r="C42" s="5" t="s">
        <v>202</v>
      </c>
      <c r="D42" s="5" t="s">
        <v>203</v>
      </c>
      <c r="E42" s="5" t="s">
        <v>44</v>
      </c>
      <c r="F42" s="6">
        <v>312.88</v>
      </c>
      <c r="G42" s="6">
        <v>12.66</v>
      </c>
      <c r="H42" s="6">
        <v>0</v>
      </c>
    </row>
    <row r="43" spans="1:8" ht="94.5" x14ac:dyDescent="0.25">
      <c r="A43" s="5" t="s">
        <v>507</v>
      </c>
      <c r="B43" s="5" t="s">
        <v>506</v>
      </c>
      <c r="C43" s="5" t="s">
        <v>202</v>
      </c>
      <c r="D43" s="5" t="s">
        <v>203</v>
      </c>
      <c r="E43" s="5" t="s">
        <v>505</v>
      </c>
      <c r="F43" s="6">
        <v>1803.41</v>
      </c>
      <c r="G43" s="6">
        <v>0</v>
      </c>
      <c r="H43" s="6">
        <v>0</v>
      </c>
    </row>
    <row r="44" spans="1:8" ht="94.5" x14ac:dyDescent="0.25">
      <c r="A44" s="5" t="s">
        <v>511</v>
      </c>
      <c r="B44" s="5" t="s">
        <v>510</v>
      </c>
      <c r="C44" s="5" t="s">
        <v>202</v>
      </c>
      <c r="D44" s="5" t="s">
        <v>203</v>
      </c>
      <c r="E44" s="5" t="s">
        <v>39</v>
      </c>
      <c r="F44" s="6">
        <v>0</v>
      </c>
      <c r="G44" s="6">
        <v>4.3499999999999996</v>
      </c>
      <c r="H44" s="6">
        <v>0</v>
      </c>
    </row>
    <row r="45" spans="1:8" ht="136.5" x14ac:dyDescent="0.25">
      <c r="A45" s="5" t="s">
        <v>493</v>
      </c>
      <c r="B45" s="5" t="s">
        <v>492</v>
      </c>
      <c r="C45" s="5" t="s">
        <v>225</v>
      </c>
      <c r="D45" s="5" t="s">
        <v>226</v>
      </c>
      <c r="E45" s="5" t="s">
        <v>39</v>
      </c>
      <c r="F45" s="6">
        <v>0</v>
      </c>
      <c r="G45" s="6">
        <v>6995.13</v>
      </c>
      <c r="H45" s="6">
        <v>0</v>
      </c>
    </row>
    <row r="46" spans="1:8" ht="136.5" x14ac:dyDescent="0.25">
      <c r="A46" s="5" t="s">
        <v>491</v>
      </c>
      <c r="B46" s="5" t="s">
        <v>490</v>
      </c>
      <c r="C46" s="5" t="s">
        <v>227</v>
      </c>
      <c r="D46" s="5" t="s">
        <v>228</v>
      </c>
      <c r="E46" s="5" t="s">
        <v>39</v>
      </c>
      <c r="F46" s="6">
        <v>0</v>
      </c>
      <c r="G46" s="6">
        <v>34.799999999999997</v>
      </c>
      <c r="H46" s="6">
        <v>0</v>
      </c>
    </row>
    <row r="47" spans="1:8" ht="136.5" x14ac:dyDescent="0.25">
      <c r="A47" s="5" t="s">
        <v>493</v>
      </c>
      <c r="B47" s="5" t="s">
        <v>492</v>
      </c>
      <c r="C47" s="5" t="s">
        <v>227</v>
      </c>
      <c r="D47" s="5" t="s">
        <v>228</v>
      </c>
      <c r="E47" s="5" t="s">
        <v>39</v>
      </c>
      <c r="F47" s="6">
        <v>0</v>
      </c>
      <c r="G47" s="6">
        <v>0</v>
      </c>
      <c r="H47" s="6">
        <v>170</v>
      </c>
    </row>
    <row r="48" spans="1:8" ht="136.5" x14ac:dyDescent="0.25">
      <c r="A48" s="5" t="s">
        <v>511</v>
      </c>
      <c r="B48" s="5" t="s">
        <v>510</v>
      </c>
      <c r="C48" s="5" t="s">
        <v>227</v>
      </c>
      <c r="D48" s="5" t="s">
        <v>228</v>
      </c>
      <c r="E48" s="5" t="s">
        <v>39</v>
      </c>
      <c r="F48" s="6">
        <v>0</v>
      </c>
      <c r="G48" s="6">
        <v>7.04</v>
      </c>
      <c r="H48" s="6">
        <v>0</v>
      </c>
    </row>
    <row r="49" spans="1:8" ht="136.5" x14ac:dyDescent="0.25">
      <c r="A49" s="5" t="s">
        <v>509</v>
      </c>
      <c r="B49" s="5" t="s">
        <v>508</v>
      </c>
      <c r="C49" s="5" t="s">
        <v>227</v>
      </c>
      <c r="D49" s="5" t="s">
        <v>228</v>
      </c>
      <c r="E49" s="5" t="s">
        <v>44</v>
      </c>
      <c r="F49" s="6">
        <v>0</v>
      </c>
      <c r="G49" s="6">
        <v>13.02</v>
      </c>
      <c r="H49" s="6">
        <v>0</v>
      </c>
    </row>
    <row r="50" spans="1:8" ht="136.5" x14ac:dyDescent="0.25">
      <c r="A50" s="5" t="s">
        <v>507</v>
      </c>
      <c r="B50" s="5" t="s">
        <v>506</v>
      </c>
      <c r="C50" s="5" t="s">
        <v>227</v>
      </c>
      <c r="D50" s="5" t="s">
        <v>228</v>
      </c>
      <c r="E50" s="5" t="s">
        <v>505</v>
      </c>
      <c r="F50" s="6">
        <v>7721.37</v>
      </c>
      <c r="G50" s="6">
        <v>69.91</v>
      </c>
      <c r="H50" s="6">
        <v>0</v>
      </c>
    </row>
    <row r="51" spans="1:8" ht="136.5" x14ac:dyDescent="0.25">
      <c r="A51" s="5" t="s">
        <v>504</v>
      </c>
      <c r="B51" s="5" t="s">
        <v>503</v>
      </c>
      <c r="C51" s="5" t="s">
        <v>227</v>
      </c>
      <c r="D51" s="5" t="s">
        <v>228</v>
      </c>
      <c r="E51" s="5" t="s">
        <v>502</v>
      </c>
      <c r="F51" s="6">
        <v>0</v>
      </c>
      <c r="G51" s="6">
        <v>3.32</v>
      </c>
      <c r="H51" s="6">
        <v>0</v>
      </c>
    </row>
    <row r="52" spans="1:8" ht="136.5" x14ac:dyDescent="0.25">
      <c r="A52" s="5" t="s">
        <v>501</v>
      </c>
      <c r="B52" s="5" t="s">
        <v>500</v>
      </c>
      <c r="C52" s="5" t="s">
        <v>227</v>
      </c>
      <c r="D52" s="5" t="s">
        <v>228</v>
      </c>
      <c r="E52" s="5" t="s">
        <v>499</v>
      </c>
      <c r="F52" s="6">
        <v>0</v>
      </c>
      <c r="G52" s="6">
        <v>12.58</v>
      </c>
      <c r="H52" s="6">
        <v>0</v>
      </c>
    </row>
    <row r="53" spans="1:8" ht="136.5" x14ac:dyDescent="0.25">
      <c r="A53" s="5" t="s">
        <v>484</v>
      </c>
      <c r="B53" s="5" t="s">
        <v>483</v>
      </c>
      <c r="C53" s="5" t="s">
        <v>227</v>
      </c>
      <c r="D53" s="5" t="s">
        <v>228</v>
      </c>
      <c r="E53" s="5" t="s">
        <v>39</v>
      </c>
      <c r="F53" s="6">
        <v>0</v>
      </c>
      <c r="G53" s="6">
        <v>0</v>
      </c>
      <c r="H53" s="6">
        <v>85</v>
      </c>
    </row>
    <row r="54" spans="1:8" ht="136.5" x14ac:dyDescent="0.25">
      <c r="A54" s="5" t="s">
        <v>498</v>
      </c>
      <c r="B54" s="5" t="s">
        <v>497</v>
      </c>
      <c r="C54" s="5" t="s">
        <v>227</v>
      </c>
      <c r="D54" s="5" t="s">
        <v>228</v>
      </c>
      <c r="E54" s="5" t="s">
        <v>496</v>
      </c>
      <c r="F54" s="6">
        <v>0</v>
      </c>
      <c r="G54" s="6">
        <v>143.99</v>
      </c>
      <c r="H54" s="6">
        <v>0</v>
      </c>
    </row>
    <row r="55" spans="1:8" ht="84" x14ac:dyDescent="0.25">
      <c r="A55" s="5" t="s">
        <v>493</v>
      </c>
      <c r="B55" s="5" t="s">
        <v>492</v>
      </c>
      <c r="C55" s="5" t="s">
        <v>247</v>
      </c>
      <c r="D55" s="5" t="s">
        <v>248</v>
      </c>
      <c r="E55" s="5" t="s">
        <v>39</v>
      </c>
      <c r="F55" s="6">
        <v>59674</v>
      </c>
      <c r="G55" s="6">
        <v>25244</v>
      </c>
      <c r="H55" s="6">
        <v>3926.9</v>
      </c>
    </row>
    <row r="56" spans="1:8" ht="73.5" x14ac:dyDescent="0.25">
      <c r="A56" s="5" t="s">
        <v>495</v>
      </c>
      <c r="B56" s="5" t="s">
        <v>494</v>
      </c>
      <c r="C56" s="5" t="s">
        <v>259</v>
      </c>
      <c r="D56" s="5" t="s">
        <v>260</v>
      </c>
      <c r="E56" s="5" t="s">
        <v>36</v>
      </c>
      <c r="F56" s="6">
        <v>0</v>
      </c>
      <c r="G56" s="6">
        <v>127.95</v>
      </c>
      <c r="H56" s="6">
        <v>0</v>
      </c>
    </row>
    <row r="57" spans="1:8" ht="73.5" x14ac:dyDescent="0.25">
      <c r="A57" s="5" t="s">
        <v>487</v>
      </c>
      <c r="B57" s="5" t="s">
        <v>486</v>
      </c>
      <c r="C57" s="5" t="s">
        <v>259</v>
      </c>
      <c r="D57" s="5" t="s">
        <v>260</v>
      </c>
      <c r="E57" s="5" t="s">
        <v>485</v>
      </c>
      <c r="F57" s="6">
        <v>0</v>
      </c>
      <c r="G57" s="6">
        <v>469.13</v>
      </c>
      <c r="H57" s="6">
        <v>0</v>
      </c>
    </row>
    <row r="58" spans="1:8" ht="84" x14ac:dyDescent="0.25">
      <c r="A58" s="5" t="s">
        <v>493</v>
      </c>
      <c r="B58" s="5" t="s">
        <v>492</v>
      </c>
      <c r="C58" s="5" t="s">
        <v>266</v>
      </c>
      <c r="D58" s="5" t="s">
        <v>267</v>
      </c>
      <c r="E58" s="5" t="s">
        <v>39</v>
      </c>
      <c r="F58" s="6">
        <v>4247.67</v>
      </c>
      <c r="G58" s="6">
        <v>1725.96</v>
      </c>
      <c r="H58" s="6">
        <v>1000</v>
      </c>
    </row>
    <row r="59" spans="1:8" ht="63" x14ac:dyDescent="0.25">
      <c r="A59" s="5" t="s">
        <v>491</v>
      </c>
      <c r="B59" s="5" t="s">
        <v>490</v>
      </c>
      <c r="C59" s="5" t="s">
        <v>278</v>
      </c>
      <c r="D59" s="5" t="s">
        <v>279</v>
      </c>
      <c r="E59" s="5" t="s">
        <v>39</v>
      </c>
      <c r="F59" s="6">
        <v>9879</v>
      </c>
      <c r="G59" s="6">
        <v>67.180000000000007</v>
      </c>
      <c r="H59" s="6">
        <v>0</v>
      </c>
    </row>
    <row r="60" spans="1:8" ht="136.5" x14ac:dyDescent="0.25">
      <c r="A60" s="5" t="s">
        <v>484</v>
      </c>
      <c r="B60" s="5" t="s">
        <v>483</v>
      </c>
      <c r="C60" s="5" t="s">
        <v>282</v>
      </c>
      <c r="D60" s="5" t="s">
        <v>283</v>
      </c>
      <c r="E60" s="5" t="s">
        <v>39</v>
      </c>
      <c r="F60" s="6">
        <v>0</v>
      </c>
      <c r="G60" s="6">
        <v>0</v>
      </c>
      <c r="H60" s="6">
        <v>500</v>
      </c>
    </row>
    <row r="61" spans="1:8" ht="136.5" x14ac:dyDescent="0.25">
      <c r="A61" s="5" t="s">
        <v>489</v>
      </c>
      <c r="B61" s="5" t="s">
        <v>488</v>
      </c>
      <c r="C61" s="5" t="s">
        <v>282</v>
      </c>
      <c r="D61" s="5" t="s">
        <v>283</v>
      </c>
      <c r="E61" s="5" t="s">
        <v>39</v>
      </c>
      <c r="F61" s="6">
        <v>0</v>
      </c>
      <c r="G61" s="6">
        <v>0</v>
      </c>
      <c r="H61" s="6">
        <v>250</v>
      </c>
    </row>
    <row r="62" spans="1:8" ht="136.5" x14ac:dyDescent="0.25">
      <c r="A62" s="5" t="s">
        <v>487</v>
      </c>
      <c r="B62" s="5" t="s">
        <v>486</v>
      </c>
      <c r="C62" s="5" t="s">
        <v>282</v>
      </c>
      <c r="D62" s="5" t="s">
        <v>283</v>
      </c>
      <c r="E62" s="5" t="s">
        <v>485</v>
      </c>
      <c r="F62" s="6">
        <v>0</v>
      </c>
      <c r="G62" s="6">
        <v>0</v>
      </c>
      <c r="H62" s="6">
        <v>500</v>
      </c>
    </row>
    <row r="63" spans="1:8" ht="115.5" x14ac:dyDescent="0.25">
      <c r="A63" s="5" t="s">
        <v>484</v>
      </c>
      <c r="B63" s="5" t="s">
        <v>483</v>
      </c>
      <c r="C63" s="5" t="s">
        <v>284</v>
      </c>
      <c r="D63" s="5" t="s">
        <v>285</v>
      </c>
      <c r="E63" s="5" t="s">
        <v>33</v>
      </c>
      <c r="F63" s="6">
        <v>0</v>
      </c>
      <c r="G63" s="6">
        <v>0</v>
      </c>
      <c r="H63" s="6">
        <v>200</v>
      </c>
    </row>
    <row r="64" spans="1:8" x14ac:dyDescent="0.25">
      <c r="E64" s="7"/>
      <c r="F64" s="8">
        <f>SUM(F3:F63)</f>
        <v>131012.98</v>
      </c>
      <c r="G64" s="8">
        <f t="shared" ref="G64:H64" si="0">SUM(G3:G63)</f>
        <v>80630.210000000021</v>
      </c>
      <c r="H64" s="8">
        <f t="shared" si="0"/>
        <v>7876.9</v>
      </c>
    </row>
    <row r="65" spans="5:8" x14ac:dyDescent="0.25">
      <c r="E65" s="9" t="s">
        <v>846</v>
      </c>
      <c r="F65" s="10"/>
      <c r="G65" s="10"/>
      <c r="H65" s="10">
        <f>F64+G64+H64</f>
        <v>219520.09</v>
      </c>
    </row>
    <row r="66" spans="5:8" x14ac:dyDescent="0.25">
      <c r="E66" s="11"/>
      <c r="F66" s="12"/>
      <c r="G66" s="12"/>
      <c r="H66" s="12"/>
    </row>
    <row r="67" spans="5:8" x14ac:dyDescent="0.25">
      <c r="E67" s="13" t="s">
        <v>847</v>
      </c>
      <c r="F67" s="14">
        <v>57212.31</v>
      </c>
      <c r="G67" s="14">
        <v>41819.019999999997</v>
      </c>
      <c r="H67" s="14">
        <v>2750</v>
      </c>
    </row>
    <row r="68" spans="5:8" x14ac:dyDescent="0.25">
      <c r="E68" s="15"/>
      <c r="F68" s="16"/>
      <c r="G68" s="16"/>
      <c r="H68" s="14">
        <f>F67+G67+H67</f>
        <v>101781.32999999999</v>
      </c>
    </row>
  </sheetData>
  <autoFilter ref="A2:H65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45" sqref="D4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583</v>
      </c>
      <c r="B3" s="5" t="s">
        <v>582</v>
      </c>
      <c r="C3" s="5" t="s">
        <v>128</v>
      </c>
      <c r="D3" s="5" t="s">
        <v>129</v>
      </c>
      <c r="E3" s="5" t="s">
        <v>106</v>
      </c>
      <c r="F3" s="6">
        <v>0</v>
      </c>
      <c r="G3" s="6">
        <v>119.5</v>
      </c>
      <c r="H3" s="6">
        <v>0</v>
      </c>
    </row>
    <row r="4" spans="1:8" ht="136.5" x14ac:dyDescent="0.25">
      <c r="A4" s="5" t="s">
        <v>583</v>
      </c>
      <c r="B4" s="5" t="s">
        <v>582</v>
      </c>
      <c r="C4" s="5" t="s">
        <v>282</v>
      </c>
      <c r="D4" s="5" t="s">
        <v>283</v>
      </c>
      <c r="E4" s="5" t="s">
        <v>106</v>
      </c>
      <c r="F4" s="6">
        <v>0</v>
      </c>
      <c r="G4" s="6">
        <v>0</v>
      </c>
      <c r="H4" s="6">
        <v>500</v>
      </c>
    </row>
    <row r="5" spans="1:8" ht="136.5" x14ac:dyDescent="0.25">
      <c r="A5" s="5" t="s">
        <v>581</v>
      </c>
      <c r="B5" s="5" t="s">
        <v>580</v>
      </c>
      <c r="C5" s="5" t="s">
        <v>10</v>
      </c>
      <c r="D5" s="5" t="s">
        <v>11</v>
      </c>
      <c r="E5" s="5" t="s">
        <v>106</v>
      </c>
      <c r="F5" s="6">
        <v>39342.39</v>
      </c>
      <c r="G5" s="6">
        <v>24993.73</v>
      </c>
      <c r="H5" s="6">
        <v>0</v>
      </c>
    </row>
    <row r="6" spans="1:8" ht="126" x14ac:dyDescent="0.25">
      <c r="A6" s="5" t="s">
        <v>581</v>
      </c>
      <c r="B6" s="5" t="s">
        <v>580</v>
      </c>
      <c r="C6" s="5" t="s">
        <v>128</v>
      </c>
      <c r="D6" s="5" t="s">
        <v>129</v>
      </c>
      <c r="E6" s="5" t="s">
        <v>106</v>
      </c>
      <c r="F6" s="6">
        <v>0</v>
      </c>
      <c r="G6" s="6">
        <v>2092.96</v>
      </c>
      <c r="H6" s="6">
        <v>0</v>
      </c>
    </row>
    <row r="7" spans="1:8" ht="94.5" x14ac:dyDescent="0.25">
      <c r="A7" s="5" t="s">
        <v>581</v>
      </c>
      <c r="B7" s="5" t="s">
        <v>580</v>
      </c>
      <c r="C7" s="5" t="s">
        <v>196</v>
      </c>
      <c r="D7" s="5" t="s">
        <v>197</v>
      </c>
      <c r="E7" s="5" t="s">
        <v>106</v>
      </c>
      <c r="F7" s="6">
        <v>1543.01</v>
      </c>
      <c r="G7" s="6">
        <v>446.68</v>
      </c>
      <c r="H7" s="6">
        <v>0</v>
      </c>
    </row>
    <row r="8" spans="1:8" ht="136.5" x14ac:dyDescent="0.25">
      <c r="A8" s="5" t="s">
        <v>581</v>
      </c>
      <c r="B8" s="5" t="s">
        <v>580</v>
      </c>
      <c r="C8" s="5" t="s">
        <v>227</v>
      </c>
      <c r="D8" s="5" t="s">
        <v>228</v>
      </c>
      <c r="E8" s="5" t="s">
        <v>106</v>
      </c>
      <c r="F8" s="6">
        <v>0</v>
      </c>
      <c r="G8" s="6">
        <v>15.15</v>
      </c>
      <c r="H8" s="6">
        <v>0</v>
      </c>
    </row>
    <row r="9" spans="1:8" ht="94.5" x14ac:dyDescent="0.25">
      <c r="A9" s="5" t="s">
        <v>579</v>
      </c>
      <c r="B9" s="5" t="s">
        <v>578</v>
      </c>
      <c r="C9" s="5" t="s">
        <v>202</v>
      </c>
      <c r="D9" s="5" t="s">
        <v>203</v>
      </c>
      <c r="E9" s="5" t="s">
        <v>106</v>
      </c>
      <c r="F9" s="6">
        <v>0</v>
      </c>
      <c r="G9" s="6">
        <v>6.14</v>
      </c>
      <c r="H9" s="6">
        <v>0</v>
      </c>
    </row>
    <row r="10" spans="1:8" ht="105" x14ac:dyDescent="0.25">
      <c r="A10" s="5" t="s">
        <v>577</v>
      </c>
      <c r="B10" s="5" t="s">
        <v>576</v>
      </c>
      <c r="C10" s="5" t="s">
        <v>202</v>
      </c>
      <c r="D10" s="5" t="s">
        <v>203</v>
      </c>
      <c r="E10" s="5" t="s">
        <v>134</v>
      </c>
      <c r="F10" s="6">
        <v>0</v>
      </c>
      <c r="G10" s="6">
        <v>0.57999999999999996</v>
      </c>
      <c r="H10" s="6">
        <v>0</v>
      </c>
    </row>
    <row r="11" spans="1:8" ht="105" x14ac:dyDescent="0.25">
      <c r="A11" s="5" t="s">
        <v>577</v>
      </c>
      <c r="B11" s="5" t="s">
        <v>576</v>
      </c>
      <c r="C11" s="5" t="s">
        <v>259</v>
      </c>
      <c r="D11" s="5" t="s">
        <v>260</v>
      </c>
      <c r="E11" s="5" t="s">
        <v>134</v>
      </c>
      <c r="F11" s="6">
        <v>0</v>
      </c>
      <c r="G11" s="6">
        <v>950.79</v>
      </c>
      <c r="H11" s="6">
        <v>0</v>
      </c>
    </row>
    <row r="12" spans="1:8" ht="94.5" x14ac:dyDescent="0.25">
      <c r="A12" s="5" t="s">
        <v>575</v>
      </c>
      <c r="B12" s="5" t="s">
        <v>574</v>
      </c>
      <c r="C12" s="5" t="s">
        <v>202</v>
      </c>
      <c r="D12" s="5" t="s">
        <v>203</v>
      </c>
      <c r="E12" s="5" t="s">
        <v>17</v>
      </c>
      <c r="F12" s="6">
        <v>0</v>
      </c>
      <c r="G12" s="6">
        <v>38.72</v>
      </c>
      <c r="H12" s="6">
        <v>0</v>
      </c>
    </row>
    <row r="13" spans="1:8" ht="126" x14ac:dyDescent="0.25">
      <c r="A13" s="5" t="s">
        <v>573</v>
      </c>
      <c r="B13" s="5" t="s">
        <v>572</v>
      </c>
      <c r="C13" s="5" t="s">
        <v>128</v>
      </c>
      <c r="D13" s="5" t="s">
        <v>129</v>
      </c>
      <c r="E13" s="5" t="s">
        <v>541</v>
      </c>
      <c r="F13" s="6">
        <v>0</v>
      </c>
      <c r="G13" s="6">
        <v>0.04</v>
      </c>
      <c r="H13" s="6">
        <v>0</v>
      </c>
    </row>
    <row r="14" spans="1:8" ht="94.5" x14ac:dyDescent="0.25">
      <c r="A14" s="5" t="s">
        <v>571</v>
      </c>
      <c r="B14" s="5" t="s">
        <v>570</v>
      </c>
      <c r="C14" s="5" t="s">
        <v>202</v>
      </c>
      <c r="D14" s="5" t="s">
        <v>203</v>
      </c>
      <c r="E14" s="5" t="s">
        <v>106</v>
      </c>
      <c r="F14" s="6">
        <v>0</v>
      </c>
      <c r="G14" s="6">
        <v>42.52</v>
      </c>
      <c r="H14" s="6">
        <v>0</v>
      </c>
    </row>
    <row r="15" spans="1:8" ht="84" x14ac:dyDescent="0.25">
      <c r="A15" s="5" t="s">
        <v>571</v>
      </c>
      <c r="B15" s="5" t="s">
        <v>570</v>
      </c>
      <c r="C15" s="5" t="s">
        <v>274</v>
      </c>
      <c r="D15" s="5" t="s">
        <v>275</v>
      </c>
      <c r="E15" s="5" t="s">
        <v>106</v>
      </c>
      <c r="F15" s="6">
        <v>0</v>
      </c>
      <c r="G15" s="6">
        <v>1244.04</v>
      </c>
      <c r="H15" s="6">
        <v>0</v>
      </c>
    </row>
    <row r="16" spans="1:8" ht="94.5" x14ac:dyDescent="0.25">
      <c r="A16" s="5" t="s">
        <v>569</v>
      </c>
      <c r="B16" s="5" t="s">
        <v>568</v>
      </c>
      <c r="C16" s="5" t="s">
        <v>196</v>
      </c>
      <c r="D16" s="5" t="s">
        <v>197</v>
      </c>
      <c r="E16" s="5" t="s">
        <v>541</v>
      </c>
      <c r="F16" s="6">
        <v>9636.4</v>
      </c>
      <c r="G16" s="6">
        <v>314.45999999999998</v>
      </c>
      <c r="H16" s="6">
        <v>0</v>
      </c>
    </row>
    <row r="17" spans="1:8" ht="126" x14ac:dyDescent="0.25">
      <c r="A17" s="5" t="s">
        <v>567</v>
      </c>
      <c r="B17" s="5" t="s">
        <v>566</v>
      </c>
      <c r="C17" s="5" t="s">
        <v>124</v>
      </c>
      <c r="D17" s="5" t="s">
        <v>125</v>
      </c>
      <c r="E17" s="5" t="s">
        <v>16</v>
      </c>
      <c r="F17" s="6">
        <v>0</v>
      </c>
      <c r="G17" s="6">
        <v>0.33</v>
      </c>
      <c r="H17" s="6">
        <v>0</v>
      </c>
    </row>
    <row r="18" spans="1:8" ht="136.5" x14ac:dyDescent="0.25">
      <c r="A18" s="5" t="s">
        <v>567</v>
      </c>
      <c r="B18" s="5" t="s">
        <v>566</v>
      </c>
      <c r="C18" s="5" t="s">
        <v>225</v>
      </c>
      <c r="D18" s="5" t="s">
        <v>226</v>
      </c>
      <c r="E18" s="5" t="s">
        <v>16</v>
      </c>
      <c r="F18" s="6">
        <v>0</v>
      </c>
      <c r="G18" s="6">
        <v>0.49</v>
      </c>
      <c r="H18" s="6">
        <v>0</v>
      </c>
    </row>
    <row r="19" spans="1:8" ht="136.5" x14ac:dyDescent="0.25">
      <c r="A19" s="5" t="s">
        <v>565</v>
      </c>
      <c r="B19" s="5" t="s">
        <v>564</v>
      </c>
      <c r="C19" s="5" t="s">
        <v>10</v>
      </c>
      <c r="D19" s="5" t="s">
        <v>11</v>
      </c>
      <c r="E19" s="5" t="s">
        <v>106</v>
      </c>
      <c r="F19" s="6">
        <v>0</v>
      </c>
      <c r="G19" s="6">
        <v>1467.09</v>
      </c>
      <c r="H19" s="6">
        <v>1533.15</v>
      </c>
    </row>
    <row r="20" spans="1:8" ht="126" x14ac:dyDescent="0.25">
      <c r="A20" s="5" t="s">
        <v>565</v>
      </c>
      <c r="B20" s="5" t="s">
        <v>564</v>
      </c>
      <c r="C20" s="5" t="s">
        <v>128</v>
      </c>
      <c r="D20" s="5" t="s">
        <v>129</v>
      </c>
      <c r="E20" s="5" t="s">
        <v>106</v>
      </c>
      <c r="F20" s="6">
        <v>0</v>
      </c>
      <c r="G20" s="6">
        <v>9384.76</v>
      </c>
      <c r="H20" s="6">
        <v>7779.06</v>
      </c>
    </row>
    <row r="21" spans="1:8" ht="136.5" x14ac:dyDescent="0.25">
      <c r="A21" s="5" t="s">
        <v>565</v>
      </c>
      <c r="B21" s="5" t="s">
        <v>564</v>
      </c>
      <c r="C21" s="5" t="s">
        <v>227</v>
      </c>
      <c r="D21" s="5" t="s">
        <v>228</v>
      </c>
      <c r="E21" s="5" t="s">
        <v>106</v>
      </c>
      <c r="F21" s="6">
        <v>0</v>
      </c>
      <c r="G21" s="6">
        <v>1522.26</v>
      </c>
      <c r="H21" s="6">
        <v>0</v>
      </c>
    </row>
    <row r="22" spans="1:8" ht="136.5" x14ac:dyDescent="0.25">
      <c r="A22" s="5" t="s">
        <v>565</v>
      </c>
      <c r="B22" s="5" t="s">
        <v>564</v>
      </c>
      <c r="C22" s="5" t="s">
        <v>282</v>
      </c>
      <c r="D22" s="5" t="s">
        <v>283</v>
      </c>
      <c r="E22" s="5" t="s">
        <v>106</v>
      </c>
      <c r="F22" s="6">
        <v>0</v>
      </c>
      <c r="G22" s="6">
        <v>0</v>
      </c>
      <c r="H22" s="6">
        <v>2439.2800000000002</v>
      </c>
    </row>
    <row r="23" spans="1:8" ht="115.5" x14ac:dyDescent="0.25">
      <c r="A23" s="5" t="s">
        <v>565</v>
      </c>
      <c r="B23" s="5" t="s">
        <v>564</v>
      </c>
      <c r="C23" s="5" t="s">
        <v>284</v>
      </c>
      <c r="D23" s="5" t="s">
        <v>285</v>
      </c>
      <c r="E23" s="5" t="s">
        <v>33</v>
      </c>
      <c r="F23" s="6">
        <v>0</v>
      </c>
      <c r="G23" s="6">
        <v>0</v>
      </c>
      <c r="H23" s="6">
        <v>1600</v>
      </c>
    </row>
    <row r="24" spans="1:8" ht="136.5" x14ac:dyDescent="0.25">
      <c r="A24" s="5" t="s">
        <v>563</v>
      </c>
      <c r="B24" s="5" t="s">
        <v>562</v>
      </c>
      <c r="C24" s="5" t="s">
        <v>10</v>
      </c>
      <c r="D24" s="5" t="s">
        <v>11</v>
      </c>
      <c r="E24" s="5" t="s">
        <v>106</v>
      </c>
      <c r="F24" s="6">
        <v>0</v>
      </c>
      <c r="G24" s="6">
        <v>341.24</v>
      </c>
      <c r="H24" s="6">
        <v>0</v>
      </c>
    </row>
    <row r="25" spans="1:8" ht="126" x14ac:dyDescent="0.25">
      <c r="A25" s="5" t="s">
        <v>563</v>
      </c>
      <c r="B25" s="5" t="s">
        <v>562</v>
      </c>
      <c r="C25" s="5" t="s">
        <v>128</v>
      </c>
      <c r="D25" s="5" t="s">
        <v>129</v>
      </c>
      <c r="E25" s="5" t="s">
        <v>106</v>
      </c>
      <c r="F25" s="6">
        <v>0</v>
      </c>
      <c r="G25" s="6">
        <v>1288.3900000000001</v>
      </c>
      <c r="H25" s="6">
        <v>0</v>
      </c>
    </row>
    <row r="26" spans="1:8" ht="94.5" x14ac:dyDescent="0.25">
      <c r="A26" s="5" t="s">
        <v>563</v>
      </c>
      <c r="B26" s="5" t="s">
        <v>562</v>
      </c>
      <c r="C26" s="5" t="s">
        <v>202</v>
      </c>
      <c r="D26" s="5" t="s">
        <v>203</v>
      </c>
      <c r="E26" s="5" t="s">
        <v>106</v>
      </c>
      <c r="F26" s="6">
        <v>0</v>
      </c>
      <c r="G26" s="6">
        <v>539.46</v>
      </c>
      <c r="H26" s="6">
        <v>0</v>
      </c>
    </row>
    <row r="27" spans="1:8" ht="126" x14ac:dyDescent="0.25">
      <c r="A27" s="5" t="s">
        <v>561</v>
      </c>
      <c r="B27" s="5" t="s">
        <v>560</v>
      </c>
      <c r="C27" s="5" t="s">
        <v>128</v>
      </c>
      <c r="D27" s="5" t="s">
        <v>129</v>
      </c>
      <c r="E27" s="5" t="s">
        <v>134</v>
      </c>
      <c r="F27" s="6">
        <v>0</v>
      </c>
      <c r="G27" s="6">
        <v>13.12</v>
      </c>
      <c r="H27" s="6">
        <v>0</v>
      </c>
    </row>
    <row r="28" spans="1:8" ht="136.5" x14ac:dyDescent="0.25">
      <c r="A28" s="5" t="s">
        <v>561</v>
      </c>
      <c r="B28" s="5" t="s">
        <v>560</v>
      </c>
      <c r="C28" s="5" t="s">
        <v>227</v>
      </c>
      <c r="D28" s="5" t="s">
        <v>228</v>
      </c>
      <c r="E28" s="5" t="s">
        <v>134</v>
      </c>
      <c r="F28" s="6">
        <v>0</v>
      </c>
      <c r="G28" s="6">
        <v>3.47</v>
      </c>
      <c r="H28" s="6">
        <v>0</v>
      </c>
    </row>
    <row r="29" spans="1:8" ht="126" x14ac:dyDescent="0.25">
      <c r="A29" s="5" t="s">
        <v>559</v>
      </c>
      <c r="B29" s="5" t="s">
        <v>558</v>
      </c>
      <c r="C29" s="5" t="s">
        <v>128</v>
      </c>
      <c r="D29" s="5" t="s">
        <v>129</v>
      </c>
      <c r="E29" s="5" t="s">
        <v>106</v>
      </c>
      <c r="F29" s="6">
        <v>0</v>
      </c>
      <c r="G29" s="6">
        <v>532.47</v>
      </c>
      <c r="H29" s="6">
        <v>0</v>
      </c>
    </row>
    <row r="30" spans="1:8" ht="115.5" x14ac:dyDescent="0.25">
      <c r="A30" s="5" t="s">
        <v>559</v>
      </c>
      <c r="B30" s="5" t="s">
        <v>558</v>
      </c>
      <c r="C30" s="5" t="s">
        <v>202</v>
      </c>
      <c r="D30" s="5" t="s">
        <v>203</v>
      </c>
      <c r="E30" s="5" t="s">
        <v>106</v>
      </c>
      <c r="F30" s="6">
        <v>0</v>
      </c>
      <c r="G30" s="6">
        <v>26.59</v>
      </c>
      <c r="H30" s="6">
        <v>0</v>
      </c>
    </row>
    <row r="31" spans="1:8" ht="94.5" x14ac:dyDescent="0.25">
      <c r="A31" s="5" t="s">
        <v>557</v>
      </c>
      <c r="B31" s="5" t="s">
        <v>556</v>
      </c>
      <c r="C31" s="5" t="s">
        <v>202</v>
      </c>
      <c r="D31" s="5" t="s">
        <v>203</v>
      </c>
      <c r="E31" s="5" t="s">
        <v>106</v>
      </c>
      <c r="F31" s="6">
        <v>0</v>
      </c>
      <c r="G31" s="6">
        <v>3.76</v>
      </c>
      <c r="H31" s="6">
        <v>0</v>
      </c>
    </row>
    <row r="32" spans="1:8" ht="73.5" x14ac:dyDescent="0.25">
      <c r="A32" s="5" t="s">
        <v>557</v>
      </c>
      <c r="B32" s="5" t="s">
        <v>556</v>
      </c>
      <c r="C32" s="5" t="s">
        <v>274</v>
      </c>
      <c r="D32" s="5" t="s">
        <v>275</v>
      </c>
      <c r="E32" s="5" t="s">
        <v>17</v>
      </c>
      <c r="F32" s="6">
        <v>0</v>
      </c>
      <c r="G32" s="6">
        <v>9.18</v>
      </c>
      <c r="H32" s="6">
        <v>0</v>
      </c>
    </row>
    <row r="33" spans="1:8" ht="126" x14ac:dyDescent="0.25">
      <c r="A33" s="5" t="s">
        <v>555</v>
      </c>
      <c r="B33" s="5" t="s">
        <v>554</v>
      </c>
      <c r="C33" s="5" t="s">
        <v>128</v>
      </c>
      <c r="D33" s="5" t="s">
        <v>129</v>
      </c>
      <c r="E33" s="5" t="s">
        <v>106</v>
      </c>
      <c r="F33" s="6">
        <v>0</v>
      </c>
      <c r="G33" s="6">
        <v>18.05</v>
      </c>
      <c r="H33" s="6">
        <v>0</v>
      </c>
    </row>
    <row r="34" spans="1:8" ht="136.5" x14ac:dyDescent="0.25">
      <c r="A34" s="5" t="s">
        <v>555</v>
      </c>
      <c r="B34" s="5" t="s">
        <v>554</v>
      </c>
      <c r="C34" s="5" t="s">
        <v>227</v>
      </c>
      <c r="D34" s="5" t="s">
        <v>228</v>
      </c>
      <c r="E34" s="5" t="s">
        <v>106</v>
      </c>
      <c r="F34" s="6">
        <v>0</v>
      </c>
      <c r="G34" s="6">
        <v>21.36</v>
      </c>
      <c r="H34" s="6">
        <v>0</v>
      </c>
    </row>
    <row r="35" spans="1:8" ht="126" x14ac:dyDescent="0.25">
      <c r="A35" s="5" t="s">
        <v>553</v>
      </c>
      <c r="B35" s="5" t="s">
        <v>552</v>
      </c>
      <c r="C35" s="5" t="s">
        <v>128</v>
      </c>
      <c r="D35" s="5" t="s">
        <v>129</v>
      </c>
      <c r="E35" s="5" t="s">
        <v>106</v>
      </c>
      <c r="F35" s="6">
        <v>0</v>
      </c>
      <c r="G35" s="6">
        <v>111.93</v>
      </c>
      <c r="H35" s="6">
        <v>0</v>
      </c>
    </row>
    <row r="36" spans="1:8" ht="94.5" x14ac:dyDescent="0.25">
      <c r="A36" s="5" t="s">
        <v>553</v>
      </c>
      <c r="B36" s="5" t="s">
        <v>552</v>
      </c>
      <c r="C36" s="5" t="s">
        <v>196</v>
      </c>
      <c r="D36" s="5" t="s">
        <v>197</v>
      </c>
      <c r="E36" s="5" t="s">
        <v>106</v>
      </c>
      <c r="F36" s="6">
        <v>0</v>
      </c>
      <c r="G36" s="6">
        <v>0</v>
      </c>
      <c r="H36" s="6">
        <v>1310.74</v>
      </c>
    </row>
    <row r="37" spans="1:8" ht="136.5" x14ac:dyDescent="0.25">
      <c r="A37" s="5" t="s">
        <v>553</v>
      </c>
      <c r="B37" s="5" t="s">
        <v>552</v>
      </c>
      <c r="C37" s="5" t="s">
        <v>227</v>
      </c>
      <c r="D37" s="5" t="s">
        <v>228</v>
      </c>
      <c r="E37" s="5" t="s">
        <v>106</v>
      </c>
      <c r="F37" s="6">
        <v>0</v>
      </c>
      <c r="G37" s="6">
        <v>14.93</v>
      </c>
      <c r="H37" s="6">
        <v>0</v>
      </c>
    </row>
    <row r="38" spans="1:8" ht="136.5" x14ac:dyDescent="0.25">
      <c r="A38" s="5" t="s">
        <v>553</v>
      </c>
      <c r="B38" s="5" t="s">
        <v>552</v>
      </c>
      <c r="C38" s="5" t="s">
        <v>282</v>
      </c>
      <c r="D38" s="5" t="s">
        <v>283</v>
      </c>
      <c r="E38" s="5" t="s">
        <v>106</v>
      </c>
      <c r="F38" s="6">
        <v>0</v>
      </c>
      <c r="G38" s="6">
        <v>0</v>
      </c>
      <c r="H38" s="6">
        <v>750</v>
      </c>
    </row>
    <row r="39" spans="1:8" ht="73.5" x14ac:dyDescent="0.25">
      <c r="A39" s="5" t="s">
        <v>551</v>
      </c>
      <c r="B39" s="5" t="s">
        <v>550</v>
      </c>
      <c r="C39" s="5" t="s">
        <v>266</v>
      </c>
      <c r="D39" s="5" t="s">
        <v>267</v>
      </c>
      <c r="E39" s="5" t="s">
        <v>106</v>
      </c>
      <c r="F39" s="6">
        <v>0</v>
      </c>
      <c r="G39" s="6">
        <v>316.83999999999997</v>
      </c>
      <c r="H39" s="6">
        <v>0</v>
      </c>
    </row>
    <row r="40" spans="1:8" ht="126" x14ac:dyDescent="0.25">
      <c r="A40" s="5" t="s">
        <v>549</v>
      </c>
      <c r="B40" s="5" t="s">
        <v>548</v>
      </c>
      <c r="C40" s="5" t="s">
        <v>128</v>
      </c>
      <c r="D40" s="5" t="s">
        <v>129</v>
      </c>
      <c r="E40" s="5" t="s">
        <v>134</v>
      </c>
      <c r="F40" s="6">
        <v>0</v>
      </c>
      <c r="G40" s="6">
        <v>66.94</v>
      </c>
      <c r="H40" s="6">
        <v>0</v>
      </c>
    </row>
    <row r="41" spans="1:8" ht="94.5" x14ac:dyDescent="0.25">
      <c r="A41" s="5" t="s">
        <v>549</v>
      </c>
      <c r="B41" s="5" t="s">
        <v>548</v>
      </c>
      <c r="C41" s="5" t="s">
        <v>202</v>
      </c>
      <c r="D41" s="5" t="s">
        <v>203</v>
      </c>
      <c r="E41" s="5" t="s">
        <v>134</v>
      </c>
      <c r="F41" s="6">
        <v>0</v>
      </c>
      <c r="G41" s="6">
        <v>4.55</v>
      </c>
      <c r="H41" s="6">
        <v>0</v>
      </c>
    </row>
    <row r="42" spans="1:8" ht="136.5" x14ac:dyDescent="0.25">
      <c r="A42" s="5" t="s">
        <v>549</v>
      </c>
      <c r="B42" s="5" t="s">
        <v>548</v>
      </c>
      <c r="C42" s="5" t="s">
        <v>227</v>
      </c>
      <c r="D42" s="5" t="s">
        <v>228</v>
      </c>
      <c r="E42" s="5" t="s">
        <v>134</v>
      </c>
      <c r="F42" s="6">
        <v>0</v>
      </c>
      <c r="G42" s="6">
        <v>16.440000000000001</v>
      </c>
      <c r="H42" s="6">
        <v>0</v>
      </c>
    </row>
    <row r="43" spans="1:8" ht="94.5" x14ac:dyDescent="0.25">
      <c r="A43" s="5" t="s">
        <v>547</v>
      </c>
      <c r="B43" s="5" t="s">
        <v>546</v>
      </c>
      <c r="C43" s="5" t="s">
        <v>202</v>
      </c>
      <c r="D43" s="5" t="s">
        <v>203</v>
      </c>
      <c r="E43" s="5" t="s">
        <v>17</v>
      </c>
      <c r="F43" s="6">
        <v>0</v>
      </c>
      <c r="G43" s="6">
        <v>0.19</v>
      </c>
      <c r="H43" s="6">
        <v>0</v>
      </c>
    </row>
    <row r="44" spans="1:8" ht="115.5" x14ac:dyDescent="0.25">
      <c r="A44" s="5" t="s">
        <v>547</v>
      </c>
      <c r="B44" s="5" t="s">
        <v>546</v>
      </c>
      <c r="C44" s="5" t="s">
        <v>284</v>
      </c>
      <c r="D44" s="5" t="s">
        <v>285</v>
      </c>
      <c r="E44" s="5" t="s">
        <v>33</v>
      </c>
      <c r="F44" s="6">
        <v>0</v>
      </c>
      <c r="G44" s="6">
        <v>0</v>
      </c>
      <c r="H44" s="6">
        <v>600</v>
      </c>
    </row>
    <row r="45" spans="1:8" ht="147" x14ac:dyDescent="0.25">
      <c r="A45" s="5" t="s">
        <v>545</v>
      </c>
      <c r="B45" s="5" t="s">
        <v>544</v>
      </c>
      <c r="C45" s="5" t="s">
        <v>234</v>
      </c>
      <c r="D45" s="5" t="s">
        <v>873</v>
      </c>
      <c r="E45" s="5" t="s">
        <v>16</v>
      </c>
      <c r="F45" s="6">
        <v>0</v>
      </c>
      <c r="G45" s="6">
        <v>7.71</v>
      </c>
      <c r="H45" s="6">
        <v>0</v>
      </c>
    </row>
    <row r="46" spans="1:8" ht="94.5" x14ac:dyDescent="0.25">
      <c r="A46" s="5" t="s">
        <v>543</v>
      </c>
      <c r="B46" s="5" t="s">
        <v>542</v>
      </c>
      <c r="C46" s="5" t="s">
        <v>202</v>
      </c>
      <c r="D46" s="5" t="s">
        <v>203</v>
      </c>
      <c r="E46" s="5" t="s">
        <v>541</v>
      </c>
      <c r="F46" s="6">
        <v>0</v>
      </c>
      <c r="G46" s="6">
        <v>251.74</v>
      </c>
      <c r="H46" s="6">
        <v>0</v>
      </c>
    </row>
    <row r="47" spans="1:8" ht="136.5" x14ac:dyDescent="0.25">
      <c r="A47" s="5" t="s">
        <v>540</v>
      </c>
      <c r="B47" s="5" t="s">
        <v>539</v>
      </c>
      <c r="C47" s="5" t="s">
        <v>10</v>
      </c>
      <c r="D47" s="5" t="s">
        <v>11</v>
      </c>
      <c r="E47" s="5" t="s">
        <v>20</v>
      </c>
      <c r="F47" s="6">
        <v>0</v>
      </c>
      <c r="G47" s="6">
        <v>382.77</v>
      </c>
      <c r="H47" s="6">
        <v>0</v>
      </c>
    </row>
    <row r="48" spans="1:8" ht="126" x14ac:dyDescent="0.25">
      <c r="A48" s="5" t="s">
        <v>540</v>
      </c>
      <c r="B48" s="5" t="s">
        <v>539</v>
      </c>
      <c r="C48" s="5" t="s">
        <v>128</v>
      </c>
      <c r="D48" s="5" t="s">
        <v>129</v>
      </c>
      <c r="E48" s="5" t="s">
        <v>20</v>
      </c>
      <c r="F48" s="6">
        <v>0</v>
      </c>
      <c r="G48" s="6">
        <v>48.51</v>
      </c>
      <c r="H48" s="6">
        <v>0</v>
      </c>
    </row>
    <row r="49" spans="1:8" ht="136.5" x14ac:dyDescent="0.25">
      <c r="A49" s="5" t="s">
        <v>538</v>
      </c>
      <c r="B49" s="5" t="s">
        <v>537</v>
      </c>
      <c r="C49" s="5" t="s">
        <v>10</v>
      </c>
      <c r="D49" s="5" t="s">
        <v>11</v>
      </c>
      <c r="E49" s="5" t="s">
        <v>106</v>
      </c>
      <c r="F49" s="6">
        <v>0</v>
      </c>
      <c r="G49" s="6">
        <v>0.28999999999999998</v>
      </c>
      <c r="H49" s="6">
        <v>0</v>
      </c>
    </row>
    <row r="50" spans="1:8" ht="94.5" x14ac:dyDescent="0.25">
      <c r="A50" s="5" t="s">
        <v>538</v>
      </c>
      <c r="B50" s="5" t="s">
        <v>537</v>
      </c>
      <c r="C50" s="5" t="s">
        <v>196</v>
      </c>
      <c r="D50" s="5" t="s">
        <v>197</v>
      </c>
      <c r="E50" s="5" t="s">
        <v>106</v>
      </c>
      <c r="F50" s="6">
        <v>0</v>
      </c>
      <c r="G50" s="6">
        <v>98.9</v>
      </c>
      <c r="H50" s="6">
        <v>0</v>
      </c>
    </row>
    <row r="51" spans="1:8" x14ac:dyDescent="0.25">
      <c r="E51" s="7"/>
      <c r="F51" s="8">
        <f>SUM(F3:F50)</f>
        <v>50521.8</v>
      </c>
      <c r="G51" s="8">
        <f t="shared" ref="G51:H51" si="0">SUM(G3:G50)</f>
        <v>46759.070000000022</v>
      </c>
      <c r="H51" s="8">
        <f t="shared" si="0"/>
        <v>16512.230000000003</v>
      </c>
    </row>
    <row r="52" spans="1:8" x14ac:dyDescent="0.25">
      <c r="E52" s="9" t="s">
        <v>846</v>
      </c>
      <c r="F52" s="10"/>
      <c r="G52" s="10"/>
      <c r="H52" s="10">
        <f>F51+G51+H51</f>
        <v>113793.10000000003</v>
      </c>
    </row>
    <row r="53" spans="1:8" x14ac:dyDescent="0.25">
      <c r="E53" s="11"/>
      <c r="F53" s="12"/>
      <c r="G53" s="12"/>
      <c r="H53" s="12"/>
    </row>
    <row r="54" spans="1:8" x14ac:dyDescent="0.25">
      <c r="E54" s="13" t="s">
        <v>847</v>
      </c>
      <c r="F54" s="14">
        <v>11179.41</v>
      </c>
      <c r="G54" s="14">
        <v>17053.099999999999</v>
      </c>
      <c r="H54" s="14">
        <v>12779.08</v>
      </c>
    </row>
    <row r="55" spans="1:8" x14ac:dyDescent="0.25">
      <c r="E55" s="15"/>
      <c r="F55" s="16"/>
      <c r="G55" s="16"/>
      <c r="H55" s="14">
        <f>F54+G54+H54</f>
        <v>41011.589999999997</v>
      </c>
    </row>
  </sheetData>
  <autoFilter ref="A2:H5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G23" sqref="G2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40" t="s">
        <v>845</v>
      </c>
      <c r="B1" s="40"/>
      <c r="C1" s="40"/>
      <c r="D1" s="40"/>
      <c r="E1" s="40"/>
      <c r="F1" s="40"/>
      <c r="G1" s="40"/>
      <c r="H1" s="4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634</v>
      </c>
      <c r="B3" s="5" t="s">
        <v>633</v>
      </c>
      <c r="C3" s="5" t="s">
        <v>227</v>
      </c>
      <c r="D3" s="5" t="s">
        <v>228</v>
      </c>
      <c r="E3" s="5" t="s">
        <v>76</v>
      </c>
      <c r="F3" s="6">
        <v>0</v>
      </c>
      <c r="G3" s="6">
        <v>4.0199999999999996</v>
      </c>
      <c r="H3" s="6">
        <v>0</v>
      </c>
    </row>
    <row r="4" spans="1:8" ht="52.5" x14ac:dyDescent="0.25">
      <c r="A4" s="5" t="s">
        <v>632</v>
      </c>
      <c r="B4" s="5" t="s">
        <v>631</v>
      </c>
      <c r="C4" s="5" t="s">
        <v>405</v>
      </c>
      <c r="D4" s="5" t="s">
        <v>404</v>
      </c>
      <c r="E4" s="5" t="s">
        <v>76</v>
      </c>
      <c r="F4" s="6">
        <v>0</v>
      </c>
      <c r="G4" s="6">
        <v>110.23</v>
      </c>
      <c r="H4" s="6">
        <v>0</v>
      </c>
    </row>
    <row r="5" spans="1:8" ht="52.5" x14ac:dyDescent="0.25">
      <c r="A5" s="5" t="s">
        <v>632</v>
      </c>
      <c r="B5" s="5" t="s">
        <v>631</v>
      </c>
      <c r="C5" s="5" t="s">
        <v>403</v>
      </c>
      <c r="D5" s="5" t="s">
        <v>402</v>
      </c>
      <c r="E5" s="5" t="s">
        <v>76</v>
      </c>
      <c r="F5" s="6">
        <v>0</v>
      </c>
      <c r="G5" s="6">
        <v>624.62</v>
      </c>
      <c r="H5" s="6">
        <v>0</v>
      </c>
    </row>
    <row r="6" spans="1:8" ht="94.5" x14ac:dyDescent="0.25">
      <c r="A6" s="5" t="s">
        <v>632</v>
      </c>
      <c r="B6" s="5" t="s">
        <v>631</v>
      </c>
      <c r="C6" s="5" t="s">
        <v>202</v>
      </c>
      <c r="D6" s="5" t="s">
        <v>203</v>
      </c>
      <c r="E6" s="5" t="s">
        <v>76</v>
      </c>
      <c r="F6" s="6">
        <v>0</v>
      </c>
      <c r="G6" s="6">
        <v>97.03</v>
      </c>
      <c r="H6" s="6">
        <v>0</v>
      </c>
    </row>
    <row r="7" spans="1:8" ht="126" x14ac:dyDescent="0.25">
      <c r="A7" s="5" t="s">
        <v>630</v>
      </c>
      <c r="B7" s="5" t="s">
        <v>629</v>
      </c>
      <c r="C7" s="5" t="s">
        <v>128</v>
      </c>
      <c r="D7" s="5" t="s">
        <v>129</v>
      </c>
      <c r="E7" s="5" t="s">
        <v>608</v>
      </c>
      <c r="F7" s="6">
        <v>63949.75</v>
      </c>
      <c r="G7" s="6">
        <v>0</v>
      </c>
      <c r="H7" s="6">
        <v>0</v>
      </c>
    </row>
    <row r="8" spans="1:8" ht="94.5" x14ac:dyDescent="0.25">
      <c r="A8" s="5" t="s">
        <v>630</v>
      </c>
      <c r="B8" s="5" t="s">
        <v>629</v>
      </c>
      <c r="C8" s="5" t="s">
        <v>202</v>
      </c>
      <c r="D8" s="5" t="s">
        <v>203</v>
      </c>
      <c r="E8" s="5" t="s">
        <v>608</v>
      </c>
      <c r="F8" s="6">
        <v>7839.13</v>
      </c>
      <c r="G8" s="6">
        <v>0</v>
      </c>
      <c r="H8" s="6">
        <v>0</v>
      </c>
    </row>
    <row r="9" spans="1:8" ht="136.5" x14ac:dyDescent="0.25">
      <c r="A9" s="5" t="s">
        <v>630</v>
      </c>
      <c r="B9" s="5" t="s">
        <v>629</v>
      </c>
      <c r="C9" s="5" t="s">
        <v>227</v>
      </c>
      <c r="D9" s="5" t="s">
        <v>228</v>
      </c>
      <c r="E9" s="5" t="s">
        <v>608</v>
      </c>
      <c r="F9" s="6">
        <v>14416.69</v>
      </c>
      <c r="G9" s="6">
        <v>0</v>
      </c>
      <c r="H9" s="6">
        <v>0</v>
      </c>
    </row>
    <row r="10" spans="1:8" ht="31.5" x14ac:dyDescent="0.25">
      <c r="A10" s="5" t="s">
        <v>628</v>
      </c>
      <c r="B10" s="5" t="s">
        <v>627</v>
      </c>
      <c r="C10" s="5" t="s">
        <v>278</v>
      </c>
      <c r="D10" s="5" t="s">
        <v>279</v>
      </c>
      <c r="E10" s="5" t="s">
        <v>76</v>
      </c>
      <c r="F10" s="6">
        <v>0</v>
      </c>
      <c r="G10" s="6">
        <v>0</v>
      </c>
      <c r="H10" s="6">
        <v>820.4</v>
      </c>
    </row>
    <row r="11" spans="1:8" ht="73.5" x14ac:dyDescent="0.25">
      <c r="A11" s="5" t="s">
        <v>626</v>
      </c>
      <c r="B11" s="5" t="s">
        <v>625</v>
      </c>
      <c r="C11" s="5" t="s">
        <v>259</v>
      </c>
      <c r="D11" s="5" t="s">
        <v>260</v>
      </c>
      <c r="E11" s="5" t="s">
        <v>76</v>
      </c>
      <c r="F11" s="6">
        <v>0</v>
      </c>
      <c r="G11" s="6">
        <v>1212.3800000000001</v>
      </c>
      <c r="H11" s="6">
        <v>0</v>
      </c>
    </row>
    <row r="12" spans="1:8" ht="136.5" x14ac:dyDescent="0.25">
      <c r="A12" s="5" t="s">
        <v>624</v>
      </c>
      <c r="B12" s="5" t="s">
        <v>623</v>
      </c>
      <c r="C12" s="5" t="s">
        <v>10</v>
      </c>
      <c r="D12" s="5" t="s">
        <v>11</v>
      </c>
      <c r="E12" s="5" t="s">
        <v>23</v>
      </c>
      <c r="F12" s="6">
        <v>0</v>
      </c>
      <c r="G12" s="6">
        <v>29.97</v>
      </c>
      <c r="H12" s="6">
        <v>0</v>
      </c>
    </row>
    <row r="13" spans="1:8" ht="157.5" x14ac:dyDescent="0.25">
      <c r="A13" s="5" t="s">
        <v>624</v>
      </c>
      <c r="B13" s="5" t="s">
        <v>623</v>
      </c>
      <c r="C13" s="5" t="s">
        <v>238</v>
      </c>
      <c r="D13" s="5" t="s">
        <v>874</v>
      </c>
      <c r="E13" s="5" t="s">
        <v>23</v>
      </c>
      <c r="F13" s="6">
        <v>3979.91</v>
      </c>
      <c r="G13" s="6">
        <v>67.989999999999995</v>
      </c>
      <c r="H13" s="6">
        <v>0</v>
      </c>
    </row>
    <row r="14" spans="1:8" ht="94.5" x14ac:dyDescent="0.25">
      <c r="A14" s="5" t="s">
        <v>622</v>
      </c>
      <c r="B14" s="5" t="s">
        <v>621</v>
      </c>
      <c r="C14" s="5" t="s">
        <v>202</v>
      </c>
      <c r="D14" s="5" t="s">
        <v>203</v>
      </c>
      <c r="E14" s="5" t="s">
        <v>618</v>
      </c>
      <c r="F14" s="6">
        <v>0</v>
      </c>
      <c r="G14" s="6">
        <v>0.16</v>
      </c>
      <c r="H14" s="6">
        <v>0</v>
      </c>
    </row>
    <row r="15" spans="1:8" ht="105" x14ac:dyDescent="0.25">
      <c r="A15" s="5" t="s">
        <v>620</v>
      </c>
      <c r="B15" s="5" t="s">
        <v>619</v>
      </c>
      <c r="C15" s="5" t="s">
        <v>202</v>
      </c>
      <c r="D15" s="5" t="s">
        <v>203</v>
      </c>
      <c r="E15" s="5" t="s">
        <v>618</v>
      </c>
      <c r="F15" s="6">
        <v>0</v>
      </c>
      <c r="G15" s="6">
        <v>1.41</v>
      </c>
      <c r="H15" s="6">
        <v>0</v>
      </c>
    </row>
    <row r="16" spans="1:8" ht="157.5" x14ac:dyDescent="0.25">
      <c r="A16" s="5" t="s">
        <v>620</v>
      </c>
      <c r="B16" s="5" t="s">
        <v>619</v>
      </c>
      <c r="C16" s="5" t="s">
        <v>238</v>
      </c>
      <c r="D16" s="5" t="s">
        <v>874</v>
      </c>
      <c r="E16" s="5" t="s">
        <v>618</v>
      </c>
      <c r="F16" s="6">
        <v>0</v>
      </c>
      <c r="G16" s="6">
        <v>4.3600000000000003</v>
      </c>
      <c r="H16" s="6">
        <v>0</v>
      </c>
    </row>
    <row r="17" spans="1:8" ht="136.5" x14ac:dyDescent="0.25">
      <c r="A17" s="5" t="s">
        <v>617</v>
      </c>
      <c r="B17" s="5" t="s">
        <v>616</v>
      </c>
      <c r="C17" s="5" t="s">
        <v>10</v>
      </c>
      <c r="D17" s="5" t="s">
        <v>11</v>
      </c>
      <c r="E17" s="5" t="s">
        <v>25</v>
      </c>
      <c r="F17" s="6">
        <v>0</v>
      </c>
      <c r="G17" s="6">
        <v>5.35</v>
      </c>
      <c r="H17" s="6">
        <v>0</v>
      </c>
    </row>
    <row r="18" spans="1:8" ht="126" x14ac:dyDescent="0.25">
      <c r="A18" s="5" t="s">
        <v>617</v>
      </c>
      <c r="B18" s="5" t="s">
        <v>616</v>
      </c>
      <c r="C18" s="5" t="s">
        <v>128</v>
      </c>
      <c r="D18" s="5" t="s">
        <v>129</v>
      </c>
      <c r="E18" s="5" t="s">
        <v>25</v>
      </c>
      <c r="F18" s="6">
        <v>0</v>
      </c>
      <c r="G18" s="6">
        <v>22.25</v>
      </c>
      <c r="H18" s="6">
        <v>0</v>
      </c>
    </row>
    <row r="19" spans="1:8" ht="136.5" x14ac:dyDescent="0.25">
      <c r="A19" s="5" t="s">
        <v>615</v>
      </c>
      <c r="B19" s="5" t="s">
        <v>614</v>
      </c>
      <c r="C19" s="5" t="s">
        <v>10</v>
      </c>
      <c r="D19" s="5" t="s">
        <v>11</v>
      </c>
      <c r="E19" s="5" t="s">
        <v>611</v>
      </c>
      <c r="F19" s="6">
        <v>0</v>
      </c>
      <c r="G19" s="6">
        <v>41.33</v>
      </c>
      <c r="H19" s="6">
        <v>0</v>
      </c>
    </row>
    <row r="20" spans="1:8" ht="136.5" x14ac:dyDescent="0.25">
      <c r="A20" s="5" t="s">
        <v>613</v>
      </c>
      <c r="B20" s="5" t="s">
        <v>612</v>
      </c>
      <c r="C20" s="5" t="s">
        <v>10</v>
      </c>
      <c r="D20" s="5" t="s">
        <v>11</v>
      </c>
      <c r="E20" s="5" t="s">
        <v>611</v>
      </c>
      <c r="F20" s="6">
        <v>0</v>
      </c>
      <c r="G20" s="6">
        <v>1226.28</v>
      </c>
      <c r="H20" s="6">
        <v>0</v>
      </c>
    </row>
    <row r="21" spans="1:8" ht="94.5" x14ac:dyDescent="0.25">
      <c r="A21" s="5" t="s">
        <v>613</v>
      </c>
      <c r="B21" s="5" t="s">
        <v>612</v>
      </c>
      <c r="C21" s="5" t="s">
        <v>202</v>
      </c>
      <c r="D21" s="5" t="s">
        <v>203</v>
      </c>
      <c r="E21" s="5" t="s">
        <v>611</v>
      </c>
      <c r="F21" s="6">
        <v>0</v>
      </c>
      <c r="G21" s="6">
        <v>38.24</v>
      </c>
      <c r="H21" s="6">
        <v>0</v>
      </c>
    </row>
    <row r="22" spans="1:8" ht="136.5" x14ac:dyDescent="0.25">
      <c r="A22" s="5" t="s">
        <v>613</v>
      </c>
      <c r="B22" s="5" t="s">
        <v>612</v>
      </c>
      <c r="C22" s="5" t="s">
        <v>227</v>
      </c>
      <c r="D22" s="5" t="s">
        <v>228</v>
      </c>
      <c r="E22" s="5" t="s">
        <v>611</v>
      </c>
      <c r="F22" s="6">
        <v>0</v>
      </c>
      <c r="G22" s="6">
        <v>11.26</v>
      </c>
      <c r="H22" s="6">
        <v>0</v>
      </c>
    </row>
    <row r="23" spans="1:8" ht="157.5" x14ac:dyDescent="0.25">
      <c r="A23" s="5" t="s">
        <v>613</v>
      </c>
      <c r="B23" s="5" t="s">
        <v>612</v>
      </c>
      <c r="C23" s="5" t="s">
        <v>238</v>
      </c>
      <c r="D23" s="5" t="s">
        <v>874</v>
      </c>
      <c r="E23" s="5" t="s">
        <v>611</v>
      </c>
      <c r="F23" s="6">
        <v>6644.12</v>
      </c>
      <c r="G23" s="6">
        <v>102.54</v>
      </c>
      <c r="H23" s="6">
        <v>0</v>
      </c>
    </row>
    <row r="24" spans="1:8" ht="105" x14ac:dyDescent="0.25">
      <c r="A24" s="5" t="s">
        <v>610</v>
      </c>
      <c r="B24" s="5" t="s">
        <v>609</v>
      </c>
      <c r="C24" s="5" t="s">
        <v>202</v>
      </c>
      <c r="D24" s="5" t="s">
        <v>203</v>
      </c>
      <c r="E24" s="5" t="s">
        <v>608</v>
      </c>
      <c r="F24" s="6">
        <v>0</v>
      </c>
      <c r="G24" s="6">
        <v>10336.64</v>
      </c>
      <c r="H24" s="6">
        <v>0</v>
      </c>
    </row>
    <row r="25" spans="1:8" ht="136.5" x14ac:dyDescent="0.25">
      <c r="A25" s="5" t="s">
        <v>610</v>
      </c>
      <c r="B25" s="5" t="s">
        <v>609</v>
      </c>
      <c r="C25" s="5" t="s">
        <v>227</v>
      </c>
      <c r="D25" s="5" t="s">
        <v>228</v>
      </c>
      <c r="E25" s="5" t="s">
        <v>608</v>
      </c>
      <c r="F25" s="6">
        <v>0</v>
      </c>
      <c r="G25" s="6">
        <v>18757.349999999999</v>
      </c>
      <c r="H25" s="6">
        <v>0</v>
      </c>
    </row>
    <row r="26" spans="1:8" ht="157.5" x14ac:dyDescent="0.25">
      <c r="A26" s="5" t="s">
        <v>610</v>
      </c>
      <c r="B26" s="5" t="s">
        <v>609</v>
      </c>
      <c r="C26" s="5" t="s">
        <v>238</v>
      </c>
      <c r="D26" s="5" t="s">
        <v>874</v>
      </c>
      <c r="E26" s="5" t="s">
        <v>608</v>
      </c>
      <c r="F26" s="6">
        <v>873.24</v>
      </c>
      <c r="G26" s="6">
        <v>636.35</v>
      </c>
      <c r="H26" s="6">
        <v>0</v>
      </c>
    </row>
    <row r="27" spans="1:8" ht="105" x14ac:dyDescent="0.25">
      <c r="A27" s="5" t="s">
        <v>610</v>
      </c>
      <c r="B27" s="5" t="s">
        <v>609</v>
      </c>
      <c r="C27" s="5" t="s">
        <v>266</v>
      </c>
      <c r="D27" s="5" t="s">
        <v>267</v>
      </c>
      <c r="E27" s="5" t="s">
        <v>608</v>
      </c>
      <c r="F27" s="6">
        <v>0</v>
      </c>
      <c r="G27" s="6">
        <v>31.08</v>
      </c>
      <c r="H27" s="6">
        <v>0</v>
      </c>
    </row>
    <row r="28" spans="1:8" ht="126" x14ac:dyDescent="0.25">
      <c r="A28" s="5" t="s">
        <v>607</v>
      </c>
      <c r="B28" s="5" t="s">
        <v>606</v>
      </c>
      <c r="C28" s="5" t="s">
        <v>128</v>
      </c>
      <c r="D28" s="5" t="s">
        <v>129</v>
      </c>
      <c r="E28" s="5" t="s">
        <v>98</v>
      </c>
      <c r="F28" s="6">
        <v>0</v>
      </c>
      <c r="G28" s="6">
        <v>195.82</v>
      </c>
      <c r="H28" s="6">
        <v>0</v>
      </c>
    </row>
    <row r="29" spans="1:8" ht="94.5" x14ac:dyDescent="0.25">
      <c r="A29" s="5" t="s">
        <v>607</v>
      </c>
      <c r="B29" s="5" t="s">
        <v>606</v>
      </c>
      <c r="C29" s="5" t="s">
        <v>202</v>
      </c>
      <c r="D29" s="5" t="s">
        <v>203</v>
      </c>
      <c r="E29" s="5" t="s">
        <v>98</v>
      </c>
      <c r="F29" s="6">
        <v>0</v>
      </c>
      <c r="G29" s="6">
        <v>0.21</v>
      </c>
      <c r="H29" s="6">
        <v>0</v>
      </c>
    </row>
    <row r="30" spans="1:8" ht="157.5" x14ac:dyDescent="0.25">
      <c r="A30" s="5" t="s">
        <v>605</v>
      </c>
      <c r="B30" s="5" t="s">
        <v>604</v>
      </c>
      <c r="C30" s="5" t="s">
        <v>238</v>
      </c>
      <c r="D30" s="5" t="s">
        <v>874</v>
      </c>
      <c r="E30" s="5" t="s">
        <v>76</v>
      </c>
      <c r="F30" s="6">
        <v>4610.24</v>
      </c>
      <c r="G30" s="6">
        <v>57.95</v>
      </c>
      <c r="H30" s="6">
        <v>0</v>
      </c>
    </row>
    <row r="31" spans="1:8" ht="126" x14ac:dyDescent="0.25">
      <c r="A31" s="5" t="s">
        <v>603</v>
      </c>
      <c r="B31" s="5" t="s">
        <v>602</v>
      </c>
      <c r="C31" s="5" t="s">
        <v>128</v>
      </c>
      <c r="D31" s="5" t="s">
        <v>129</v>
      </c>
      <c r="E31" s="5" t="s">
        <v>24</v>
      </c>
      <c r="F31" s="6">
        <v>0</v>
      </c>
      <c r="G31" s="6">
        <v>0.65</v>
      </c>
      <c r="H31" s="6">
        <v>0</v>
      </c>
    </row>
    <row r="32" spans="1:8" ht="115.5" x14ac:dyDescent="0.25">
      <c r="A32" s="5" t="s">
        <v>603</v>
      </c>
      <c r="B32" s="5" t="s">
        <v>602</v>
      </c>
      <c r="C32" s="5" t="s">
        <v>202</v>
      </c>
      <c r="D32" s="5" t="s">
        <v>203</v>
      </c>
      <c r="E32" s="5" t="s">
        <v>24</v>
      </c>
      <c r="F32" s="6">
        <v>0</v>
      </c>
      <c r="G32" s="6">
        <v>0.09</v>
      </c>
      <c r="H32" s="6">
        <v>0</v>
      </c>
    </row>
    <row r="33" spans="1:8" ht="136.5" x14ac:dyDescent="0.25">
      <c r="A33" s="5" t="s">
        <v>603</v>
      </c>
      <c r="B33" s="5" t="s">
        <v>602</v>
      </c>
      <c r="C33" s="5" t="s">
        <v>227</v>
      </c>
      <c r="D33" s="5" t="s">
        <v>228</v>
      </c>
      <c r="E33" s="5" t="s">
        <v>24</v>
      </c>
      <c r="F33" s="6">
        <v>0</v>
      </c>
      <c r="G33" s="6">
        <v>0.15</v>
      </c>
      <c r="H33" s="6">
        <v>0</v>
      </c>
    </row>
    <row r="34" spans="1:8" ht="136.5" x14ac:dyDescent="0.25">
      <c r="A34" s="5" t="s">
        <v>601</v>
      </c>
      <c r="B34" s="5" t="s">
        <v>600</v>
      </c>
      <c r="C34" s="5" t="s">
        <v>10</v>
      </c>
      <c r="D34" s="5" t="s">
        <v>11</v>
      </c>
      <c r="E34" s="5" t="s">
        <v>102</v>
      </c>
      <c r="F34" s="6">
        <v>0</v>
      </c>
      <c r="G34" s="6">
        <v>1771.41</v>
      </c>
      <c r="H34" s="6">
        <v>0</v>
      </c>
    </row>
    <row r="35" spans="1:8" ht="126" x14ac:dyDescent="0.25">
      <c r="A35" s="5" t="s">
        <v>601</v>
      </c>
      <c r="B35" s="5" t="s">
        <v>600</v>
      </c>
      <c r="C35" s="5" t="s">
        <v>128</v>
      </c>
      <c r="D35" s="5" t="s">
        <v>129</v>
      </c>
      <c r="E35" s="5" t="s">
        <v>102</v>
      </c>
      <c r="F35" s="6">
        <v>0</v>
      </c>
      <c r="G35" s="6">
        <v>76.97</v>
      </c>
      <c r="H35" s="6">
        <v>0</v>
      </c>
    </row>
    <row r="36" spans="1:8" ht="94.5" x14ac:dyDescent="0.25">
      <c r="A36" s="5" t="s">
        <v>601</v>
      </c>
      <c r="B36" s="5" t="s">
        <v>600</v>
      </c>
      <c r="C36" s="5" t="s">
        <v>202</v>
      </c>
      <c r="D36" s="5" t="s">
        <v>203</v>
      </c>
      <c r="E36" s="5" t="s">
        <v>102</v>
      </c>
      <c r="F36" s="6">
        <v>0</v>
      </c>
      <c r="G36" s="6">
        <v>141.79</v>
      </c>
      <c r="H36" s="6">
        <v>0</v>
      </c>
    </row>
    <row r="37" spans="1:8" ht="157.5" x14ac:dyDescent="0.25">
      <c r="A37" s="5" t="s">
        <v>599</v>
      </c>
      <c r="B37" s="5" t="s">
        <v>598</v>
      </c>
      <c r="C37" s="5" t="s">
        <v>238</v>
      </c>
      <c r="D37" s="5" t="s">
        <v>874</v>
      </c>
      <c r="E37" s="5" t="s">
        <v>76</v>
      </c>
      <c r="F37" s="6">
        <v>0</v>
      </c>
      <c r="G37" s="6">
        <v>24.38</v>
      </c>
      <c r="H37" s="6">
        <v>0</v>
      </c>
    </row>
    <row r="38" spans="1:8" ht="94.5" x14ac:dyDescent="0.25">
      <c r="A38" s="5" t="s">
        <v>597</v>
      </c>
      <c r="B38" s="5" t="s">
        <v>596</v>
      </c>
      <c r="C38" s="5" t="s">
        <v>202</v>
      </c>
      <c r="D38" s="5" t="s">
        <v>203</v>
      </c>
      <c r="E38" s="5" t="s">
        <v>76</v>
      </c>
      <c r="F38" s="6">
        <v>0</v>
      </c>
      <c r="G38" s="6">
        <v>4.3</v>
      </c>
      <c r="H38" s="6">
        <v>0</v>
      </c>
    </row>
    <row r="39" spans="1:8" ht="136.5" x14ac:dyDescent="0.25">
      <c r="A39" s="5" t="s">
        <v>597</v>
      </c>
      <c r="B39" s="5" t="s">
        <v>596</v>
      </c>
      <c r="C39" s="5" t="s">
        <v>227</v>
      </c>
      <c r="D39" s="5" t="s">
        <v>228</v>
      </c>
      <c r="E39" s="5" t="s">
        <v>76</v>
      </c>
      <c r="F39" s="6">
        <v>0</v>
      </c>
      <c r="G39" s="6">
        <v>8.25</v>
      </c>
      <c r="H39" s="6">
        <v>0</v>
      </c>
    </row>
    <row r="40" spans="1:8" ht="157.5" x14ac:dyDescent="0.25">
      <c r="A40" s="5" t="s">
        <v>595</v>
      </c>
      <c r="B40" s="5" t="s">
        <v>594</v>
      </c>
      <c r="C40" s="5" t="s">
        <v>227</v>
      </c>
      <c r="D40" s="5" t="s">
        <v>228</v>
      </c>
      <c r="E40" s="5" t="s">
        <v>76</v>
      </c>
      <c r="F40" s="6">
        <v>0</v>
      </c>
      <c r="G40" s="6">
        <v>0.61</v>
      </c>
      <c r="H40" s="6">
        <v>0</v>
      </c>
    </row>
    <row r="41" spans="1:8" ht="126" x14ac:dyDescent="0.25">
      <c r="A41" s="5" t="s">
        <v>593</v>
      </c>
      <c r="B41" s="5" t="s">
        <v>592</v>
      </c>
      <c r="C41" s="5" t="s">
        <v>128</v>
      </c>
      <c r="D41" s="5" t="s">
        <v>129</v>
      </c>
      <c r="E41" s="5" t="s">
        <v>76</v>
      </c>
      <c r="F41" s="6">
        <v>0</v>
      </c>
      <c r="G41" s="6">
        <v>188.3</v>
      </c>
      <c r="H41" s="6">
        <v>0</v>
      </c>
    </row>
    <row r="42" spans="1:8" ht="136.5" x14ac:dyDescent="0.25">
      <c r="A42" s="5" t="s">
        <v>591</v>
      </c>
      <c r="B42" s="5" t="s">
        <v>590</v>
      </c>
      <c r="C42" s="5" t="s">
        <v>10</v>
      </c>
      <c r="D42" s="5" t="s">
        <v>11</v>
      </c>
      <c r="E42" s="5" t="s">
        <v>25</v>
      </c>
      <c r="F42" s="6">
        <v>0</v>
      </c>
      <c r="G42" s="6">
        <v>1099.81</v>
      </c>
      <c r="H42" s="6">
        <v>647.59</v>
      </c>
    </row>
    <row r="43" spans="1:8" ht="136.5" x14ac:dyDescent="0.25">
      <c r="A43" s="5" t="s">
        <v>591</v>
      </c>
      <c r="B43" s="5" t="s">
        <v>590</v>
      </c>
      <c r="C43" s="5" t="s">
        <v>227</v>
      </c>
      <c r="D43" s="5" t="s">
        <v>228</v>
      </c>
      <c r="E43" s="5" t="s">
        <v>25</v>
      </c>
      <c r="F43" s="6">
        <v>0</v>
      </c>
      <c r="G43" s="6">
        <v>15.67</v>
      </c>
      <c r="H43" s="6">
        <v>0</v>
      </c>
    </row>
    <row r="44" spans="1:8" ht="73.5" x14ac:dyDescent="0.25">
      <c r="A44" s="5" t="s">
        <v>591</v>
      </c>
      <c r="B44" s="5" t="s">
        <v>590</v>
      </c>
      <c r="C44" s="5" t="s">
        <v>274</v>
      </c>
      <c r="D44" s="5" t="s">
        <v>275</v>
      </c>
      <c r="E44" s="5" t="s">
        <v>25</v>
      </c>
      <c r="F44" s="6">
        <v>0</v>
      </c>
      <c r="G44" s="6">
        <v>0</v>
      </c>
      <c r="H44" s="6">
        <v>2860.8</v>
      </c>
    </row>
    <row r="45" spans="1:8" ht="115.5" x14ac:dyDescent="0.25">
      <c r="A45" s="5" t="s">
        <v>591</v>
      </c>
      <c r="B45" s="5" t="s">
        <v>590</v>
      </c>
      <c r="C45" s="5" t="s">
        <v>284</v>
      </c>
      <c r="D45" s="5" t="s">
        <v>285</v>
      </c>
      <c r="E45" s="5" t="s">
        <v>25</v>
      </c>
      <c r="F45" s="6">
        <v>0</v>
      </c>
      <c r="G45" s="6">
        <v>0</v>
      </c>
      <c r="H45" s="6">
        <v>250</v>
      </c>
    </row>
    <row r="46" spans="1:8" ht="126" x14ac:dyDescent="0.25">
      <c r="A46" s="5" t="s">
        <v>589</v>
      </c>
      <c r="B46" s="5" t="s">
        <v>588</v>
      </c>
      <c r="C46" s="5" t="s">
        <v>128</v>
      </c>
      <c r="D46" s="5" t="s">
        <v>129</v>
      </c>
      <c r="E46" s="5" t="s">
        <v>101</v>
      </c>
      <c r="F46" s="6">
        <v>0</v>
      </c>
      <c r="G46" s="6">
        <v>25.01</v>
      </c>
      <c r="H46" s="6">
        <v>0</v>
      </c>
    </row>
    <row r="47" spans="1:8" ht="94.5" x14ac:dyDescent="0.25">
      <c r="A47" s="5" t="s">
        <v>589</v>
      </c>
      <c r="B47" s="5" t="s">
        <v>588</v>
      </c>
      <c r="C47" s="5" t="s">
        <v>202</v>
      </c>
      <c r="D47" s="5" t="s">
        <v>203</v>
      </c>
      <c r="E47" s="5" t="s">
        <v>101</v>
      </c>
      <c r="F47" s="6">
        <v>0</v>
      </c>
      <c r="G47" s="6">
        <v>2.8</v>
      </c>
      <c r="H47" s="6">
        <v>0</v>
      </c>
    </row>
    <row r="48" spans="1:8" ht="136.5" x14ac:dyDescent="0.25">
      <c r="A48" s="5" t="s">
        <v>589</v>
      </c>
      <c r="B48" s="5" t="s">
        <v>588</v>
      </c>
      <c r="C48" s="5" t="s">
        <v>227</v>
      </c>
      <c r="D48" s="5" t="s">
        <v>228</v>
      </c>
      <c r="E48" s="5" t="s">
        <v>101</v>
      </c>
      <c r="F48" s="6">
        <v>0</v>
      </c>
      <c r="G48" s="6">
        <v>4.8899999999999997</v>
      </c>
      <c r="H48" s="6">
        <v>0</v>
      </c>
    </row>
    <row r="49" spans="1:8" ht="126" x14ac:dyDescent="0.25">
      <c r="A49" s="5" t="s">
        <v>587</v>
      </c>
      <c r="B49" s="5" t="s">
        <v>586</v>
      </c>
      <c r="C49" s="5" t="s">
        <v>128</v>
      </c>
      <c r="D49" s="5" t="s">
        <v>129</v>
      </c>
      <c r="E49" s="5" t="s">
        <v>98</v>
      </c>
      <c r="F49" s="6">
        <v>0</v>
      </c>
      <c r="G49" s="6">
        <v>55.75</v>
      </c>
      <c r="H49" s="6">
        <v>0</v>
      </c>
    </row>
    <row r="50" spans="1:8" ht="94.5" x14ac:dyDescent="0.25">
      <c r="A50" s="5" t="s">
        <v>587</v>
      </c>
      <c r="B50" s="5" t="s">
        <v>586</v>
      </c>
      <c r="C50" s="5" t="s">
        <v>202</v>
      </c>
      <c r="D50" s="5" t="s">
        <v>203</v>
      </c>
      <c r="E50" s="5" t="s">
        <v>98</v>
      </c>
      <c r="F50" s="6">
        <v>0</v>
      </c>
      <c r="G50" s="6">
        <v>6.65</v>
      </c>
      <c r="H50" s="6">
        <v>0</v>
      </c>
    </row>
    <row r="51" spans="1:8" ht="136.5" x14ac:dyDescent="0.25">
      <c r="A51" s="5" t="s">
        <v>587</v>
      </c>
      <c r="B51" s="5" t="s">
        <v>586</v>
      </c>
      <c r="C51" s="5" t="s">
        <v>227</v>
      </c>
      <c r="D51" s="5" t="s">
        <v>228</v>
      </c>
      <c r="E51" s="5" t="s">
        <v>98</v>
      </c>
      <c r="F51" s="6">
        <v>0</v>
      </c>
      <c r="G51" s="6">
        <v>27.14</v>
      </c>
      <c r="H51" s="6">
        <v>0</v>
      </c>
    </row>
    <row r="52" spans="1:8" ht="126" x14ac:dyDescent="0.25">
      <c r="A52" s="5" t="s">
        <v>585</v>
      </c>
      <c r="B52" s="5" t="s">
        <v>584</v>
      </c>
      <c r="C52" s="5" t="s">
        <v>128</v>
      </c>
      <c r="D52" s="5" t="s">
        <v>129</v>
      </c>
      <c r="E52" s="5" t="s">
        <v>76</v>
      </c>
      <c r="F52" s="6">
        <v>0</v>
      </c>
      <c r="G52" s="6">
        <v>54.93</v>
      </c>
      <c r="H52" s="6">
        <v>0</v>
      </c>
    </row>
    <row r="53" spans="1:8" ht="94.5" x14ac:dyDescent="0.25">
      <c r="A53" s="5" t="s">
        <v>585</v>
      </c>
      <c r="B53" s="5" t="s">
        <v>584</v>
      </c>
      <c r="C53" s="5" t="s">
        <v>202</v>
      </c>
      <c r="D53" s="5" t="s">
        <v>203</v>
      </c>
      <c r="E53" s="5" t="s">
        <v>76</v>
      </c>
      <c r="F53" s="6">
        <v>0</v>
      </c>
      <c r="G53" s="6">
        <v>0.01</v>
      </c>
      <c r="H53" s="6">
        <v>0</v>
      </c>
    </row>
    <row r="54" spans="1:8" ht="136.5" x14ac:dyDescent="0.25">
      <c r="A54" s="5" t="s">
        <v>585</v>
      </c>
      <c r="B54" s="5" t="s">
        <v>584</v>
      </c>
      <c r="C54" s="5" t="s">
        <v>227</v>
      </c>
      <c r="D54" s="5" t="s">
        <v>228</v>
      </c>
      <c r="E54" s="5" t="s">
        <v>76</v>
      </c>
      <c r="F54" s="6">
        <v>0</v>
      </c>
      <c r="G54" s="6">
        <v>20.34</v>
      </c>
      <c r="H54" s="6">
        <v>0</v>
      </c>
    </row>
    <row r="55" spans="1:8" ht="73.5" x14ac:dyDescent="0.25">
      <c r="A55" s="5" t="s">
        <v>585</v>
      </c>
      <c r="B55" s="5" t="s">
        <v>584</v>
      </c>
      <c r="C55" s="5" t="s">
        <v>259</v>
      </c>
      <c r="D55" s="5" t="s">
        <v>260</v>
      </c>
      <c r="E55" s="5" t="s">
        <v>76</v>
      </c>
      <c r="F55" s="6">
        <v>0</v>
      </c>
      <c r="G55" s="6">
        <v>927.39</v>
      </c>
      <c r="H55" s="6">
        <v>0</v>
      </c>
    </row>
    <row r="56" spans="1:8" ht="73.5" x14ac:dyDescent="0.25">
      <c r="A56" s="5" t="s">
        <v>585</v>
      </c>
      <c r="B56" s="5" t="s">
        <v>584</v>
      </c>
      <c r="C56" s="5" t="s">
        <v>266</v>
      </c>
      <c r="D56" s="5" t="s">
        <v>267</v>
      </c>
      <c r="E56" s="5" t="s">
        <v>76</v>
      </c>
      <c r="F56" s="6">
        <v>0</v>
      </c>
      <c r="G56" s="6">
        <v>14.84</v>
      </c>
      <c r="H56" s="6">
        <v>0</v>
      </c>
    </row>
    <row r="57" spans="1:8" x14ac:dyDescent="0.25">
      <c r="E57" s="7"/>
      <c r="F57" s="8">
        <f>SUM(F3:F56)</f>
        <v>102313.08000000002</v>
      </c>
      <c r="G57" s="8">
        <f t="shared" ref="G57:H57" si="0">SUM(G3:G56)</f>
        <v>38086.949999999997</v>
      </c>
      <c r="H57" s="8">
        <f t="shared" si="0"/>
        <v>4578.79</v>
      </c>
    </row>
    <row r="58" spans="1:8" x14ac:dyDescent="0.25">
      <c r="E58" s="9" t="s">
        <v>846</v>
      </c>
      <c r="F58" s="10"/>
      <c r="G58" s="10"/>
      <c r="H58" s="10">
        <f>F57+G57+H57</f>
        <v>144978.82000000004</v>
      </c>
    </row>
    <row r="59" spans="1:8" x14ac:dyDescent="0.25">
      <c r="E59" s="11"/>
      <c r="F59" s="12"/>
      <c r="G59" s="12"/>
      <c r="H59" s="12"/>
    </row>
    <row r="60" spans="1:8" x14ac:dyDescent="0.25">
      <c r="E60" s="13" t="s">
        <v>847</v>
      </c>
      <c r="F60" s="14">
        <v>102313.08</v>
      </c>
      <c r="G60" s="14">
        <v>30992.26</v>
      </c>
      <c r="H60" s="14">
        <v>0</v>
      </c>
    </row>
    <row r="61" spans="1:8" x14ac:dyDescent="0.25">
      <c r="E61" s="15"/>
      <c r="F61" s="16"/>
      <c r="G61" s="16"/>
      <c r="H61" s="14">
        <f>F60+G60+H60</f>
        <v>133305.34</v>
      </c>
    </row>
  </sheetData>
  <autoFilter ref="A2:H58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ГРБС</vt:lpstr>
      <vt:lpstr> СВОД 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Арбаева</cp:lastModifiedBy>
  <cp:lastPrinted>2021-03-19T07:36:57Z</cp:lastPrinted>
  <dcterms:created xsi:type="dcterms:W3CDTF">2021-03-11T05:47:42Z</dcterms:created>
  <dcterms:modified xsi:type="dcterms:W3CDTF">2021-03-19T07:37:01Z</dcterms:modified>
</cp:coreProperties>
</file>