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9 месяцев\"/>
    </mc:Choice>
  </mc:AlternateContent>
  <bookViews>
    <workbookView xWindow="0" yWindow="0" windowWidth="28800" windowHeight="12930"/>
  </bookViews>
  <sheets>
    <sheet name="Sheet1" sheetId="1" r:id="rId1"/>
  </sheets>
  <definedNames>
    <definedName name="_xlnm._FilterDatabase" localSheetId="0" hidden="1">Sheet1!$A$4:$D$72</definedName>
    <definedName name="_xlnm.Print_Titles" localSheetId="0">Sheet1!$4:$4</definedName>
  </definedNames>
  <calcPr calcId="162913" fullPrecision="0"/>
</workbook>
</file>

<file path=xl/calcChain.xml><?xml version="1.0" encoding="utf-8"?>
<calcChain xmlns="http://schemas.openxmlformats.org/spreadsheetml/2006/main">
  <c r="C6" i="1" l="1"/>
  <c r="D6" i="1" l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" i="1"/>
  <c r="E6" i="1" l="1"/>
</calcChain>
</file>

<file path=xl/sharedStrings.xml><?xml version="1.0" encoding="utf-8"?>
<sst xmlns="http://schemas.openxmlformats.org/spreadsheetml/2006/main" count="150" uniqueCount="150">
  <si>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</si>
  <si>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</si>
  <si>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</si>
  <si>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</si>
  <si>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</si>
  <si>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</si>
  <si>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</si>
  <si>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</si>
  <si>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</si>
  <si>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</si>
  <si>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</si>
  <si>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</si>
  <si>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</si>
  <si>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</si>
  <si>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</si>
  <si>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</si>
  <si>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</si>
  <si>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</si>
  <si>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</si>
  <si>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</si>
  <si>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</si>
  <si>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</si>
  <si>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</si>
  <si>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</si>
  <si>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</si>
  <si>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</si>
  <si>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</si>
  <si>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</si>
  <si>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</si>
  <si>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</si>
  <si>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</si>
  <si>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</si>
  <si>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</si>
  <si>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</si>
  <si>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</si>
  <si>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</si>
  <si>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</si>
  <si>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</si>
  <si>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</si>
  <si>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</si>
  <si>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</si>
  <si>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</si>
  <si>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</si>
  <si>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</si>
  <si>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</si>
  <si>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</si>
  <si>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</si>
  <si>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</si>
  <si>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</si>
  <si>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</si>
  <si>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</si>
  <si>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</si>
  <si>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</si>
  <si>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</si>
  <si>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</si>
  <si>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</si>
  <si>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</si>
  <si>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</si>
  <si>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</si>
  <si>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</si>
  <si>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</si>
  <si>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</si>
  <si>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</si>
  <si>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</si>
  <si>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</si>
  <si>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</si>
  <si>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</si>
  <si>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</si>
  <si>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</si>
  <si>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</si>
  <si>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</si>
  <si>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</si>
  <si>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</si>
  <si>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</si>
  <si>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</si>
  <si>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</si>
  <si>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</si>
  <si>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</si>
  <si>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</si>
  <si>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</si>
  <si>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</si>
  <si>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</si>
  <si>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</si>
  <si>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</si>
  <si>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</si>
  <si>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</si>
  <si>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</si>
  <si>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</si>
  <si>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</si>
  <si>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</si>
  <si>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</si>
  <si>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</si>
  <si>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</si>
  <si>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</si>
  <si>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</si>
  <si>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</si>
  <si>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</si>
  <si>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</si>
  <si>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</si>
  <si>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</si>
  <si>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</si>
  <si>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</si>
  <si>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</si>
  <si>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</si>
  <si>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</si>
  <si>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</si>
  <si>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</si>
  <si>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</si>
  <si>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</si>
  <si>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</si>
  <si>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</si>
  <si>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</si>
  <si>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</si>
  <si>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</si>
  <si>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</si>
  <si>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</si>
  <si>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</si>
  <si>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</si>
  <si>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</si>
  <si>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</si>
  <si>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</si>
  <si>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</si>
  <si>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</si>
  <si>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</si>
  <si>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</si>
  <si>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</si>
  <si>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</si>
  <si>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</si>
  <si>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</si>
  <si>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</si>
  <si>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</si>
  <si>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</si>
  <si>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</si>
  <si>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</si>
  <si>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</si>
  <si>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</si>
  <si>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</si>
  <si>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</si>
  <si>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Резервные фонды</t>
  </si>
  <si>
    <t>0111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</si>
  <si>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</si>
  <si>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</si>
  <si>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0602</t>
  </si>
  <si>
    <t>Сбор, удаление отходов и очистка сточных вод</t>
  </si>
  <si>
    <t>тыс. рублей</t>
  </si>
  <si>
    <t>Расходы всего</t>
  </si>
  <si>
    <t>Темп роста / снижения к 2020 году,%</t>
  </si>
  <si>
    <t>Сведения об исполнении консолидированного бюджета Республики Алтай по расходам в разрезе разделов и подразделов за 9 месяцев 2021 года в с равнении с 9 месяцами 2020 года</t>
  </si>
  <si>
    <t>Исполнено за  9 месяцев 2020 года</t>
  </si>
  <si>
    <t>Исполнено за 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</si>
</sst>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.0"/>
    <numFmt numFmtId="170" formatCode="_-* #,##0.00\ _₽_-;\-* #,##0.00\ _₽_-;_-* &quot;-&quot;??\ _₽_-;_-@_-"/>
    <numFmt numFmtId="172" formatCode="_(* #,##0.0_);_(* \(#,##0.0\);_(* &quot;-&quot;??_);_(@_)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/>
    </xf>
    <xf numFmtId="172" fontId="5" fillId="0" borderId="1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Финансовый" xfId="1" builtinId="3"/>
    <cellStyle name="Финансовый 2" xfId="4"/>
    <cellStyle name="Финансовый 3" xfId="3"/>
    <cellStyle name="Финансов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6"/>
  <sheetViews>
    <sheetView tabSelected="1" zoomScaleSheetLayoutView="100" workbookViewId="0">
      <selection activeCell="D6" sqref="D6"/>
    </sheetView>
  </sheetViews>
  <sheetFormatPr defaultRowHeight="15.75" x14ac:dyDescent="0.25"/>
  <cols>
    <col min="1" max="1" width="60.5703125" style="1" customWidth="1"/>
    <col min="2" max="2" width="12" style="2" customWidth="1"/>
    <col min="3" max="3" width="18.85546875" style="2" customWidth="1"/>
    <col min="4" max="4" width="17.5703125" style="1" customWidth="1"/>
    <col min="5" max="5" width="19" style="1" customWidth="1"/>
    <col min="6" max="16384" width="9.140625" style="1"/>
  </cols>
  <sheetData>
    <row r="1" spans="1:5" x14ac:dyDescent="0.25">
      <c r="A1" s="16" t="s">
        <v>147</v>
      </c>
      <c r="B1" s="16"/>
      <c r="C1" s="16"/>
      <c r="D1" s="16"/>
      <c r="E1" s="16"/>
    </row>
    <row r="2" spans="1:5" ht="51.75" customHeight="1" x14ac:dyDescent="0.25">
      <c r="A2" s="16"/>
      <c r="B2" s="16"/>
      <c r="C2" s="16"/>
      <c r="D2" s="16"/>
      <c r="E2" s="16"/>
    </row>
    <row r="3" spans="1:5" x14ac:dyDescent="0.25">
      <c r="E3" s="3" t="s">
        <v>144</v>
      </c>
    </row>
    <row r="4" spans="1:5" ht="47.25" x14ac:dyDescent="0.25">
      <c r="A4" s="13" t="s">
        <v>134</v>
      </c>
      <c r="B4" s="13" t="s">
        <v>135</v>
      </c>
      <c r="C4" s="14" t="s">
        <v>148</v>
      </c>
      <c r="D4" s="14" t="s">
        <v>149</v>
      </c>
      <c r="E4" s="15" t="s">
        <v>146</v>
      </c>
    </row>
    <row r="5" spans="1:5" x14ac:dyDescent="0.25">
      <c r="A5" s="4" t="s">
        <v>136</v>
      </c>
      <c r="B5" s="5" t="s">
        <v>137</v>
      </c>
      <c r="C5" s="6">
        <v>3</v>
      </c>
      <c r="D5" s="6">
        <v>4</v>
      </c>
      <c r="E5" s="7">
        <v>5</v>
      </c>
    </row>
    <row r="6" spans="1:5" x14ac:dyDescent="0.25">
      <c r="A6" s="12" t="s">
        <v>145</v>
      </c>
      <c r="B6" s="5"/>
      <c r="C6" s="17">
        <f>C7+C17+C20+C24+C33+C38+C43+C51+C54+C61+C67+C72+C75</f>
        <v>19279294.100000001</v>
      </c>
      <c r="D6" s="17">
        <f>D7+D17+D20+D24+D33+D38+D43+D51+D54+D61+D67+D72+D75</f>
        <v>20876608.800000001</v>
      </c>
      <c r="E6" s="11">
        <f>D6/C6*100</f>
        <v>108.3</v>
      </c>
    </row>
    <row r="7" spans="1:5" x14ac:dyDescent="0.25">
      <c r="A7" s="8" t="s">
        <v>92</v>
      </c>
      <c r="B7" s="9" t="s">
        <v>7</v>
      </c>
      <c r="C7" s="18">
        <v>1213498.2</v>
      </c>
      <c r="D7" s="19">
        <v>1354524.1</v>
      </c>
      <c r="E7" s="11">
        <f>D7/C7*100</f>
        <v>111.6</v>
      </c>
    </row>
    <row r="8" spans="1:5" ht="31.5" x14ac:dyDescent="0.25">
      <c r="A8" s="8" t="s">
        <v>124</v>
      </c>
      <c r="B8" s="9" t="s">
        <v>40</v>
      </c>
      <c r="C8" s="18">
        <v>53702.8</v>
      </c>
      <c r="D8" s="19">
        <v>55940.9</v>
      </c>
      <c r="E8" s="11">
        <f t="shared" ref="E8:E69" si="0">D8/C8*100</f>
        <v>104.2</v>
      </c>
    </row>
    <row r="9" spans="1:5" ht="47.25" x14ac:dyDescent="0.25">
      <c r="A9" s="8" t="s">
        <v>83</v>
      </c>
      <c r="B9" s="9" t="s">
        <v>52</v>
      </c>
      <c r="C9" s="18">
        <v>88749.8</v>
      </c>
      <c r="D9" s="19">
        <v>95261.8</v>
      </c>
      <c r="E9" s="11">
        <f t="shared" si="0"/>
        <v>107.3</v>
      </c>
    </row>
    <row r="10" spans="1:5" ht="63" x14ac:dyDescent="0.25">
      <c r="A10" s="8" t="s">
        <v>18</v>
      </c>
      <c r="B10" s="9" t="s">
        <v>68</v>
      </c>
      <c r="C10" s="18">
        <v>351384</v>
      </c>
      <c r="D10" s="19">
        <v>394369.5</v>
      </c>
      <c r="E10" s="11">
        <f t="shared" si="0"/>
        <v>112.2</v>
      </c>
    </row>
    <row r="11" spans="1:5" x14ac:dyDescent="0.25">
      <c r="A11" s="8" t="s">
        <v>30</v>
      </c>
      <c r="B11" s="9" t="s">
        <v>81</v>
      </c>
      <c r="C11" s="18">
        <v>44085.1</v>
      </c>
      <c r="D11" s="19">
        <v>55128.3</v>
      </c>
      <c r="E11" s="11">
        <f t="shared" si="0"/>
        <v>125</v>
      </c>
    </row>
    <row r="12" spans="1:5" ht="47.25" x14ac:dyDescent="0.25">
      <c r="A12" s="8" t="s">
        <v>77</v>
      </c>
      <c r="B12" s="9" t="s">
        <v>96</v>
      </c>
      <c r="C12" s="18">
        <v>110988.7</v>
      </c>
      <c r="D12" s="19">
        <v>122260.4</v>
      </c>
      <c r="E12" s="11">
        <f t="shared" si="0"/>
        <v>110.2</v>
      </c>
    </row>
    <row r="13" spans="1:5" x14ac:dyDescent="0.25">
      <c r="A13" s="8" t="s">
        <v>12</v>
      </c>
      <c r="B13" s="9" t="s">
        <v>108</v>
      </c>
      <c r="C13" s="18">
        <v>52886.5</v>
      </c>
      <c r="D13" s="19">
        <v>23200.3</v>
      </c>
      <c r="E13" s="11">
        <f t="shared" si="0"/>
        <v>43.9</v>
      </c>
    </row>
    <row r="14" spans="1:5" x14ac:dyDescent="0.25">
      <c r="A14" s="8" t="s">
        <v>138</v>
      </c>
      <c r="B14" s="9" t="s">
        <v>139</v>
      </c>
      <c r="C14" s="18">
        <v>0</v>
      </c>
      <c r="D14" s="19">
        <v>0</v>
      </c>
      <c r="E14" s="11"/>
    </row>
    <row r="15" spans="1:5" ht="31.5" x14ac:dyDescent="0.25">
      <c r="A15" s="8" t="s">
        <v>60</v>
      </c>
      <c r="B15" s="9" t="s">
        <v>131</v>
      </c>
      <c r="C15" s="18">
        <v>18419.900000000001</v>
      </c>
      <c r="D15" s="19">
        <v>18231.2</v>
      </c>
      <c r="E15" s="11">
        <f t="shared" si="0"/>
        <v>99</v>
      </c>
    </row>
    <row r="16" spans="1:5" x14ac:dyDescent="0.25">
      <c r="A16" s="8" t="s">
        <v>90</v>
      </c>
      <c r="B16" s="9" t="s">
        <v>10</v>
      </c>
      <c r="C16" s="18">
        <v>493281.4</v>
      </c>
      <c r="D16" s="19">
        <v>590131.69999999995</v>
      </c>
      <c r="E16" s="11">
        <f t="shared" si="0"/>
        <v>119.6</v>
      </c>
    </row>
    <row r="17" spans="1:5" x14ac:dyDescent="0.25">
      <c r="A17" s="8" t="s">
        <v>120</v>
      </c>
      <c r="B17" s="9" t="s">
        <v>121</v>
      </c>
      <c r="C17" s="18">
        <v>11521.5</v>
      </c>
      <c r="D17" s="19">
        <v>12771.1</v>
      </c>
      <c r="E17" s="11">
        <f t="shared" si="0"/>
        <v>110.8</v>
      </c>
    </row>
    <row r="18" spans="1:5" x14ac:dyDescent="0.25">
      <c r="A18" s="8" t="s">
        <v>117</v>
      </c>
      <c r="B18" s="9" t="s">
        <v>26</v>
      </c>
      <c r="C18" s="18">
        <v>9353.5</v>
      </c>
      <c r="D18" s="19">
        <v>9663.5</v>
      </c>
      <c r="E18" s="11">
        <f t="shared" si="0"/>
        <v>103.3</v>
      </c>
    </row>
    <row r="19" spans="1:5" x14ac:dyDescent="0.25">
      <c r="A19" s="8" t="s">
        <v>24</v>
      </c>
      <c r="B19" s="9" t="s">
        <v>47</v>
      </c>
      <c r="C19" s="18">
        <v>2168</v>
      </c>
      <c r="D19" s="19">
        <v>3107.6</v>
      </c>
      <c r="E19" s="11">
        <f t="shared" si="0"/>
        <v>143.30000000000001</v>
      </c>
    </row>
    <row r="20" spans="1:5" ht="31.5" x14ac:dyDescent="0.25">
      <c r="A20" s="8" t="s">
        <v>21</v>
      </c>
      <c r="B20" s="9" t="s">
        <v>95</v>
      </c>
      <c r="C20" s="18">
        <v>219430.6</v>
      </c>
      <c r="D20" s="19">
        <v>187310.9</v>
      </c>
      <c r="E20" s="11">
        <f t="shared" si="0"/>
        <v>85.4</v>
      </c>
    </row>
    <row r="21" spans="1:5" ht="47.25" x14ac:dyDescent="0.25">
      <c r="A21" s="8" t="s">
        <v>140</v>
      </c>
      <c r="B21" s="9" t="s">
        <v>89</v>
      </c>
      <c r="C21" s="18">
        <v>63987</v>
      </c>
      <c r="D21" s="19">
        <v>24695</v>
      </c>
      <c r="E21" s="11">
        <f t="shared" si="0"/>
        <v>38.6</v>
      </c>
    </row>
    <row r="22" spans="1:5" x14ac:dyDescent="0.25">
      <c r="A22" s="8" t="s">
        <v>125</v>
      </c>
      <c r="B22" s="9" t="s">
        <v>50</v>
      </c>
      <c r="C22" s="18">
        <v>88297.9</v>
      </c>
      <c r="D22" s="19">
        <v>150187.20000000001</v>
      </c>
      <c r="E22" s="11">
        <f t="shared" si="0"/>
        <v>170.1</v>
      </c>
    </row>
    <row r="23" spans="1:5" ht="31.5" x14ac:dyDescent="0.25">
      <c r="A23" s="8" t="s">
        <v>104</v>
      </c>
      <c r="B23" s="9" t="s">
        <v>102</v>
      </c>
      <c r="C23" s="18">
        <v>67145.7</v>
      </c>
      <c r="D23" s="19">
        <v>12428.7</v>
      </c>
      <c r="E23" s="11">
        <f t="shared" si="0"/>
        <v>18.5</v>
      </c>
    </row>
    <row r="24" spans="1:5" x14ac:dyDescent="0.25">
      <c r="A24" s="8" t="s">
        <v>122</v>
      </c>
      <c r="B24" s="9" t="s">
        <v>70</v>
      </c>
      <c r="C24" s="18">
        <v>4415223.5</v>
      </c>
      <c r="D24" s="19">
        <v>5003662.8</v>
      </c>
      <c r="E24" s="11">
        <f t="shared" si="0"/>
        <v>113.3</v>
      </c>
    </row>
    <row r="25" spans="1:5" x14ac:dyDescent="0.25">
      <c r="A25" s="8" t="s">
        <v>100</v>
      </c>
      <c r="B25" s="9" t="s">
        <v>80</v>
      </c>
      <c r="C25" s="18">
        <v>45875.3</v>
      </c>
      <c r="D25" s="19">
        <v>51564.3</v>
      </c>
      <c r="E25" s="11">
        <f t="shared" si="0"/>
        <v>112.4</v>
      </c>
    </row>
    <row r="26" spans="1:5" x14ac:dyDescent="0.25">
      <c r="A26" s="8" t="s">
        <v>54</v>
      </c>
      <c r="B26" s="9" t="s">
        <v>3</v>
      </c>
      <c r="C26" s="18">
        <v>645906.19999999995</v>
      </c>
      <c r="D26" s="19">
        <v>652257.9</v>
      </c>
      <c r="E26" s="11">
        <f t="shared" si="0"/>
        <v>101</v>
      </c>
    </row>
    <row r="27" spans="1:5" x14ac:dyDescent="0.25">
      <c r="A27" s="8" t="s">
        <v>87</v>
      </c>
      <c r="B27" s="9" t="s">
        <v>16</v>
      </c>
      <c r="C27" s="18">
        <v>57858.3</v>
      </c>
      <c r="D27" s="19">
        <v>14688.6</v>
      </c>
      <c r="E27" s="11"/>
    </row>
    <row r="28" spans="1:5" x14ac:dyDescent="0.25">
      <c r="A28" s="8" t="s">
        <v>109</v>
      </c>
      <c r="B28" s="9" t="s">
        <v>37</v>
      </c>
      <c r="C28" s="18">
        <v>355425.9</v>
      </c>
      <c r="D28" s="19">
        <v>440977.9</v>
      </c>
      <c r="E28" s="11">
        <f t="shared" si="0"/>
        <v>124.1</v>
      </c>
    </row>
    <row r="29" spans="1:5" x14ac:dyDescent="0.25">
      <c r="A29" s="8" t="s">
        <v>35</v>
      </c>
      <c r="B29" s="9" t="s">
        <v>53</v>
      </c>
      <c r="C29" s="18">
        <v>55637.9</v>
      </c>
      <c r="D29" s="19">
        <v>129673.5</v>
      </c>
      <c r="E29" s="11">
        <f t="shared" si="0"/>
        <v>233.1</v>
      </c>
    </row>
    <row r="30" spans="1:5" x14ac:dyDescent="0.25">
      <c r="A30" s="8" t="s">
        <v>112</v>
      </c>
      <c r="B30" s="9" t="s">
        <v>64</v>
      </c>
      <c r="C30" s="18">
        <v>2573828.7000000002</v>
      </c>
      <c r="D30" s="19">
        <v>3252627</v>
      </c>
      <c r="E30" s="11">
        <f t="shared" si="0"/>
        <v>126.4</v>
      </c>
    </row>
    <row r="31" spans="1:5" x14ac:dyDescent="0.25">
      <c r="A31" s="8" t="s">
        <v>28</v>
      </c>
      <c r="B31" s="9" t="s">
        <v>22</v>
      </c>
      <c r="C31" s="18">
        <v>116123.2</v>
      </c>
      <c r="D31" s="19">
        <v>95077.2</v>
      </c>
      <c r="E31" s="11">
        <f t="shared" si="0"/>
        <v>81.900000000000006</v>
      </c>
    </row>
    <row r="32" spans="1:5" x14ac:dyDescent="0.25">
      <c r="A32" s="8" t="s">
        <v>11</v>
      </c>
      <c r="B32" s="9" t="s">
        <v>55</v>
      </c>
      <c r="C32" s="18">
        <v>564568</v>
      </c>
      <c r="D32" s="19">
        <v>366796.4</v>
      </c>
      <c r="E32" s="11">
        <f t="shared" si="0"/>
        <v>65</v>
      </c>
    </row>
    <row r="33" spans="1:5" x14ac:dyDescent="0.25">
      <c r="A33" s="8" t="s">
        <v>118</v>
      </c>
      <c r="B33" s="9" t="s">
        <v>44</v>
      </c>
      <c r="C33" s="18">
        <v>684512</v>
      </c>
      <c r="D33" s="19">
        <v>669265.1</v>
      </c>
      <c r="E33" s="11">
        <f t="shared" si="0"/>
        <v>97.8</v>
      </c>
    </row>
    <row r="34" spans="1:5" x14ac:dyDescent="0.25">
      <c r="A34" s="8" t="s">
        <v>9</v>
      </c>
      <c r="B34" s="9" t="s">
        <v>62</v>
      </c>
      <c r="C34" s="18">
        <v>81019</v>
      </c>
      <c r="D34" s="19">
        <v>56981.3</v>
      </c>
      <c r="E34" s="11">
        <f t="shared" si="0"/>
        <v>70.3</v>
      </c>
    </row>
    <row r="35" spans="1:5" x14ac:dyDescent="0.25">
      <c r="A35" s="8" t="s">
        <v>48</v>
      </c>
      <c r="B35" s="9" t="s">
        <v>75</v>
      </c>
      <c r="C35" s="18">
        <v>287553.40000000002</v>
      </c>
      <c r="D35" s="19">
        <v>303673</v>
      </c>
      <c r="E35" s="11">
        <f t="shared" si="0"/>
        <v>105.6</v>
      </c>
    </row>
    <row r="36" spans="1:5" x14ac:dyDescent="0.25">
      <c r="A36" s="8" t="s">
        <v>57</v>
      </c>
      <c r="B36" s="9" t="s">
        <v>84</v>
      </c>
      <c r="C36" s="18">
        <v>242045.8</v>
      </c>
      <c r="D36" s="19">
        <v>235409.2</v>
      </c>
      <c r="E36" s="11">
        <f t="shared" si="0"/>
        <v>97.3</v>
      </c>
    </row>
    <row r="37" spans="1:5" ht="31.5" x14ac:dyDescent="0.25">
      <c r="A37" s="8" t="s">
        <v>4</v>
      </c>
      <c r="B37" s="9" t="s">
        <v>115</v>
      </c>
      <c r="C37" s="18">
        <v>73893.8</v>
      </c>
      <c r="D37" s="19">
        <v>73201.600000000006</v>
      </c>
      <c r="E37" s="11">
        <f t="shared" si="0"/>
        <v>99.1</v>
      </c>
    </row>
    <row r="38" spans="1:5" x14ac:dyDescent="0.25">
      <c r="A38" s="8" t="s">
        <v>130</v>
      </c>
      <c r="B38" s="9" t="s">
        <v>17</v>
      </c>
      <c r="C38" s="18">
        <v>38429.599999999999</v>
      </c>
      <c r="D38" s="19">
        <v>39525.800000000003</v>
      </c>
      <c r="E38" s="11">
        <f t="shared" si="0"/>
        <v>102.9</v>
      </c>
    </row>
    <row r="39" spans="1:5" x14ac:dyDescent="0.25">
      <c r="A39" s="8" t="s">
        <v>0</v>
      </c>
      <c r="B39" s="9" t="s">
        <v>29</v>
      </c>
      <c r="C39" s="18">
        <v>225</v>
      </c>
      <c r="D39" s="19">
        <v>200</v>
      </c>
      <c r="E39" s="11">
        <f t="shared" si="0"/>
        <v>88.9</v>
      </c>
    </row>
    <row r="40" spans="1:5" x14ac:dyDescent="0.25">
      <c r="A40" s="8" t="s">
        <v>143</v>
      </c>
      <c r="B40" s="4" t="s">
        <v>142</v>
      </c>
      <c r="C40" s="18">
        <v>0</v>
      </c>
      <c r="D40" s="19">
        <v>0</v>
      </c>
      <c r="E40" s="11"/>
    </row>
    <row r="41" spans="1:5" ht="31.5" x14ac:dyDescent="0.25">
      <c r="A41" s="8" t="s">
        <v>49</v>
      </c>
      <c r="B41" s="9" t="s">
        <v>65</v>
      </c>
      <c r="C41" s="18">
        <v>15114.7</v>
      </c>
      <c r="D41" s="19">
        <v>14585.2</v>
      </c>
      <c r="E41" s="11">
        <f t="shared" si="0"/>
        <v>96.5</v>
      </c>
    </row>
    <row r="42" spans="1:5" x14ac:dyDescent="0.25">
      <c r="A42" s="8" t="s">
        <v>13</v>
      </c>
      <c r="B42" s="9" t="s">
        <v>88</v>
      </c>
      <c r="C42" s="18">
        <v>23089.9</v>
      </c>
      <c r="D42" s="19">
        <v>24740.6</v>
      </c>
      <c r="E42" s="11">
        <f t="shared" si="0"/>
        <v>107.1</v>
      </c>
    </row>
    <row r="43" spans="1:5" x14ac:dyDescent="0.25">
      <c r="A43" s="8" t="s">
        <v>128</v>
      </c>
      <c r="B43" s="9" t="s">
        <v>129</v>
      </c>
      <c r="C43" s="18">
        <v>5638125.5</v>
      </c>
      <c r="D43" s="19">
        <v>6440180.5</v>
      </c>
      <c r="E43" s="11">
        <f t="shared" si="0"/>
        <v>114.2</v>
      </c>
    </row>
    <row r="44" spans="1:5" x14ac:dyDescent="0.25">
      <c r="A44" s="8" t="s">
        <v>97</v>
      </c>
      <c r="B44" s="9" t="s">
        <v>6</v>
      </c>
      <c r="C44" s="18">
        <v>1342147.6000000001</v>
      </c>
      <c r="D44" s="19">
        <v>1472402.9</v>
      </c>
      <c r="E44" s="11">
        <f t="shared" si="0"/>
        <v>109.7</v>
      </c>
    </row>
    <row r="45" spans="1:5" x14ac:dyDescent="0.25">
      <c r="A45" s="8" t="s">
        <v>79</v>
      </c>
      <c r="B45" s="9" t="s">
        <v>20</v>
      </c>
      <c r="C45" s="18">
        <v>3247045.6</v>
      </c>
      <c r="D45" s="19">
        <v>3729994.4</v>
      </c>
      <c r="E45" s="11">
        <f t="shared" si="0"/>
        <v>114.9</v>
      </c>
    </row>
    <row r="46" spans="1:5" x14ac:dyDescent="0.25">
      <c r="A46" s="8" t="s">
        <v>141</v>
      </c>
      <c r="B46" s="10" t="s">
        <v>36</v>
      </c>
      <c r="C46" s="18">
        <v>439822</v>
      </c>
      <c r="D46" s="19">
        <v>527319.80000000005</v>
      </c>
      <c r="E46" s="11">
        <f t="shared" si="0"/>
        <v>119.9</v>
      </c>
    </row>
    <row r="47" spans="1:5" x14ac:dyDescent="0.25">
      <c r="A47" s="8" t="s">
        <v>19</v>
      </c>
      <c r="B47" s="9" t="s">
        <v>51</v>
      </c>
      <c r="C47" s="18">
        <v>301706.8</v>
      </c>
      <c r="D47" s="19">
        <v>336549.3</v>
      </c>
      <c r="E47" s="11">
        <f t="shared" si="0"/>
        <v>111.5</v>
      </c>
    </row>
    <row r="48" spans="1:5" ht="31.5" x14ac:dyDescent="0.25">
      <c r="A48" s="8" t="s">
        <v>42</v>
      </c>
      <c r="B48" s="9" t="s">
        <v>67</v>
      </c>
      <c r="C48" s="18">
        <v>10121.6</v>
      </c>
      <c r="D48" s="19">
        <v>12668.7</v>
      </c>
      <c r="E48" s="11">
        <f t="shared" si="0"/>
        <v>125.2</v>
      </c>
    </row>
    <row r="49" spans="1:5" x14ac:dyDescent="0.25">
      <c r="A49" s="8" t="s">
        <v>114</v>
      </c>
      <c r="B49" s="9" t="s">
        <v>91</v>
      </c>
      <c r="C49" s="18">
        <v>32564.7</v>
      </c>
      <c r="D49" s="19">
        <v>81886.899999999994</v>
      </c>
      <c r="E49" s="11">
        <f t="shared" si="0"/>
        <v>251.5</v>
      </c>
    </row>
    <row r="50" spans="1:5" x14ac:dyDescent="0.25">
      <c r="A50" s="8" t="s">
        <v>38</v>
      </c>
      <c r="B50" s="9" t="s">
        <v>126</v>
      </c>
      <c r="C50" s="18">
        <v>264717.2</v>
      </c>
      <c r="D50" s="19">
        <v>279358.59999999998</v>
      </c>
      <c r="E50" s="11">
        <f t="shared" si="0"/>
        <v>105.5</v>
      </c>
    </row>
    <row r="51" spans="1:5" x14ac:dyDescent="0.25">
      <c r="A51" s="8" t="s">
        <v>34</v>
      </c>
      <c r="B51" s="9" t="s">
        <v>101</v>
      </c>
      <c r="C51" s="18">
        <v>641612</v>
      </c>
      <c r="D51" s="19">
        <v>799458.1</v>
      </c>
      <c r="E51" s="11">
        <f t="shared" si="0"/>
        <v>124.6</v>
      </c>
    </row>
    <row r="52" spans="1:5" x14ac:dyDescent="0.25">
      <c r="A52" s="8" t="s">
        <v>69</v>
      </c>
      <c r="B52" s="9" t="s">
        <v>113</v>
      </c>
      <c r="C52" s="18">
        <v>586562.69999999995</v>
      </c>
      <c r="D52" s="19">
        <v>734972.9</v>
      </c>
      <c r="E52" s="11">
        <f t="shared" si="0"/>
        <v>125.3</v>
      </c>
    </row>
    <row r="53" spans="1:5" x14ac:dyDescent="0.25">
      <c r="A53" s="8" t="s">
        <v>58</v>
      </c>
      <c r="B53" s="9" t="s">
        <v>25</v>
      </c>
      <c r="C53" s="18">
        <v>55049.3</v>
      </c>
      <c r="D53" s="19">
        <v>64485.2</v>
      </c>
      <c r="E53" s="11">
        <f t="shared" si="0"/>
        <v>117.1</v>
      </c>
    </row>
    <row r="54" spans="1:5" x14ac:dyDescent="0.25">
      <c r="A54" s="8" t="s">
        <v>56</v>
      </c>
      <c r="B54" s="9" t="s">
        <v>76</v>
      </c>
      <c r="C54" s="18">
        <v>1660027.3</v>
      </c>
      <c r="D54" s="19">
        <v>1351949.2</v>
      </c>
      <c r="E54" s="11">
        <f t="shared" si="0"/>
        <v>81.400000000000006</v>
      </c>
    </row>
    <row r="55" spans="1:5" x14ac:dyDescent="0.25">
      <c r="A55" s="8" t="s">
        <v>46</v>
      </c>
      <c r="B55" s="9" t="s">
        <v>93</v>
      </c>
      <c r="C55" s="18">
        <v>863138</v>
      </c>
      <c r="D55" s="19">
        <v>290344</v>
      </c>
      <c r="E55" s="11">
        <f t="shared" si="0"/>
        <v>33.6</v>
      </c>
    </row>
    <row r="56" spans="1:5" x14ac:dyDescent="0.25">
      <c r="A56" s="8" t="s">
        <v>82</v>
      </c>
      <c r="B56" s="9" t="s">
        <v>105</v>
      </c>
      <c r="C56" s="18">
        <v>373405.3</v>
      </c>
      <c r="D56" s="19">
        <v>419423.8</v>
      </c>
      <c r="E56" s="11">
        <f t="shared" si="0"/>
        <v>112.3</v>
      </c>
    </row>
    <row r="57" spans="1:5" x14ac:dyDescent="0.25">
      <c r="A57" s="8" t="s">
        <v>74</v>
      </c>
      <c r="B57" s="9" t="s">
        <v>119</v>
      </c>
      <c r="C57" s="18">
        <v>7017.6</v>
      </c>
      <c r="D57" s="19">
        <v>6444</v>
      </c>
      <c r="E57" s="11">
        <f t="shared" si="0"/>
        <v>91.8</v>
      </c>
    </row>
    <row r="58" spans="1:5" x14ac:dyDescent="0.25">
      <c r="A58" s="8" t="s">
        <v>85</v>
      </c>
      <c r="B58" s="9" t="s">
        <v>1</v>
      </c>
      <c r="C58" s="18">
        <v>171715.6</v>
      </c>
      <c r="D58" s="19">
        <v>119688.8</v>
      </c>
      <c r="E58" s="11">
        <f t="shared" si="0"/>
        <v>69.7</v>
      </c>
    </row>
    <row r="59" spans="1:5" ht="31.5" x14ac:dyDescent="0.25">
      <c r="A59" s="8" t="s">
        <v>5</v>
      </c>
      <c r="B59" s="9" t="s">
        <v>31</v>
      </c>
      <c r="C59" s="18">
        <v>27795.8</v>
      </c>
      <c r="D59" s="19">
        <v>24077.4</v>
      </c>
      <c r="E59" s="11">
        <f t="shared" si="0"/>
        <v>86.6</v>
      </c>
    </row>
    <row r="60" spans="1:5" x14ac:dyDescent="0.25">
      <c r="A60" s="8" t="s">
        <v>45</v>
      </c>
      <c r="B60" s="9" t="s">
        <v>73</v>
      </c>
      <c r="C60" s="18">
        <v>216955</v>
      </c>
      <c r="D60" s="19">
        <v>491971.3</v>
      </c>
      <c r="E60" s="11">
        <f t="shared" si="0"/>
        <v>226.8</v>
      </c>
    </row>
    <row r="61" spans="1:5" x14ac:dyDescent="0.25">
      <c r="A61" s="8" t="s">
        <v>59</v>
      </c>
      <c r="B61" s="9" t="s">
        <v>14</v>
      </c>
      <c r="C61" s="18">
        <v>4406377.3</v>
      </c>
      <c r="D61" s="19">
        <v>4580438.4000000004</v>
      </c>
      <c r="E61" s="11">
        <f t="shared" si="0"/>
        <v>104</v>
      </c>
    </row>
    <row r="62" spans="1:5" x14ac:dyDescent="0.25">
      <c r="A62" s="8" t="s">
        <v>103</v>
      </c>
      <c r="B62" s="9" t="s">
        <v>23</v>
      </c>
      <c r="C62" s="18">
        <v>29338</v>
      </c>
      <c r="D62" s="19">
        <v>30670.7</v>
      </c>
      <c r="E62" s="11">
        <f t="shared" si="0"/>
        <v>104.5</v>
      </c>
    </row>
    <row r="63" spans="1:5" x14ac:dyDescent="0.25">
      <c r="A63" s="8" t="s">
        <v>116</v>
      </c>
      <c r="B63" s="9" t="s">
        <v>43</v>
      </c>
      <c r="C63" s="18">
        <v>385410.8</v>
      </c>
      <c r="D63" s="19">
        <v>357851.7</v>
      </c>
      <c r="E63" s="11">
        <f t="shared" si="0"/>
        <v>92.8</v>
      </c>
    </row>
    <row r="64" spans="1:5" x14ac:dyDescent="0.25">
      <c r="A64" s="8" t="s">
        <v>66</v>
      </c>
      <c r="B64" s="9" t="s">
        <v>61</v>
      </c>
      <c r="C64" s="18">
        <v>2588390.9</v>
      </c>
      <c r="D64" s="19">
        <v>2347471.5</v>
      </c>
      <c r="E64" s="11">
        <f t="shared" si="0"/>
        <v>90.7</v>
      </c>
    </row>
    <row r="65" spans="1:5" x14ac:dyDescent="0.25">
      <c r="A65" s="8" t="s">
        <v>78</v>
      </c>
      <c r="B65" s="9" t="s">
        <v>72</v>
      </c>
      <c r="C65" s="18">
        <v>1339164.2</v>
      </c>
      <c r="D65" s="19">
        <v>1770684.3</v>
      </c>
      <c r="E65" s="11">
        <f t="shared" si="0"/>
        <v>132.19999999999999</v>
      </c>
    </row>
    <row r="66" spans="1:5" x14ac:dyDescent="0.25">
      <c r="A66" s="8" t="s">
        <v>107</v>
      </c>
      <c r="B66" s="9" t="s">
        <v>98</v>
      </c>
      <c r="C66" s="18">
        <v>64073.4</v>
      </c>
      <c r="D66" s="19">
        <v>73760.2</v>
      </c>
      <c r="E66" s="11">
        <f t="shared" si="0"/>
        <v>115.1</v>
      </c>
    </row>
    <row r="67" spans="1:5" x14ac:dyDescent="0.25">
      <c r="A67" s="8" t="s">
        <v>41</v>
      </c>
      <c r="B67" s="9" t="s">
        <v>123</v>
      </c>
      <c r="C67" s="18">
        <v>301760.2</v>
      </c>
      <c r="D67" s="19">
        <v>386543.4</v>
      </c>
      <c r="E67" s="11">
        <f t="shared" si="0"/>
        <v>128.1</v>
      </c>
    </row>
    <row r="68" spans="1:5" x14ac:dyDescent="0.25">
      <c r="A68" s="8" t="s">
        <v>39</v>
      </c>
      <c r="B68" s="9" t="s">
        <v>2</v>
      </c>
      <c r="C68" s="18">
        <v>40098.300000000003</v>
      </c>
      <c r="D68" s="19">
        <v>52038.7</v>
      </c>
      <c r="E68" s="11">
        <f t="shared" si="0"/>
        <v>129.80000000000001</v>
      </c>
    </row>
    <row r="69" spans="1:5" x14ac:dyDescent="0.25">
      <c r="A69" s="8" t="s">
        <v>106</v>
      </c>
      <c r="B69" s="9" t="s">
        <v>15</v>
      </c>
      <c r="C69" s="18">
        <v>88782.6</v>
      </c>
      <c r="D69" s="19">
        <v>153178.9</v>
      </c>
      <c r="E69" s="11">
        <f t="shared" si="0"/>
        <v>172.5</v>
      </c>
    </row>
    <row r="70" spans="1:5" x14ac:dyDescent="0.25">
      <c r="A70" s="8" t="s">
        <v>33</v>
      </c>
      <c r="B70" s="9" t="s">
        <v>27</v>
      </c>
      <c r="C70" s="18">
        <v>101760.9</v>
      </c>
      <c r="D70" s="19">
        <v>110730</v>
      </c>
      <c r="E70" s="11">
        <f t="shared" ref="E70:E76" si="1">D70/C70*100</f>
        <v>108.8</v>
      </c>
    </row>
    <row r="71" spans="1:5" x14ac:dyDescent="0.25">
      <c r="A71" s="8" t="s">
        <v>133</v>
      </c>
      <c r="B71" s="9" t="s">
        <v>63</v>
      </c>
      <c r="C71" s="18">
        <v>71118.399999999994</v>
      </c>
      <c r="D71" s="19">
        <v>70595.8</v>
      </c>
      <c r="E71" s="11">
        <f t="shared" si="1"/>
        <v>99.3</v>
      </c>
    </row>
    <row r="72" spans="1:5" x14ac:dyDescent="0.25">
      <c r="A72" s="8" t="s">
        <v>94</v>
      </c>
      <c r="B72" s="9" t="s">
        <v>99</v>
      </c>
      <c r="C72" s="18">
        <v>40122.1</v>
      </c>
      <c r="D72" s="19">
        <v>42385.5</v>
      </c>
      <c r="E72" s="11">
        <f t="shared" si="1"/>
        <v>105.6</v>
      </c>
    </row>
    <row r="73" spans="1:5" x14ac:dyDescent="0.25">
      <c r="A73" s="8" t="s">
        <v>111</v>
      </c>
      <c r="B73" s="9" t="s">
        <v>110</v>
      </c>
      <c r="C73" s="18">
        <v>191.6</v>
      </c>
      <c r="D73" s="19">
        <v>162.6</v>
      </c>
      <c r="E73" s="11"/>
    </row>
    <row r="74" spans="1:5" x14ac:dyDescent="0.25">
      <c r="A74" s="8" t="s">
        <v>132</v>
      </c>
      <c r="B74" s="9" t="s">
        <v>127</v>
      </c>
      <c r="C74" s="18">
        <v>39930.5</v>
      </c>
      <c r="D74" s="19">
        <v>42222.9</v>
      </c>
      <c r="E74" s="11">
        <f t="shared" si="1"/>
        <v>105.7</v>
      </c>
    </row>
    <row r="75" spans="1:5" ht="31.5" x14ac:dyDescent="0.25">
      <c r="A75" s="8" t="s">
        <v>8</v>
      </c>
      <c r="B75" s="9" t="s">
        <v>71</v>
      </c>
      <c r="C75" s="18">
        <v>8654.2999999999993</v>
      </c>
      <c r="D75" s="19">
        <v>8593.9</v>
      </c>
      <c r="E75" s="11">
        <f t="shared" si="1"/>
        <v>99.3</v>
      </c>
    </row>
    <row r="76" spans="1:5" ht="31.5" x14ac:dyDescent="0.25">
      <c r="A76" s="8" t="s">
        <v>32</v>
      </c>
      <c r="B76" s="9" t="s">
        <v>86</v>
      </c>
      <c r="C76" s="18">
        <v>8654.2999999999993</v>
      </c>
      <c r="D76" s="19">
        <v>8593.9</v>
      </c>
      <c r="E76" s="11">
        <f t="shared" si="1"/>
        <v>99.3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2021-10-21T04:08:49Z</dcterms:modified>
</cp:coreProperties>
</file>