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Планирование доходов\ОТДЕЛ\для САЙТА МФ РА\2024 год\Государственный долг РА 2024\на 01.04.2024 г\"/>
    </mc:Choice>
  </mc:AlternateContent>
  <bookViews>
    <workbookView xWindow="0" yWindow="0" windowWidth="28800" windowHeight="12045"/>
  </bookViews>
  <sheets>
    <sheet name="на 01.04.2024г" sheetId="3" r:id="rId1"/>
  </sheets>
  <calcPr calcId="162913"/>
</workbook>
</file>

<file path=xl/calcChain.xml><?xml version="1.0" encoding="utf-8"?>
<calcChain xmlns="http://schemas.openxmlformats.org/spreadsheetml/2006/main">
  <c r="D7" i="3" l="1"/>
  <c r="D8" i="3"/>
  <c r="C5" i="3"/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<sst xmlns="http://schemas.openxmlformats.org/spreadsheetml/2006/main" count="16" uniqueCount="16">
  <si>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</si>
  <si>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</si>
  <si>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</si>
  <si>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</si>
  <si>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</si>
  <si>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</si>
  <si>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</si>
  <si>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</si>
  <si>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</si>
  <si>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</si>
  <si>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 xml:space="preserve">        Долговые обязательства Республики Алтай по состоянию на отчетную дату сформированы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</si>
  <si>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Отклонение (+, -)                                  в сравнении с предыдущим кварталом, тыс. рублей</t>
  </si>
  <si>
    <t>Объем государственного долга Республики Алтай на 01.01.2024 г., тыс. рублей</t>
  </si>
  <si>
    <t>Объем государственного долга Республики Алтай на 01.04.2024 г., тыс. рублей</t>
  </si>
  <si>
    <t>Доля в объеме государственного долга на 01.04.2024 г., %</t>
  </si>
  <si>
    <t>Информация о государственном внутреннем долге Республики Алтай по состоянию на:  01.04.2024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</si>
</sst>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F7" sqref="F6:F7"/>
    </sheetView>
  </sheetViews>
  <sheetFormatPr defaultColWidth="8.85546875" defaultRowHeight="15" x14ac:dyDescent="0.25"/>
  <cols>
    <col min="1" max="1" width="6.85546875" style="2" customWidth="1"/>
    <col min="2" max="2" width="49.140625" style="2" bestFit="1" customWidth="1"/>
    <col min="3" max="3" width="36.5703125" style="2" customWidth="1"/>
    <col min="4" max="4" width="36.28515625" style="2" customWidth="1"/>
    <col min="5" max="5" width="35.7109375" style="2" customWidth="1"/>
    <col min="6" max="6" width="28" style="2" customWidth="1"/>
    <col min="7" max="16384" width="8.85546875" style="2"/>
  </cols>
  <sheetData>
    <row r="1" spans="1:10" ht="15.75" x14ac:dyDescent="0.25">
      <c r="A1" s="1"/>
      <c r="B1" s="1"/>
      <c r="C1" s="1"/>
      <c r="D1" s="1"/>
    </row>
    <row r="2" spans="1:10" ht="52.15" customHeight="1" x14ac:dyDescent="0.25">
      <c r="A2" s="17" t="s">
        <v>15</v>
      </c>
      <c r="B2" s="17"/>
      <c r="C2" s="17"/>
      <c r="D2" s="17"/>
      <c r="E2" s="18"/>
      <c r="F2" s="18"/>
      <c r="G2" s="3"/>
    </row>
    <row r="3" spans="1:10" ht="21.75" customHeight="1" x14ac:dyDescent="0.25">
      <c r="A3" s="1"/>
      <c r="B3" s="1"/>
      <c r="C3" s="1"/>
      <c r="D3" s="1"/>
    </row>
    <row r="4" spans="1:10" ht="117" customHeight="1" x14ac:dyDescent="0.25">
      <c r="A4" s="4" t="s">
        <v>0</v>
      </c>
      <c r="B4" s="4" t="s">
        <v>1</v>
      </c>
      <c r="C4" s="4" t="s">
        <v>12</v>
      </c>
      <c r="D4" s="4" t="s">
        <v>13</v>
      </c>
      <c r="E4" s="5" t="s">
        <v>14</v>
      </c>
      <c r="F4" s="5" t="s">
        <v>11</v>
      </c>
    </row>
    <row r="5" spans="1:10" ht="45" x14ac:dyDescent="0.35">
      <c r="A5" s="6"/>
      <c r="B5" s="7" t="s">
        <v>5</v>
      </c>
      <c r="C5" s="8">
        <f>C7+C8+C9</f>
        <v>3402270.81</v>
      </c>
      <c r="D5" s="8">
        <f>D7+D8+D9</f>
        <v>2882270.81</v>
      </c>
      <c r="E5" s="9">
        <v>100</v>
      </c>
      <c r="F5" s="10">
        <f>D5-C5</f>
        <v>-520000</v>
      </c>
    </row>
    <row r="6" spans="1:10" ht="23.25" x14ac:dyDescent="0.35">
      <c r="A6" s="6"/>
      <c r="B6" s="11" t="s">
        <v>6</v>
      </c>
      <c r="C6" s="8"/>
      <c r="D6" s="8"/>
      <c r="E6" s="9"/>
      <c r="F6" s="10"/>
    </row>
    <row r="7" spans="1:10" ht="116.25" x14ac:dyDescent="0.25">
      <c r="A7" s="12" t="s">
        <v>2</v>
      </c>
      <c r="B7" s="11" t="s">
        <v>7</v>
      </c>
      <c r="C7" s="13">
        <v>3302270.81</v>
      </c>
      <c r="D7" s="13">
        <f>3302270.81-420000</f>
        <v>2882270.81</v>
      </c>
      <c r="E7" s="13">
        <f>D7/D5*100</f>
        <v>100</v>
      </c>
      <c r="F7" s="14">
        <f>D7-C7</f>
        <v>-420000</v>
      </c>
      <c r="J7" s="16"/>
    </row>
    <row r="8" spans="1:10" ht="69.75" x14ac:dyDescent="0.25">
      <c r="A8" s="12" t="s">
        <v>3</v>
      </c>
      <c r="B8" s="11" t="s">
        <v>8</v>
      </c>
      <c r="C8" s="13">
        <v>100000</v>
      </c>
      <c r="D8" s="13">
        <f>100000-100000</f>
        <v>0</v>
      </c>
      <c r="E8" s="13">
        <f>D8/D5*100</f>
        <v>0</v>
      </c>
      <c r="F8" s="14">
        <f t="shared" ref="F8:F9" si="0">D8-C8</f>
        <v>-100000</v>
      </c>
    </row>
    <row r="9" spans="1:10" ht="46.5" x14ac:dyDescent="0.25">
      <c r="A9" s="12" t="s">
        <v>4</v>
      </c>
      <c r="B9" s="11" t="s">
        <v>9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25">
      <c r="A10" s="19" t="s">
        <v>10</v>
      </c>
      <c r="B10" s="20"/>
      <c r="C10" s="20"/>
      <c r="D10" s="20"/>
      <c r="E10" s="20"/>
      <c r="F10" s="20"/>
    </row>
    <row r="11" spans="1:10" ht="15.75" x14ac:dyDescent="0.25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25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01.04.2024г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Лесных Виктория Владимировна</cp:lastModifiedBy>
  <cp:lastPrinted>2023-01-09T07:58:54Z</cp:lastPrinted>
  <dcterms:created xsi:type="dcterms:W3CDTF">2010-03-03T05:01:00Z</dcterms:created>
  <dcterms:modified xsi:type="dcterms:W3CDTF">2024-04-04T11:06:03Z</dcterms:modified>
</cp:coreProperties>
</file>