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560" windowHeight="12345"/>
  </bookViews>
  <sheets>
    <sheet name="Лист1" sheetId="1" r:id="rId1"/>
    <sheet name="Лист2" sheetId="2" r:id="rId2"/>
    <sheet name="Лист3" sheetId="3" r:id="rId3"/>
  </sheets>
  <calcPr calcId="125725" fullPrecision="0"/>
</workbook>
</file>

<file path=xl/calcChain.xml><?xml version="1.0" encoding="utf-8"?>
<calcChain xmlns="http://schemas.openxmlformats.org/spreadsheetml/2006/main">
  <c r="K109" i="1"/>
  <c r="K108"/>
  <c r="K107"/>
  <c r="K106"/>
  <c r="K104"/>
  <c r="K103"/>
  <c r="K102"/>
  <c r="K100"/>
  <c r="K99"/>
  <c r="K98"/>
  <c r="K97"/>
  <c r="K96"/>
  <c r="K95"/>
  <c r="K94"/>
  <c r="K93"/>
  <c r="K92"/>
  <c r="K91"/>
  <c r="K90"/>
  <c r="K89"/>
  <c r="K88"/>
  <c r="K87"/>
  <c r="K86"/>
  <c r="K85"/>
  <c r="K83"/>
  <c r="K82"/>
  <c r="K81"/>
  <c r="K80"/>
  <c r="K79"/>
  <c r="K78"/>
  <c r="K76"/>
  <c r="K75"/>
  <c r="K74"/>
  <c r="K73"/>
  <c r="K72"/>
  <c r="K71"/>
  <c r="K70"/>
  <c r="K69"/>
  <c r="K68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7"/>
  <c r="K46"/>
  <c r="K45"/>
  <c r="K44"/>
  <c r="K41"/>
  <c r="K40"/>
  <c r="K37"/>
  <c r="K35"/>
  <c r="K34"/>
  <c r="K33"/>
  <c r="K32"/>
  <c r="K30"/>
  <c r="K29"/>
  <c r="K28"/>
  <c r="K27"/>
  <c r="K26"/>
  <c r="K25"/>
  <c r="K24"/>
  <c r="K23"/>
  <c r="K22"/>
  <c r="K21"/>
  <c r="K20"/>
  <c r="K19"/>
  <c r="K18"/>
  <c r="K16"/>
  <c r="K15"/>
  <c r="K14"/>
  <c r="K13"/>
  <c r="K12"/>
  <c r="K11"/>
  <c r="K10"/>
  <c r="K9"/>
  <c r="K8"/>
</calcChain>
</file>

<file path=xl/sharedStrings.xml><?xml version="1.0" encoding="utf-8"?>
<sst xmlns="http://schemas.openxmlformats.org/spreadsheetml/2006/main" count="300" uniqueCount="188">
  <si>
    <t>чел.</t>
  </si>
  <si>
    <t>Число  обучающихся</t>
  </si>
  <si>
    <t>Реализация дополнительных общеобразовательных  общеразвивающих программ</t>
  </si>
  <si>
    <t xml:space="preserve">Содержание детей </t>
  </si>
  <si>
    <t xml:space="preserve">Количество обучающихся проживающих в интернате 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</si>
  <si>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 деятельности, физкультурно-спортивной  деятельности (работа)</t>
  </si>
  <si>
    <t xml:space="preserve">Административное обеспечение деятельности организаций </t>
  </si>
  <si>
    <t>ед.</t>
  </si>
  <si>
    <t>Библиотечное, библиографическое и информационное обслуживание пользователей библиотеки</t>
  </si>
  <si>
    <t>Организация показа концертов и концертных программ</t>
  </si>
  <si>
    <t>число зрителей</t>
  </si>
  <si>
    <t>Обеспечение сохранения и использования объектов культурного наследия</t>
  </si>
  <si>
    <t>количество объектов культурного наследия</t>
  </si>
  <si>
    <t>Публичный показ музейных предметов, музейных коллекций</t>
  </si>
  <si>
    <t>Число посетителей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</si>
  <si>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</si>
  <si>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Численность граждан, получивших социальные услуги</t>
  </si>
  <si>
    <t>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</si>
  <si>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Судебно-медицинская экспертиза</t>
  </si>
  <si>
    <t>количество экспертиз</t>
  </si>
  <si>
    <t>Заготовка, хранение, транспортировка и обеспечение безопасности донорской крови и ее компонентов</t>
  </si>
  <si>
    <t>условная единица продукта, переработки (в перерасчете на 1 литр цельной крови</t>
  </si>
  <si>
    <t>Количество койко-дней</t>
  </si>
  <si>
    <t>койко-день</t>
  </si>
  <si>
    <t>Организация круглосуточного приема, содержания, выхаживания и воспитания детей</t>
  </si>
  <si>
    <t>Паллиативная медицинская помощь</t>
  </si>
  <si>
    <t>Первичная медико-санитарная помощь, не включенная в базовую программу обязательного медицинского страхования</t>
  </si>
  <si>
    <t>Число посещений</t>
  </si>
  <si>
    <t>Медицинское освидетельствование на состояние опьянения (алкогольного, наркотического или иного токсического)</t>
  </si>
  <si>
    <t xml:space="preserve">Количество освидетельствований </t>
  </si>
  <si>
    <t>Судебно-психиатрическая экспертиза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</si>
  <si>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</si>
  <si>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Количество полетных часов</t>
  </si>
  <si>
    <t>Обеспечение лечебным и профилактическим питанием</t>
  </si>
  <si>
    <t xml:space="preserve">Организация и осуществление транспортного обслуживания должностных  лиц в случаях, установленных нормативными правовыми актами Российской Федерации , субъектов Российской Федерации, органов местного самоуправления </t>
  </si>
  <si>
    <t>машино-часы работы автомобилей</t>
  </si>
  <si>
    <t>Ед. изм.</t>
  </si>
  <si>
    <t>штук</t>
  </si>
  <si>
    <t xml:space="preserve">количество экземпляров изданий </t>
  </si>
  <si>
    <t>Осуществление издательской деятельности (газеты)</t>
  </si>
  <si>
    <t>Осуществление издательской деятельности (книги)</t>
  </si>
  <si>
    <t>Наименование государственной услуги (работы)</t>
  </si>
  <si>
    <t xml:space="preserve">Наименования показателя объема государственной услуги (работы) </t>
  </si>
  <si>
    <t>Случаи госпитализации</t>
  </si>
  <si>
    <t>Количество человеко -часов</t>
  </si>
  <si>
    <t>чел./ часы</t>
  </si>
  <si>
    <t>Показ (организация показа) спектаклей</t>
  </si>
  <si>
    <t>Показ (организация показа) концертов и концертных программ</t>
  </si>
  <si>
    <t>количество мероприятий, работ</t>
  </si>
  <si>
    <t>количество посещений</t>
  </si>
  <si>
    <t>Обеспечение доступа к объектам спорта</t>
  </si>
  <si>
    <t xml:space="preserve">Количество  посещений  плавательного бассейна </t>
  </si>
  <si>
    <t xml:space="preserve">Число лиц, прошедших спортивную подготовку на этапах спортивной подготовки </t>
  </si>
  <si>
    <t>Спортивная подготовка по олимпийским видам спорта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</si>
  <si>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</si>
  <si>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чел./час</t>
  </si>
  <si>
    <t xml:space="preserve">Проведение  фундаментальных научных исследований </t>
  </si>
  <si>
    <t xml:space="preserve">кол-во  научно-исследовательских работ </t>
  </si>
  <si>
    <t xml:space="preserve">Реализация дополнительных   общеразвивающих программ </t>
  </si>
  <si>
    <t>шт.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</si>
  <si>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</si>
  <si>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 общего образования </t>
  </si>
  <si>
    <t xml:space="preserve">Реализация дополнительных предпрофессиональных программ в области физической культуры и спорта  </t>
  </si>
  <si>
    <t xml:space="preserve">Кол-во человеко часов </t>
  </si>
  <si>
    <t>Число экзаменационных работ</t>
  </si>
  <si>
    <t>Реализация дополнительных профессиональных  программ повышения квалификации</t>
  </si>
  <si>
    <t>Реализация дополнительных профессиональных  программ профессиональной переподготовки</t>
  </si>
  <si>
    <t xml:space="preserve">Разведение племенных лошадей  </t>
  </si>
  <si>
    <t xml:space="preserve">
поголовье племенных лошадей </t>
  </si>
  <si>
    <t>ед</t>
  </si>
  <si>
    <t>Разведение крупного рогатого скота</t>
  </si>
  <si>
    <t xml:space="preserve">
поголовье крупного рогатого скота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</si>
  <si>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</si>
  <si>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 xml:space="preserve">Машино-часы работы автомобилей </t>
  </si>
  <si>
    <t>Машино-часы</t>
  </si>
  <si>
    <t xml:space="preserve">Эксплуатируемая площадь административных зданий (Тысяча квадратных метров) </t>
  </si>
  <si>
    <t>тыс. м2</t>
  </si>
  <si>
    <t xml:space="preserve">Количество услуг </t>
  </si>
  <si>
    <t xml:space="preserve">ед. </t>
  </si>
  <si>
    <t>Cоздание и развитие информационных систем и компонентов информационно-телекоммуникационной инфраструктуры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</si>
  <si>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</si>
  <si>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Создание условий для регулируемого туризма и отдыха</t>
  </si>
  <si>
    <t>количество  объектов</t>
  </si>
  <si>
    <t xml:space="preserve">количество пользователей </t>
  </si>
  <si>
    <t xml:space="preserve">Спортивная подготовка по спорту глухих  </t>
  </si>
  <si>
    <t xml:space="preserve">Спортивная подготовка по спорту лиц с поражением ОДА  </t>
  </si>
  <si>
    <t>Сохранение природных комплексов, уникальных и эталонных природных участков и объектов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</si>
  <si>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</si>
  <si>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маш/час</t>
  </si>
  <si>
    <t xml:space="preserve">Количество проведенных мероприятий, </t>
  </si>
  <si>
    <t xml:space="preserve">кол-во исследований </t>
  </si>
  <si>
    <t xml:space="preserve">Количество документов </t>
  </si>
  <si>
    <t>количество голов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</si>
  <si>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</si>
  <si>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 </t>
  </si>
  <si>
    <t xml:space="preserve">Содержание (эксплуатация) имущества, находящегося в государственной (муниципальной) собственности  </t>
  </si>
  <si>
    <t xml:space="preserve">Организация и проведение культурно-массовых мероприятий  </t>
  </si>
  <si>
    <t xml:space="preserve">Проведение государственной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 </t>
  </si>
  <si>
    <t>Спортивная подготовка по неолимпийским видам спорта</t>
  </si>
  <si>
    <t xml:space="preserve">Предупреждение возникновения и распространения лесных пожаров, включая территорию ООПТ  </t>
  </si>
  <si>
    <t>км</t>
  </si>
  <si>
    <t xml:space="preserve">обустройство,  эксплуатация лесных дорог, предназначенных для охраны лесов от пожаров, </t>
  </si>
  <si>
    <t xml:space="preserve">устройство, прочистка и обновление  противопожарных  минерализованных полос, </t>
  </si>
  <si>
    <t>Организация системы обнаружения и учета лесных пожаров, системы наблюдения за их развитием с использованием наземных, авиационных или космических средств, наземная зона 12 ПХС, авиационная зона- площадь мониторинга</t>
  </si>
  <si>
    <t>га</t>
  </si>
  <si>
    <t>Тушение лесных пожаров</t>
  </si>
  <si>
    <t xml:space="preserve">Осуществление лесовосстановления и лесоразведения  </t>
  </si>
  <si>
    <t>Искусственное лесовосстановление</t>
  </si>
  <si>
    <t>Подготовка почвы под лесные культуры</t>
  </si>
  <si>
    <t>Проведение агротехнического ухода за лесными культурами</t>
  </si>
  <si>
    <t>кг</t>
  </si>
  <si>
    <t xml:space="preserve">Выполнение работ по лесному семеноводству  </t>
  </si>
  <si>
    <t>Заготовка  семян  лесных растений</t>
  </si>
  <si>
    <t>Выполнение наземных работ по локализации и ликвидации очагов вредных организмов</t>
  </si>
  <si>
    <t xml:space="preserve">Локализация и ликвидация очагов вредных организмов  
</t>
  </si>
  <si>
    <t>факт</t>
  </si>
  <si>
    <t>% исп.</t>
  </si>
  <si>
    <t>Объем субсидий автономным и бюджетным учреждениям на финансовое обеспечение  выполнения  государственного задания, тыс.руб.</t>
  </si>
  <si>
    <t xml:space="preserve">Факт </t>
  </si>
  <si>
    <t>Предоставление социального обслуживания в 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</si>
  <si>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 xml:space="preserve">          Сведения о выполнении государственными учреждениями Республики Алтай государственных заданий на оказание государственных услуг</t>
  </si>
  <si>
    <t>Объем оказываемых государственных  услуг (выполняемых работ)</t>
  </si>
  <si>
    <t>Оказание услуг по поиску инвесторов и организации взаимодействия субъектов малого и среднего предпринимательства с потенциальными деловыми партнерами</t>
  </si>
  <si>
    <t>Консультирование</t>
  </si>
  <si>
    <t>юр.лицо</t>
  </si>
  <si>
    <t xml:space="preserve">Количество субъектов, получивших поддержку </t>
  </si>
  <si>
    <t xml:space="preserve">Количество отчетов, подлежащих консолидации; Количество отчетов, подлежащих своду ; Количество пользователей отчетов ;Количество согласований ;Количество объектов учета (регистров) </t>
  </si>
  <si>
    <t>количество  компонентов инфраструктуры электронного правительства</t>
  </si>
  <si>
    <t xml:space="preserve"> Государственная  программа Республики Алтай «Развитие образования»</t>
  </si>
  <si>
    <t>Государственная программа Республики Алтай  «Развитие культуры»</t>
  </si>
  <si>
    <t>Государственная программа Республики Алтай «Развитие здравоохранения»</t>
  </si>
  <si>
    <t>Государственная программа Республики Алтай «Обеспечение социальной защищенности и занятости населения»</t>
  </si>
  <si>
    <t xml:space="preserve">Государственная  программа Республики Алтай «Развитие  физической культуры и спорта»  </t>
  </si>
  <si>
    <t>Государственная программа  Республики Алтай  «Развитие сельского хозяйства и регулирование рынков    сельскохозяйственной продукции, сырья и продовольствия»</t>
  </si>
  <si>
    <t xml:space="preserve">Государственная  программа Республики Алтай «Информационное общество» </t>
  </si>
  <si>
    <t>Государственная 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</si>
  <si>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экономического потенциала и предпринимательства»</t>
  </si>
  <si>
    <t>Осуществление издательской деятельности</t>
  </si>
  <si>
    <t>Государственная  программа Республики Алтай «Управление государственными финансами»</t>
  </si>
  <si>
    <t>Осуществление работ по обеспечению требований информационной безопасности</t>
  </si>
  <si>
    <t>количество объектов</t>
  </si>
  <si>
    <t xml:space="preserve">Поддержка выставочной деятельности (1 выставка) 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</si>
  <si>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 (количество субъктов малого и среднего предпринимательства получившим имущественную поддрежку)</t>
  </si>
  <si>
    <t>Осуществление функции в соответствии с принципом "одного окна" при взаимодействии с экспортно-ориентированными субъектами малого и среднего предпринимательства или субъектами малого и среднего предпри-тва, привлекающими инвестиции (Кол-во юр.физ лиц)</t>
  </si>
  <si>
    <t>Баннеры 2 шт., брошюры и буклеты 8 шт. экземпляров, брошюры и буклеты - тираж 400 шт.</t>
  </si>
  <si>
    <t>Количество юридических лиц, физических лиц обратившихся за услугой</t>
  </si>
  <si>
    <t xml:space="preserve">Формирование пакета конкурсной документации (ПКД) для участия в федеральных и региональных конкурсах </t>
  </si>
  <si>
    <t>Количество выставок</t>
  </si>
  <si>
    <t xml:space="preserve">Предоставление информационной и консультационной поддержки субъектам малого и среднего предпринимательства </t>
  </si>
  <si>
    <t>информирование 12500 ед., консультирование 720 ед.</t>
  </si>
  <si>
    <t>усл.ед.</t>
  </si>
  <si>
    <t xml:space="preserve">Количество юридических лиц, физических лиц </t>
  </si>
  <si>
    <t>Аналитика по субъектам инвестиционной деятельности, заинтересованным в реализации инвестиционных (кластерных) проектов, мониторинг (сбор) инф-ции об инвест-ных проектах, реализуемых и(или)планируемых к реализации на терр-ии субъекта РФ</t>
  </si>
  <si>
    <t xml:space="preserve"> Предоставление услуг по организации и содействии в проведении семинаров, совещаний, круглых столов и иных мерприятий</t>
  </si>
  <si>
    <t xml:space="preserve"> Совещание 1 ед., тренинг 2 ед., семинар 1 ед., мероприятие 2 ед.</t>
  </si>
  <si>
    <t xml:space="preserve">Информирование </t>
  </si>
  <si>
    <t>Деятельность по созданию и использованию баз данных и информационных ресурсов</t>
  </si>
  <si>
    <t>Ведение и модернизация инвестиционного портала, соответствующего требованиям целевых моделей регулирования и правоприменения улучшения инвестиционного климата</t>
  </si>
  <si>
    <t>ликвидация лесных пожаров</t>
  </si>
  <si>
    <t>количество месяцев</t>
  </si>
  <si>
    <t>мес.</t>
  </si>
  <si>
    <t>Количество представленной информации, количество  информационных материалов</t>
  </si>
  <si>
    <t>Организация питания обучающихся</t>
  </si>
  <si>
    <t>чел</t>
  </si>
  <si>
    <t>количество вызовов</t>
  </si>
  <si>
    <t xml:space="preserve">количество посещений </t>
  </si>
  <si>
    <t>посещ</t>
  </si>
  <si>
    <t>Ведение информационных ресурсов и баз данных</t>
  </si>
  <si>
    <t>Кол-во баз данных</t>
  </si>
  <si>
    <t>ус.ед.</t>
  </si>
  <si>
    <t xml:space="preserve"> 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</t>
  </si>
  <si>
    <t>Техническое сопровождение и эксплуатация, ввод из эксплуатации информационных систем и компонентов информационно-телекоммуникационной инфраструктуры</t>
  </si>
  <si>
    <t xml:space="preserve">Охват населения информацией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</si>
  <si>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</si>
  <si>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 служащих</t>
  </si>
  <si>
    <t xml:space="preserve">кол-во форм отчетности </t>
  </si>
  <si>
    <t>Научные исследования и разработки в области общественных гуманитарных науки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</si>
  <si>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</t>
  </si>
  <si>
    <t>Кол-во мероприятий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</si>
  <si>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 (Проведение плановых диагностических мероприятий на особо опасные болезни животных (птиц) и болезни общие для человека и животных (птиц) )</t>
  </si>
  <si>
    <t>диагностические мероприятия, отбор проб</t>
  </si>
  <si>
    <t>Проведение мероприятий по защите населения от болезней общих для человека и животных и пищевых отравлений (Проведение ветеринарно-санитарной экспертизы сырья и продукции животного происхождения на трихинеллез)</t>
  </si>
  <si>
    <t>Оформление и выдача ветеринарных сопроводительных документов  
(Оформление документации, учет и хранение ветеринарных сопроводительных документов)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</si>
  <si>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 (Проведение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транспортировку-лабораторные исследования)</t>
  </si>
  <si>
    <t>Проведение мероприятий по защите населения от болезней общих для человека и животных и пищевых отравлений (Проведение вынужденных профилактических вакцинаций животных (птиц) в случаях возникновения или угрозы возникновения особо опасных болезней животных и болезней общих для человека и животных (птиц)- вакцинация)</t>
  </si>
  <si>
    <t>первоначальный план</t>
  </si>
  <si>
    <t>уточненный план</t>
  </si>
  <si>
    <t xml:space="preserve">                                (выполнение работ), а также об объемах финансового обеспечения выполнения  государственных заданий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</si>
</sst>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##\ ###\ ###\ ###\ ##0.00"/>
    <numFmt numFmtId="166" formatCode="#\ ###\ ###\ ###\ ##0.00"/>
    <numFmt numFmtId="167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Lao UI"/>
      <family val="2"/>
    </font>
    <font>
      <sz val="12"/>
      <name val="Lao UI"/>
      <family val="2"/>
    </font>
    <font>
      <sz val="10"/>
      <color rgb="FF000000"/>
      <name val="Segoe UI"/>
      <family val="2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BFC5D2"/>
      </right>
      <top style="thin">
        <color rgb="FFBFC5D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4" xfId="0" applyFont="1" applyBorder="1"/>
    <xf numFmtId="0" fontId="6" fillId="0" borderId="0" xfId="0" applyFont="1" applyBorder="1"/>
    <xf numFmtId="0" fontId="7" fillId="0" borderId="1" xfId="0" applyFont="1" applyBorder="1"/>
    <xf numFmtId="0" fontId="6" fillId="0" borderId="0" xfId="0" applyFont="1"/>
    <xf numFmtId="164" fontId="6" fillId="0" borderId="1" xfId="0" applyNumberFormat="1" applyFont="1" applyBorder="1"/>
    <xf numFmtId="2" fontId="6" fillId="0" borderId="0" xfId="0" applyNumberFormat="1" applyFont="1" applyFill="1" applyBorder="1"/>
    <xf numFmtId="164" fontId="6" fillId="0" borderId="4" xfId="0" applyNumberFormat="1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vertical="center"/>
    </xf>
    <xf numFmtId="167" fontId="9" fillId="0" borderId="1" xfId="0" applyNumberFormat="1" applyFont="1" applyBorder="1" applyAlignment="1">
      <alignment horizontal="right" wrapText="1"/>
    </xf>
    <xf numFmtId="167" fontId="4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justify"/>
    </xf>
    <xf numFmtId="2" fontId="6" fillId="0" borderId="1" xfId="0" applyNumberFormat="1" applyFont="1" applyBorder="1"/>
    <xf numFmtId="0" fontId="7" fillId="0" borderId="9" xfId="0" applyFont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0" fillId="0" borderId="0" xfId="0" applyFill="1"/>
    <xf numFmtId="165" fontId="8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/>
    </xf>
    <xf numFmtId="1" fontId="1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justify"/>
    </xf>
    <xf numFmtId="0" fontId="1" fillId="0" borderId="3" xfId="0" applyNumberFormat="1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3" xfId="0" applyNumberFormat="1" applyFont="1" applyFill="1" applyBorder="1" applyAlignment="1">
      <alignment horizontal="justify"/>
    </xf>
    <xf numFmtId="164" fontId="1" fillId="0" borderId="1" xfId="0" applyNumberFormat="1" applyFont="1" applyFill="1" applyBorder="1"/>
    <xf numFmtId="0" fontId="4" fillId="0" borderId="3" xfId="0" applyFont="1" applyFill="1" applyBorder="1" applyAlignment="1">
      <alignment horizontal="justify"/>
    </xf>
    <xf numFmtId="0" fontId="4" fillId="0" borderId="7" xfId="0" applyFont="1" applyFill="1" applyBorder="1" applyAlignment="1">
      <alignment horizontal="justify"/>
    </xf>
    <xf numFmtId="0" fontId="4" fillId="0" borderId="7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/>
    </xf>
    <xf numFmtId="0" fontId="1" fillId="0" borderId="10" xfId="0" applyFont="1" applyFill="1" applyBorder="1"/>
    <xf numFmtId="164" fontId="3" fillId="0" borderId="1" xfId="0" applyNumberFormat="1" applyFont="1" applyFill="1" applyBorder="1"/>
    <xf numFmtId="0" fontId="1" fillId="0" borderId="3" xfId="0" applyFont="1" applyFill="1" applyBorder="1" applyAlignment="1">
      <alignment horizontal="justify" wrapText="1"/>
    </xf>
    <xf numFmtId="0" fontId="2" fillId="0" borderId="3" xfId="0" applyFont="1" applyFill="1" applyBorder="1"/>
    <xf numFmtId="0" fontId="1" fillId="0" borderId="3" xfId="0" applyFont="1" applyFill="1" applyBorder="1"/>
    <xf numFmtId="0" fontId="1" fillId="0" borderId="9" xfId="0" applyFont="1" applyFill="1" applyBorder="1"/>
    <xf numFmtId="0" fontId="1" fillId="0" borderId="0" xfId="0" applyFont="1" applyFill="1"/>
    <xf numFmtId="0" fontId="9" fillId="0" borderId="2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justify"/>
    </xf>
    <xf numFmtId="0" fontId="4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justify"/>
    </xf>
    <xf numFmtId="0" fontId="1" fillId="0" borderId="23" xfId="0" applyFont="1" applyFill="1" applyBorder="1"/>
    <xf numFmtId="0" fontId="1" fillId="0" borderId="23" xfId="0" applyFont="1" applyBorder="1"/>
    <xf numFmtId="164" fontId="6" fillId="0" borderId="0" xfId="0" applyNumberFormat="1" applyFont="1"/>
    <xf numFmtId="167" fontId="9" fillId="2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 vertical="center"/>
    </xf>
    <xf numFmtId="165" fontId="4" fillId="0" borderId="1" xfId="0" applyNumberFormat="1" applyFont="1" applyFill="1" applyBorder="1" applyAlignment="1">
      <alignment wrapText="1"/>
    </xf>
    <xf numFmtId="167" fontId="4" fillId="2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6" fillId="0" borderId="10" xfId="0" applyFont="1" applyBorder="1" applyAlignment="1">
      <alignment horizontal="right"/>
    </xf>
    <xf numFmtId="0" fontId="1" fillId="2" borderId="1" xfId="0" applyNumberFormat="1" applyFont="1" applyFill="1" applyBorder="1" applyAlignment="1">
      <alignment horizontal="justify" wrapText="1"/>
    </xf>
    <xf numFmtId="0" fontId="4" fillId="2" borderId="1" xfId="0" applyNumberFormat="1" applyFont="1" applyFill="1" applyBorder="1" applyAlignment="1">
      <alignment horizontal="justify" wrapText="1"/>
    </xf>
    <xf numFmtId="0" fontId="1" fillId="0" borderId="24" xfId="0" applyFont="1" applyFill="1" applyBorder="1" applyAlignment="1">
      <alignment horizontal="justify" wrapText="1"/>
    </xf>
    <xf numFmtId="0" fontId="1" fillId="0" borderId="24" xfId="0" applyFont="1" applyFill="1" applyBorder="1" applyAlignment="1">
      <alignment wrapText="1"/>
    </xf>
    <xf numFmtId="0" fontId="4" fillId="0" borderId="24" xfId="0" applyFont="1" applyFill="1" applyBorder="1"/>
    <xf numFmtId="0" fontId="1" fillId="0" borderId="24" xfId="0" applyFont="1" applyFill="1" applyBorder="1" applyAlignment="1">
      <alignment horizontal="justify"/>
    </xf>
    <xf numFmtId="0" fontId="1" fillId="0" borderId="24" xfId="0" applyFont="1" applyFill="1" applyBorder="1"/>
    <xf numFmtId="0" fontId="1" fillId="0" borderId="24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justify" wrapText="1"/>
    </xf>
    <xf numFmtId="0" fontId="2" fillId="0" borderId="1" xfId="0" applyFont="1" applyFill="1" applyBorder="1"/>
    <xf numFmtId="164" fontId="9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justify" vertical="center" wrapText="1" shrinkToFit="1"/>
    </xf>
    <xf numFmtId="0" fontId="5" fillId="0" borderId="15" xfId="0" applyFont="1" applyFill="1" applyBorder="1" applyAlignment="1">
      <alignment horizontal="justify" vertical="center" wrapText="1" shrinkToFit="1"/>
    </xf>
    <xf numFmtId="0" fontId="5" fillId="0" borderId="16" xfId="0" applyFont="1" applyFill="1" applyBorder="1" applyAlignment="1">
      <alignment horizontal="justify" vertical="center" wrapText="1" shrinkToFit="1"/>
    </xf>
    <xf numFmtId="0" fontId="2" fillId="0" borderId="14" xfId="0" applyFont="1" applyFill="1" applyBorder="1" applyAlignment="1">
      <alignment horizontal="justify"/>
    </xf>
    <xf numFmtId="0" fontId="2" fillId="0" borderId="15" xfId="0" applyFont="1" applyFill="1" applyBorder="1" applyAlignment="1">
      <alignment horizontal="justify"/>
    </xf>
    <xf numFmtId="0" fontId="2" fillId="0" borderId="16" xfId="0" applyFont="1" applyFill="1" applyBorder="1" applyAlignment="1">
      <alignment horizontal="justify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1" fillId="0" borderId="6" xfId="0" applyNumberFormat="1" applyFont="1" applyFill="1" applyBorder="1" applyAlignment="1">
      <alignment horizontal="justify" wrapText="1"/>
    </xf>
    <xf numFmtId="0" fontId="1" fillId="0" borderId="8" xfId="0" applyNumberFormat="1" applyFont="1" applyFill="1" applyBorder="1" applyAlignment="1">
      <alignment horizontal="justify" wrapText="1"/>
    </xf>
    <xf numFmtId="0" fontId="1" fillId="0" borderId="7" xfId="0" applyNumberFormat="1" applyFont="1" applyFill="1" applyBorder="1" applyAlignment="1">
      <alignment horizontal="justify" wrapText="1"/>
    </xf>
    <xf numFmtId="0" fontId="2" fillId="0" borderId="3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4" fillId="0" borderId="6" xfId="0" applyFont="1" applyFill="1" applyBorder="1" applyAlignment="1">
      <alignment horizontal="justify"/>
    </xf>
    <xf numFmtId="0" fontId="4" fillId="0" borderId="8" xfId="0" applyFont="1" applyFill="1" applyBorder="1" applyAlignment="1">
      <alignment horizontal="justify"/>
    </xf>
    <xf numFmtId="0" fontId="4" fillId="0" borderId="7" xfId="0" applyFont="1" applyFill="1" applyBorder="1" applyAlignment="1">
      <alignment horizontal="justify"/>
    </xf>
    <xf numFmtId="0" fontId="2" fillId="0" borderId="14" xfId="0" applyNumberFormat="1" applyFont="1" applyFill="1" applyBorder="1" applyAlignment="1">
      <alignment horizontal="justify" wrapText="1"/>
    </xf>
    <xf numFmtId="0" fontId="2" fillId="0" borderId="15" xfId="0" applyNumberFormat="1" applyFont="1" applyFill="1" applyBorder="1" applyAlignment="1">
      <alignment horizontal="justify" wrapText="1"/>
    </xf>
    <xf numFmtId="0" fontId="2" fillId="2" borderId="14" xfId="0" applyFont="1" applyFill="1" applyBorder="1" applyAlignment="1">
      <alignment horizontal="justify"/>
    </xf>
    <xf numFmtId="0" fontId="2" fillId="2" borderId="15" xfId="0" applyFont="1" applyFill="1" applyBorder="1" applyAlignment="1">
      <alignment horizontal="justify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justify"/>
    </xf>
    <xf numFmtId="0" fontId="10" fillId="0" borderId="26" xfId="0" applyFont="1" applyBorder="1" applyAlignment="1">
      <alignment horizontal="justify"/>
    </xf>
    <xf numFmtId="0" fontId="0" fillId="0" borderId="27" xfId="0" applyBorder="1"/>
    <xf numFmtId="0" fontId="0" fillId="0" borderId="28" xfId="0" applyBorder="1"/>
    <xf numFmtId="0" fontId="2" fillId="0" borderId="5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3"/>
  <sheetViews>
    <sheetView tabSelected="1" workbookViewId="0">
      <selection activeCell="A3" sqref="A3:K3"/>
    </sheetView>
  </sheetViews>
  <sheetFormatPr defaultRowHeight="15.75"/>
  <cols>
    <col min="1" max="1" width="49.7109375" style="1" customWidth="1"/>
    <col min="2" max="2" width="31.85546875" style="1" customWidth="1"/>
    <col min="3" max="3" width="9.7109375" style="1" customWidth="1"/>
    <col min="4" max="4" width="12" style="1" customWidth="1"/>
    <col min="5" max="5" width="10.7109375" style="1" customWidth="1"/>
    <col min="6" max="6" width="10.28515625" customWidth="1"/>
    <col min="7" max="7" width="6.42578125" customWidth="1"/>
    <col min="8" max="10" width="11.85546875" customWidth="1"/>
    <col min="11" max="11" width="8.140625" customWidth="1"/>
    <col min="12" max="12" width="7.42578125" customWidth="1"/>
    <col min="13" max="13" width="9.140625" hidden="1" customWidth="1"/>
  </cols>
  <sheetData>
    <row r="2" spans="1:13">
      <c r="A2" s="112" t="s">
        <v>120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>
      <c r="A3" s="112" t="s">
        <v>187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16.5" thickBot="1"/>
    <row r="5" spans="1:13" ht="71.25" customHeight="1">
      <c r="A5" s="116" t="s">
        <v>41</v>
      </c>
      <c r="B5" s="118" t="s">
        <v>42</v>
      </c>
      <c r="C5" s="118" t="s">
        <v>36</v>
      </c>
      <c r="D5" s="120" t="s">
        <v>121</v>
      </c>
      <c r="E5" s="120"/>
      <c r="F5" s="121"/>
      <c r="G5" s="121"/>
      <c r="H5" s="113" t="s">
        <v>117</v>
      </c>
      <c r="I5" s="114"/>
      <c r="J5" s="114"/>
      <c r="K5" s="115"/>
    </row>
    <row r="6" spans="1:13" ht="53.25" customHeight="1">
      <c r="A6" s="117"/>
      <c r="B6" s="119"/>
      <c r="C6" s="119"/>
      <c r="D6" s="64" t="s">
        <v>185</v>
      </c>
      <c r="E6" s="64" t="s">
        <v>186</v>
      </c>
      <c r="F6" s="83" t="s">
        <v>115</v>
      </c>
      <c r="G6" s="83" t="s">
        <v>116</v>
      </c>
      <c r="H6" s="64" t="s">
        <v>185</v>
      </c>
      <c r="I6" s="64" t="s">
        <v>186</v>
      </c>
      <c r="J6" s="83" t="s">
        <v>118</v>
      </c>
      <c r="K6" s="83" t="s">
        <v>116</v>
      </c>
    </row>
    <row r="7" spans="1:13" ht="54.75" customHeight="1">
      <c r="A7" s="103" t="s">
        <v>133</v>
      </c>
      <c r="B7" s="104"/>
      <c r="C7" s="17"/>
      <c r="D7" s="17"/>
      <c r="E7" s="17"/>
      <c r="F7" s="17"/>
      <c r="G7" s="17"/>
      <c r="H7" s="17"/>
      <c r="I7" s="17"/>
      <c r="J7" s="17"/>
      <c r="K7" s="5"/>
      <c r="L7" s="6"/>
      <c r="M7" s="3"/>
    </row>
    <row r="8" spans="1:13" ht="21.75" customHeight="1">
      <c r="A8" s="24" t="s">
        <v>67</v>
      </c>
      <c r="B8" s="73" t="s">
        <v>68</v>
      </c>
      <c r="C8" s="20" t="s">
        <v>69</v>
      </c>
      <c r="D8" s="20">
        <v>217</v>
      </c>
      <c r="E8" s="20">
        <v>217</v>
      </c>
      <c r="F8" s="20">
        <v>217</v>
      </c>
      <c r="G8" s="25">
        <v>100</v>
      </c>
      <c r="H8" s="4">
        <v>8761.1</v>
      </c>
      <c r="I8" s="4">
        <v>8761.1</v>
      </c>
      <c r="J8" s="4">
        <v>8761.1</v>
      </c>
      <c r="K8" s="11">
        <f>J8/I8*100</f>
        <v>100</v>
      </c>
      <c r="L8" s="6"/>
      <c r="M8" s="3"/>
    </row>
    <row r="9" spans="1:13" ht="20.25" customHeight="1">
      <c r="A9" s="26" t="s">
        <v>70</v>
      </c>
      <c r="B9" s="74" t="s">
        <v>71</v>
      </c>
      <c r="C9" s="20" t="s">
        <v>7</v>
      </c>
      <c r="D9" s="20">
        <v>17</v>
      </c>
      <c r="E9" s="20">
        <v>17</v>
      </c>
      <c r="F9" s="20">
        <v>17</v>
      </c>
      <c r="G9" s="20">
        <v>100</v>
      </c>
      <c r="H9" s="4">
        <v>2449.1</v>
      </c>
      <c r="I9" s="4">
        <v>2449.1</v>
      </c>
      <c r="J9" s="4">
        <v>2449.1</v>
      </c>
      <c r="K9" s="11">
        <f t="shared" ref="K9:K72" si="0">J9/I9*100</f>
        <v>100</v>
      </c>
      <c r="L9" s="6"/>
      <c r="M9" s="3"/>
    </row>
    <row r="10" spans="1:13" ht="63.75">
      <c r="A10" s="24" t="s">
        <v>72</v>
      </c>
      <c r="B10" s="75" t="s">
        <v>73</v>
      </c>
      <c r="C10" s="29" t="s">
        <v>74</v>
      </c>
      <c r="D10" s="20">
        <v>1992</v>
      </c>
      <c r="E10" s="20">
        <v>1992</v>
      </c>
      <c r="F10" s="20">
        <v>1992</v>
      </c>
      <c r="G10" s="20">
        <v>100</v>
      </c>
      <c r="H10" s="4">
        <v>3085</v>
      </c>
      <c r="I10" s="4">
        <v>3291.8</v>
      </c>
      <c r="J10" s="4">
        <v>3291.8</v>
      </c>
      <c r="K10" s="11">
        <f t="shared" si="0"/>
        <v>100</v>
      </c>
      <c r="L10" s="6"/>
      <c r="M10" s="3"/>
    </row>
    <row r="11" spans="1:13" ht="48">
      <c r="A11" s="30" t="s">
        <v>95</v>
      </c>
      <c r="B11" s="76" t="s">
        <v>75</v>
      </c>
      <c r="C11" s="20" t="s">
        <v>76</v>
      </c>
      <c r="D11" s="20">
        <v>0.89390000000000003</v>
      </c>
      <c r="E11" s="20">
        <v>0.89390000000000003</v>
      </c>
      <c r="F11" s="20">
        <v>0.89390000000000003</v>
      </c>
      <c r="G11" s="20">
        <v>100</v>
      </c>
      <c r="H11" s="4">
        <v>2604.8000000000002</v>
      </c>
      <c r="I11" s="4">
        <v>2604.8000000000002</v>
      </c>
      <c r="J11" s="4">
        <v>2604.8000000000002</v>
      </c>
      <c r="K11" s="11">
        <f t="shared" si="0"/>
        <v>100</v>
      </c>
      <c r="L11" s="6"/>
      <c r="M11" s="3"/>
    </row>
    <row r="12" spans="1:13" ht="142.5">
      <c r="A12" s="71" t="s">
        <v>179</v>
      </c>
      <c r="B12" s="76" t="s">
        <v>180</v>
      </c>
      <c r="C12" s="31" t="s">
        <v>7</v>
      </c>
      <c r="D12" s="32">
        <v>1706522</v>
      </c>
      <c r="E12" s="32">
        <v>1706522</v>
      </c>
      <c r="F12" s="32">
        <v>1713367</v>
      </c>
      <c r="G12" s="33">
        <v>100</v>
      </c>
      <c r="H12" s="15">
        <v>23076</v>
      </c>
      <c r="I12" s="15">
        <v>23176</v>
      </c>
      <c r="J12" s="15">
        <v>23176</v>
      </c>
      <c r="K12" s="11">
        <f t="shared" si="0"/>
        <v>100</v>
      </c>
      <c r="L12" s="6"/>
      <c r="M12" s="3"/>
    </row>
    <row r="13" spans="1:13" ht="63.75">
      <c r="A13" s="71" t="s">
        <v>182</v>
      </c>
      <c r="B13" s="77" t="s">
        <v>91</v>
      </c>
      <c r="C13" s="31" t="s">
        <v>7</v>
      </c>
      <c r="D13" s="32">
        <v>28878</v>
      </c>
      <c r="E13" s="32">
        <v>28878</v>
      </c>
      <c r="F13" s="32">
        <v>29102</v>
      </c>
      <c r="G13" s="33">
        <v>101</v>
      </c>
      <c r="H13" s="15">
        <v>7539.7</v>
      </c>
      <c r="I13" s="15">
        <v>7578</v>
      </c>
      <c r="J13" s="15">
        <v>7578</v>
      </c>
      <c r="K13" s="11">
        <f t="shared" si="0"/>
        <v>100</v>
      </c>
      <c r="L13" s="6"/>
      <c r="M13" s="3"/>
    </row>
    <row r="14" spans="1:13" ht="126.75">
      <c r="A14" s="72" t="s">
        <v>184</v>
      </c>
      <c r="B14" s="76" t="s">
        <v>92</v>
      </c>
      <c r="C14" s="31" t="s">
        <v>169</v>
      </c>
      <c r="D14" s="32">
        <v>1980</v>
      </c>
      <c r="E14" s="32">
        <v>1980</v>
      </c>
      <c r="F14" s="32">
        <v>1991</v>
      </c>
      <c r="G14" s="33">
        <v>101</v>
      </c>
      <c r="H14" s="15">
        <v>11695</v>
      </c>
      <c r="I14" s="15">
        <v>11695</v>
      </c>
      <c r="J14" s="15">
        <v>11695</v>
      </c>
      <c r="K14" s="11">
        <f t="shared" si="0"/>
        <v>100</v>
      </c>
      <c r="L14" s="6"/>
      <c r="M14" s="3"/>
    </row>
    <row r="15" spans="1:13" ht="79.5">
      <c r="A15" s="71" t="s">
        <v>181</v>
      </c>
      <c r="B15" s="76" t="s">
        <v>90</v>
      </c>
      <c r="C15" s="31" t="s">
        <v>7</v>
      </c>
      <c r="D15" s="32">
        <v>3857</v>
      </c>
      <c r="E15" s="32">
        <v>3857</v>
      </c>
      <c r="F15" s="32">
        <v>3857</v>
      </c>
      <c r="G15" s="33">
        <v>100</v>
      </c>
      <c r="H15" s="15">
        <v>5290</v>
      </c>
      <c r="I15" s="15">
        <v>5290</v>
      </c>
      <c r="J15" s="15">
        <v>5290</v>
      </c>
      <c r="K15" s="11">
        <f t="shared" si="0"/>
        <v>100</v>
      </c>
      <c r="L15" s="6"/>
      <c r="M15" s="3"/>
    </row>
    <row r="16" spans="1:13" ht="158.25">
      <c r="A16" s="71" t="s">
        <v>183</v>
      </c>
      <c r="B16" s="76" t="s">
        <v>90</v>
      </c>
      <c r="C16" s="31" t="s">
        <v>7</v>
      </c>
      <c r="D16" s="32">
        <v>966294</v>
      </c>
      <c r="E16" s="32">
        <v>966294</v>
      </c>
      <c r="F16" s="32">
        <v>976683</v>
      </c>
      <c r="G16" s="33">
        <v>101</v>
      </c>
      <c r="H16" s="15">
        <v>40851</v>
      </c>
      <c r="I16" s="15">
        <v>41051</v>
      </c>
      <c r="J16" s="15">
        <v>41051</v>
      </c>
      <c r="K16" s="11">
        <f t="shared" si="0"/>
        <v>100</v>
      </c>
      <c r="L16" s="6"/>
      <c r="M16" s="3"/>
    </row>
    <row r="17" spans="1:13" ht="35.25" customHeight="1">
      <c r="A17" s="101" t="s">
        <v>136</v>
      </c>
      <c r="B17" s="102"/>
      <c r="C17" s="80"/>
      <c r="D17" s="80"/>
      <c r="E17" s="80"/>
      <c r="F17" s="20"/>
      <c r="G17" s="20"/>
      <c r="H17" s="4"/>
      <c r="I17" s="4"/>
      <c r="J17" s="4"/>
      <c r="K17" s="11"/>
      <c r="L17" s="6"/>
      <c r="M17" s="3"/>
    </row>
    <row r="18" spans="1:13" ht="31.5">
      <c r="A18" s="52" t="s">
        <v>141</v>
      </c>
      <c r="B18" s="73" t="s">
        <v>147</v>
      </c>
      <c r="C18" s="34" t="s">
        <v>7</v>
      </c>
      <c r="D18" s="35">
        <v>1</v>
      </c>
      <c r="E18" s="35">
        <v>1</v>
      </c>
      <c r="F18" s="35">
        <v>1</v>
      </c>
      <c r="G18" s="33">
        <v>100</v>
      </c>
      <c r="H18" s="16">
        <v>533.79999999999995</v>
      </c>
      <c r="I18" s="16">
        <v>533.79999999999995</v>
      </c>
      <c r="J18" s="16">
        <v>533.79999999999995</v>
      </c>
      <c r="K18" s="11">
        <f t="shared" si="0"/>
        <v>100</v>
      </c>
      <c r="L18" s="6"/>
      <c r="M18" s="3"/>
    </row>
    <row r="19" spans="1:13" ht="63">
      <c r="A19" s="53" t="s">
        <v>122</v>
      </c>
      <c r="B19" s="73" t="s">
        <v>145</v>
      </c>
      <c r="C19" s="34" t="s">
        <v>124</v>
      </c>
      <c r="D19" s="35">
        <v>10</v>
      </c>
      <c r="E19" s="35">
        <v>10</v>
      </c>
      <c r="F19" s="35">
        <v>10</v>
      </c>
      <c r="G19" s="33">
        <v>100</v>
      </c>
      <c r="H19" s="16">
        <v>1406.9</v>
      </c>
      <c r="I19" s="16">
        <v>1406.9</v>
      </c>
      <c r="J19" s="16">
        <v>1406.9</v>
      </c>
      <c r="K19" s="11">
        <f t="shared" si="0"/>
        <v>100</v>
      </c>
      <c r="L19" s="6"/>
      <c r="M19" s="3"/>
    </row>
    <row r="20" spans="1:13" ht="94.5">
      <c r="A20" s="52" t="s">
        <v>152</v>
      </c>
      <c r="B20" s="73" t="s">
        <v>151</v>
      </c>
      <c r="C20" s="34" t="s">
        <v>7</v>
      </c>
      <c r="D20" s="35">
        <v>25</v>
      </c>
      <c r="E20" s="35">
        <v>25</v>
      </c>
      <c r="F20" s="35">
        <v>25</v>
      </c>
      <c r="G20" s="33">
        <v>100</v>
      </c>
      <c r="H20" s="16">
        <v>1224</v>
      </c>
      <c r="I20" s="16">
        <v>1241</v>
      </c>
      <c r="J20" s="16">
        <v>1241</v>
      </c>
      <c r="K20" s="11">
        <f t="shared" si="0"/>
        <v>100</v>
      </c>
      <c r="L20" s="6"/>
      <c r="M20" s="3"/>
    </row>
    <row r="21" spans="1:13" ht="48">
      <c r="A21" s="52" t="s">
        <v>153</v>
      </c>
      <c r="B21" s="73" t="s">
        <v>154</v>
      </c>
      <c r="C21" s="34" t="s">
        <v>7</v>
      </c>
      <c r="D21" s="35">
        <v>6</v>
      </c>
      <c r="E21" s="35">
        <v>6</v>
      </c>
      <c r="F21" s="35">
        <v>6</v>
      </c>
      <c r="G21" s="33">
        <v>100</v>
      </c>
      <c r="H21" s="16">
        <v>1180</v>
      </c>
      <c r="I21" s="16">
        <v>1180</v>
      </c>
      <c r="J21" s="16">
        <v>1180</v>
      </c>
      <c r="K21" s="11">
        <f t="shared" si="0"/>
        <v>100</v>
      </c>
      <c r="L21" s="6"/>
      <c r="M21" s="3"/>
    </row>
    <row r="22" spans="1:13" ht="48">
      <c r="A22" s="52" t="s">
        <v>155</v>
      </c>
      <c r="B22" s="73" t="s">
        <v>145</v>
      </c>
      <c r="C22" s="34" t="s">
        <v>7</v>
      </c>
      <c r="D22" s="35">
        <v>24</v>
      </c>
      <c r="E22" s="35">
        <v>24</v>
      </c>
      <c r="F22" s="35">
        <v>24</v>
      </c>
      <c r="G22" s="33">
        <v>100</v>
      </c>
      <c r="H22" s="16">
        <v>253.8</v>
      </c>
      <c r="I22" s="16">
        <v>253.8</v>
      </c>
      <c r="J22" s="16">
        <v>253.8</v>
      </c>
      <c r="K22" s="11">
        <f t="shared" si="0"/>
        <v>100</v>
      </c>
      <c r="L22" s="6"/>
      <c r="M22" s="3"/>
    </row>
    <row r="23" spans="1:13" ht="48">
      <c r="A23" s="52" t="s">
        <v>146</v>
      </c>
      <c r="B23" s="73" t="s">
        <v>145</v>
      </c>
      <c r="C23" s="36" t="s">
        <v>7</v>
      </c>
      <c r="D23" s="35">
        <v>2</v>
      </c>
      <c r="E23" s="35">
        <v>2</v>
      </c>
      <c r="F23" s="35">
        <v>2</v>
      </c>
      <c r="G23" s="33">
        <v>100</v>
      </c>
      <c r="H23" s="16">
        <v>209.7</v>
      </c>
      <c r="I23" s="16">
        <v>209.7</v>
      </c>
      <c r="J23" s="16">
        <v>209.7</v>
      </c>
      <c r="K23" s="11">
        <f t="shared" si="0"/>
        <v>100</v>
      </c>
      <c r="L23" s="6"/>
      <c r="M23" s="3"/>
    </row>
    <row r="24" spans="1:13" ht="48">
      <c r="A24" s="53" t="s">
        <v>123</v>
      </c>
      <c r="B24" s="73" t="s">
        <v>145</v>
      </c>
      <c r="C24" s="34" t="s">
        <v>124</v>
      </c>
      <c r="D24" s="65">
        <v>100</v>
      </c>
      <c r="E24" s="65">
        <v>100</v>
      </c>
      <c r="F24" s="65">
        <v>100</v>
      </c>
      <c r="G24" s="33">
        <v>100</v>
      </c>
      <c r="H24" s="66">
        <v>801.4</v>
      </c>
      <c r="I24" s="66">
        <v>801.4</v>
      </c>
      <c r="J24" s="66">
        <v>501.4</v>
      </c>
      <c r="K24" s="11">
        <f t="shared" si="0"/>
        <v>62.6</v>
      </c>
      <c r="L24" s="6"/>
      <c r="M24" s="3"/>
    </row>
    <row r="25" spans="1:13" ht="110.25">
      <c r="A25" s="52" t="s">
        <v>143</v>
      </c>
      <c r="B25" s="73" t="s">
        <v>151</v>
      </c>
      <c r="C25" s="36" t="s">
        <v>7</v>
      </c>
      <c r="D25" s="65">
        <v>4</v>
      </c>
      <c r="E25" s="65">
        <v>4</v>
      </c>
      <c r="F25" s="65">
        <v>6</v>
      </c>
      <c r="G25" s="33">
        <v>150</v>
      </c>
      <c r="H25" s="66">
        <v>284.89999999999998</v>
      </c>
      <c r="I25" s="66">
        <v>284.89999999999998</v>
      </c>
      <c r="J25" s="66">
        <v>284.89999999999998</v>
      </c>
      <c r="K25" s="11">
        <f t="shared" si="0"/>
        <v>100</v>
      </c>
      <c r="L25" s="6"/>
      <c r="M25" s="3"/>
    </row>
    <row r="26" spans="1:13" ht="47.25">
      <c r="A26" s="52" t="s">
        <v>148</v>
      </c>
      <c r="B26" s="73" t="s">
        <v>149</v>
      </c>
      <c r="C26" s="34" t="s">
        <v>150</v>
      </c>
      <c r="D26" s="67">
        <v>13220</v>
      </c>
      <c r="E26" s="67">
        <v>13220</v>
      </c>
      <c r="F26" s="67">
        <v>13220</v>
      </c>
      <c r="G26" s="33">
        <v>100</v>
      </c>
      <c r="H26" s="66">
        <v>7071.2</v>
      </c>
      <c r="I26" s="66">
        <v>7971.2</v>
      </c>
      <c r="J26" s="66">
        <v>7971.2</v>
      </c>
      <c r="K26" s="11">
        <f t="shared" si="0"/>
        <v>100</v>
      </c>
      <c r="L26" s="6"/>
      <c r="M26" s="3"/>
    </row>
    <row r="27" spans="1:13" ht="110.25">
      <c r="A27" s="52" t="s">
        <v>142</v>
      </c>
      <c r="B27" s="73" t="s">
        <v>125</v>
      </c>
      <c r="C27" s="36" t="s">
        <v>7</v>
      </c>
      <c r="D27" s="65">
        <v>16</v>
      </c>
      <c r="E27" s="65">
        <v>16</v>
      </c>
      <c r="F27" s="65">
        <v>25</v>
      </c>
      <c r="G27" s="33">
        <v>156</v>
      </c>
      <c r="H27" s="61">
        <v>3563.3</v>
      </c>
      <c r="I27" s="61">
        <v>3563.3</v>
      </c>
      <c r="J27" s="61">
        <v>3563.3</v>
      </c>
      <c r="K27" s="11">
        <f t="shared" si="0"/>
        <v>100</v>
      </c>
      <c r="L27" s="6"/>
      <c r="M27" s="3"/>
    </row>
    <row r="28" spans="1:13" ht="111">
      <c r="A28" s="54" t="s">
        <v>156</v>
      </c>
      <c r="B28" s="73" t="s">
        <v>157</v>
      </c>
      <c r="C28" s="36" t="s">
        <v>7</v>
      </c>
      <c r="D28" s="65">
        <v>2</v>
      </c>
      <c r="E28" s="65">
        <v>2</v>
      </c>
      <c r="F28" s="65">
        <v>2</v>
      </c>
      <c r="G28" s="33">
        <v>100</v>
      </c>
      <c r="H28" s="61">
        <v>1395.7</v>
      </c>
      <c r="I28" s="61">
        <v>1395.7</v>
      </c>
      <c r="J28" s="61">
        <v>1395.7</v>
      </c>
      <c r="K28" s="11">
        <f t="shared" si="0"/>
        <v>100</v>
      </c>
      <c r="L28" s="6"/>
      <c r="M28" s="3"/>
    </row>
    <row r="29" spans="1:13" ht="31.5">
      <c r="A29" s="53" t="s">
        <v>81</v>
      </c>
      <c r="B29" s="78" t="s">
        <v>82</v>
      </c>
      <c r="C29" s="36" t="s">
        <v>7</v>
      </c>
      <c r="D29" s="65">
        <v>1</v>
      </c>
      <c r="E29" s="65">
        <v>1</v>
      </c>
      <c r="F29" s="65">
        <v>1</v>
      </c>
      <c r="G29" s="33">
        <v>100</v>
      </c>
      <c r="H29" s="68">
        <v>457.2</v>
      </c>
      <c r="I29" s="68">
        <v>457.2</v>
      </c>
      <c r="J29" s="69">
        <v>457.2</v>
      </c>
      <c r="K29" s="11">
        <f t="shared" si="0"/>
        <v>100</v>
      </c>
      <c r="L29" s="6"/>
      <c r="M29" s="3"/>
    </row>
    <row r="30" spans="1:13" ht="63">
      <c r="A30" s="53" t="s">
        <v>137</v>
      </c>
      <c r="B30" s="79" t="s">
        <v>144</v>
      </c>
      <c r="C30" s="37" t="s">
        <v>59</v>
      </c>
      <c r="D30" s="65">
        <v>410</v>
      </c>
      <c r="E30" s="65">
        <v>410</v>
      </c>
      <c r="F30" s="65">
        <v>410</v>
      </c>
      <c r="G30" s="33">
        <v>100</v>
      </c>
      <c r="H30" s="68">
        <v>1789.2</v>
      </c>
      <c r="I30" s="68">
        <v>1789.2</v>
      </c>
      <c r="J30" s="69">
        <v>1789.2</v>
      </c>
      <c r="K30" s="11">
        <f t="shared" si="0"/>
        <v>100</v>
      </c>
      <c r="L30" s="6"/>
      <c r="M30" s="3"/>
    </row>
    <row r="31" spans="1:13" ht="41.25" customHeight="1">
      <c r="A31" s="87" t="s">
        <v>131</v>
      </c>
      <c r="B31" s="88"/>
      <c r="C31" s="81"/>
      <c r="D31" s="81"/>
      <c r="E31" s="81"/>
      <c r="F31" s="81"/>
      <c r="G31" s="81"/>
      <c r="H31" s="4"/>
      <c r="I31" s="4"/>
      <c r="J31" s="4"/>
      <c r="K31" s="11"/>
      <c r="L31" s="6"/>
      <c r="M31" s="3"/>
    </row>
    <row r="32" spans="1:13" ht="174">
      <c r="A32" s="38" t="s">
        <v>15</v>
      </c>
      <c r="B32" s="76" t="s">
        <v>16</v>
      </c>
      <c r="C32" s="20" t="s">
        <v>0</v>
      </c>
      <c r="D32" s="20">
        <v>1005</v>
      </c>
      <c r="E32" s="20">
        <v>1005</v>
      </c>
      <c r="F32" s="20">
        <v>1034</v>
      </c>
      <c r="G32" s="39">
        <v>102.9</v>
      </c>
      <c r="H32" s="4">
        <v>121454.8</v>
      </c>
      <c r="I32" s="4">
        <v>123393.9</v>
      </c>
      <c r="J32" s="4">
        <v>122801.8</v>
      </c>
      <c r="K32" s="11">
        <f t="shared" si="0"/>
        <v>99.5</v>
      </c>
      <c r="L32" s="6"/>
      <c r="M32" s="3"/>
    </row>
    <row r="33" spans="1:13" ht="174">
      <c r="A33" s="38" t="s">
        <v>17</v>
      </c>
      <c r="B33" s="76" t="s">
        <v>16</v>
      </c>
      <c r="C33" s="20" t="s">
        <v>0</v>
      </c>
      <c r="D33" s="20">
        <v>17460</v>
      </c>
      <c r="E33" s="20">
        <v>17460</v>
      </c>
      <c r="F33" s="20">
        <v>17460</v>
      </c>
      <c r="G33" s="20">
        <v>100</v>
      </c>
      <c r="H33" s="9">
        <v>99924.800000000003</v>
      </c>
      <c r="I33" s="4">
        <v>102019.3</v>
      </c>
      <c r="J33" s="4">
        <v>102000.5</v>
      </c>
      <c r="K33" s="11">
        <f t="shared" si="0"/>
        <v>100</v>
      </c>
      <c r="L33" s="6"/>
      <c r="M33" s="3"/>
    </row>
    <row r="34" spans="1:13" ht="158.25">
      <c r="A34" s="38" t="s">
        <v>119</v>
      </c>
      <c r="B34" s="76" t="s">
        <v>16</v>
      </c>
      <c r="C34" s="20" t="s">
        <v>0</v>
      </c>
      <c r="D34" s="20">
        <v>934</v>
      </c>
      <c r="E34" s="20">
        <v>934</v>
      </c>
      <c r="F34" s="20">
        <v>985</v>
      </c>
      <c r="G34" s="39">
        <v>105.5</v>
      </c>
      <c r="H34" s="82">
        <v>10827.9</v>
      </c>
      <c r="I34" s="82">
        <v>12527.9</v>
      </c>
      <c r="J34" s="82">
        <v>12527.9</v>
      </c>
      <c r="K34" s="11">
        <f t="shared" si="0"/>
        <v>100</v>
      </c>
      <c r="L34" s="6"/>
      <c r="M34" s="3"/>
    </row>
    <row r="35" spans="1:13" ht="126.75">
      <c r="A35" s="24" t="s">
        <v>54</v>
      </c>
      <c r="B35" s="76" t="s">
        <v>126</v>
      </c>
      <c r="C35" s="20" t="s">
        <v>7</v>
      </c>
      <c r="D35" s="20">
        <v>1000</v>
      </c>
      <c r="E35" s="20">
        <v>1000</v>
      </c>
      <c r="F35" s="20">
        <v>1000</v>
      </c>
      <c r="G35" s="20">
        <v>100</v>
      </c>
      <c r="H35" s="4">
        <v>17395.599999999999</v>
      </c>
      <c r="I35" s="4">
        <v>17706.3</v>
      </c>
      <c r="J35" s="4">
        <v>17706.3</v>
      </c>
      <c r="K35" s="11">
        <f t="shared" si="0"/>
        <v>100</v>
      </c>
      <c r="L35" s="6"/>
      <c r="M35" s="3"/>
    </row>
    <row r="36" spans="1:13" ht="31.5" customHeight="1">
      <c r="A36" s="87" t="s">
        <v>135</v>
      </c>
      <c r="B36" s="88"/>
      <c r="C36" s="63"/>
      <c r="D36" s="63"/>
      <c r="E36" s="63"/>
      <c r="F36" s="20"/>
      <c r="G36" s="20"/>
      <c r="H36" s="4"/>
      <c r="I36" s="4"/>
      <c r="J36" s="4"/>
      <c r="K36" s="11"/>
      <c r="L36" s="6"/>
      <c r="M36" s="3"/>
    </row>
    <row r="37" spans="1:13" ht="32.25">
      <c r="A37" s="93" t="s">
        <v>106</v>
      </c>
      <c r="B37" s="76" t="s">
        <v>107</v>
      </c>
      <c r="C37" s="20" t="s">
        <v>104</v>
      </c>
      <c r="D37" s="20">
        <v>489</v>
      </c>
      <c r="E37" s="20">
        <v>489</v>
      </c>
      <c r="F37" s="20">
        <v>489</v>
      </c>
      <c r="G37" s="20">
        <v>100</v>
      </c>
      <c r="H37" s="108">
        <v>10750.6</v>
      </c>
      <c r="I37" s="108">
        <v>10750.6</v>
      </c>
      <c r="J37" s="108">
        <v>10750.6</v>
      </c>
      <c r="K37" s="109">
        <f t="shared" si="0"/>
        <v>100</v>
      </c>
      <c r="L37" s="6"/>
      <c r="M37" s="3"/>
    </row>
    <row r="38" spans="1:13" ht="32.25">
      <c r="A38" s="94"/>
      <c r="B38" s="55" t="s">
        <v>108</v>
      </c>
      <c r="C38" s="20" t="s">
        <v>104</v>
      </c>
      <c r="D38" s="20">
        <v>1352.3</v>
      </c>
      <c r="E38" s="20">
        <v>1352.3</v>
      </c>
      <c r="F38" s="20">
        <v>1352.3</v>
      </c>
      <c r="G38" s="20">
        <v>100</v>
      </c>
      <c r="H38" s="108"/>
      <c r="I38" s="108"/>
      <c r="J38" s="108"/>
      <c r="K38" s="110"/>
      <c r="L38" s="6"/>
      <c r="M38" s="3"/>
    </row>
    <row r="39" spans="1:13" ht="32.25">
      <c r="A39" s="95"/>
      <c r="B39" s="55" t="s">
        <v>109</v>
      </c>
      <c r="C39" s="20" t="s">
        <v>104</v>
      </c>
      <c r="D39" s="20">
        <v>2767.5</v>
      </c>
      <c r="E39" s="20">
        <v>2767.5</v>
      </c>
      <c r="F39" s="20">
        <v>2767.5</v>
      </c>
      <c r="G39" s="20">
        <v>100</v>
      </c>
      <c r="H39" s="108"/>
      <c r="I39" s="108"/>
      <c r="J39" s="108"/>
      <c r="K39" s="111"/>
      <c r="L39" s="6"/>
      <c r="M39" s="3"/>
    </row>
    <row r="40" spans="1:13" ht="32.25">
      <c r="A40" s="40" t="s">
        <v>111</v>
      </c>
      <c r="B40" s="76" t="s">
        <v>112</v>
      </c>
      <c r="C40" s="20" t="s">
        <v>110</v>
      </c>
      <c r="D40" s="20">
        <v>67.53</v>
      </c>
      <c r="E40" s="20">
        <v>67.53</v>
      </c>
      <c r="F40" s="20">
        <v>67.53</v>
      </c>
      <c r="G40" s="20">
        <v>100</v>
      </c>
      <c r="H40" s="4">
        <v>1476</v>
      </c>
      <c r="I40" s="4">
        <v>1476</v>
      </c>
      <c r="J40" s="4">
        <v>1476</v>
      </c>
      <c r="K40" s="11">
        <f t="shared" si="0"/>
        <v>100</v>
      </c>
      <c r="L40" s="6"/>
      <c r="M40" s="3"/>
    </row>
    <row r="41" spans="1:13" ht="63.75">
      <c r="A41" s="98" t="s">
        <v>99</v>
      </c>
      <c r="B41" s="76" t="s">
        <v>102</v>
      </c>
      <c r="C41" s="20" t="s">
        <v>100</v>
      </c>
      <c r="D41" s="20">
        <v>168</v>
      </c>
      <c r="E41" s="20">
        <v>168</v>
      </c>
      <c r="F41" s="20">
        <v>168</v>
      </c>
      <c r="G41" s="20">
        <v>100</v>
      </c>
      <c r="H41" s="107">
        <v>91424.7</v>
      </c>
      <c r="I41" s="107">
        <v>107179.6</v>
      </c>
      <c r="J41" s="107">
        <v>107179.6</v>
      </c>
      <c r="K41" s="109">
        <f t="shared" si="0"/>
        <v>100</v>
      </c>
      <c r="L41" s="6"/>
      <c r="M41" s="3"/>
    </row>
    <row r="42" spans="1:13" ht="63.75">
      <c r="A42" s="99"/>
      <c r="B42" s="76" t="s">
        <v>101</v>
      </c>
      <c r="C42" s="20" t="s">
        <v>100</v>
      </c>
      <c r="D42" s="20">
        <v>108</v>
      </c>
      <c r="E42" s="20">
        <v>108</v>
      </c>
      <c r="F42" s="20">
        <v>108</v>
      </c>
      <c r="G42" s="20">
        <v>100</v>
      </c>
      <c r="H42" s="107"/>
      <c r="I42" s="107"/>
      <c r="J42" s="107"/>
      <c r="K42" s="110"/>
      <c r="L42" s="6"/>
      <c r="M42" s="3"/>
    </row>
    <row r="43" spans="1:13" ht="158.25">
      <c r="A43" s="100"/>
      <c r="B43" s="76" t="s">
        <v>103</v>
      </c>
      <c r="C43" s="20" t="s">
        <v>104</v>
      </c>
      <c r="D43" s="20">
        <v>5061.2</v>
      </c>
      <c r="E43" s="20">
        <v>5061.2</v>
      </c>
      <c r="F43" s="20">
        <v>5061.2</v>
      </c>
      <c r="G43" s="20">
        <v>100</v>
      </c>
      <c r="H43" s="107"/>
      <c r="I43" s="107"/>
      <c r="J43" s="107"/>
      <c r="K43" s="111"/>
      <c r="L43" s="6"/>
      <c r="M43" s="3"/>
    </row>
    <row r="44" spans="1:13" ht="17.25">
      <c r="A44" s="41" t="s">
        <v>105</v>
      </c>
      <c r="B44" s="76" t="s">
        <v>158</v>
      </c>
      <c r="C44" s="20" t="s">
        <v>104</v>
      </c>
      <c r="D44" s="20">
        <v>1100.8</v>
      </c>
      <c r="E44" s="20">
        <v>1100.8</v>
      </c>
      <c r="F44" s="20">
        <v>1100.8</v>
      </c>
      <c r="G44" s="20">
        <v>100</v>
      </c>
      <c r="H44" s="9">
        <v>21983.599999999999</v>
      </c>
      <c r="I44" s="9">
        <v>21983.599999999999</v>
      </c>
      <c r="J44" s="9">
        <v>21983.599999999999</v>
      </c>
      <c r="K44" s="11">
        <f t="shared" si="0"/>
        <v>100</v>
      </c>
      <c r="L44" s="6"/>
      <c r="M44" s="3"/>
    </row>
    <row r="45" spans="1:13" ht="48">
      <c r="A45" s="42" t="s">
        <v>114</v>
      </c>
      <c r="B45" s="76" t="s">
        <v>113</v>
      </c>
      <c r="C45" s="20" t="s">
        <v>110</v>
      </c>
      <c r="D45" s="20">
        <v>300</v>
      </c>
      <c r="E45" s="20">
        <v>300</v>
      </c>
      <c r="F45" s="20">
        <v>300</v>
      </c>
      <c r="G45" s="20">
        <v>100</v>
      </c>
      <c r="H45" s="9">
        <v>300</v>
      </c>
      <c r="I45" s="9">
        <v>300</v>
      </c>
      <c r="J45" s="9">
        <v>300</v>
      </c>
      <c r="K45" s="11">
        <f t="shared" si="0"/>
        <v>100</v>
      </c>
      <c r="L45" s="6"/>
      <c r="M45" s="3"/>
    </row>
    <row r="46" spans="1:13" ht="48">
      <c r="A46" s="40" t="s">
        <v>86</v>
      </c>
      <c r="B46" s="73" t="s">
        <v>159</v>
      </c>
      <c r="C46" s="20" t="s">
        <v>160</v>
      </c>
      <c r="D46" s="20">
        <v>12</v>
      </c>
      <c r="E46" s="20">
        <v>12</v>
      </c>
      <c r="F46" s="20">
        <v>12</v>
      </c>
      <c r="G46" s="20">
        <v>100</v>
      </c>
      <c r="H46" s="4">
        <v>3871.4</v>
      </c>
      <c r="I46" s="4">
        <v>3871.4</v>
      </c>
      <c r="J46" s="4">
        <v>3871.4</v>
      </c>
      <c r="K46" s="11">
        <f t="shared" si="0"/>
        <v>100</v>
      </c>
      <c r="L46" s="6"/>
      <c r="M46" s="3"/>
    </row>
    <row r="47" spans="1:13" ht="48">
      <c r="A47" s="24" t="s">
        <v>87</v>
      </c>
      <c r="B47" s="73" t="s">
        <v>161</v>
      </c>
      <c r="C47" s="20" t="s">
        <v>7</v>
      </c>
      <c r="D47" s="20">
        <v>1</v>
      </c>
      <c r="E47" s="20">
        <v>1</v>
      </c>
      <c r="F47" s="20">
        <v>1</v>
      </c>
      <c r="G47" s="20">
        <v>100</v>
      </c>
      <c r="H47" s="4">
        <v>1239.3</v>
      </c>
      <c r="I47" s="4">
        <v>1239.3</v>
      </c>
      <c r="J47" s="4">
        <v>1239.3</v>
      </c>
      <c r="K47" s="11">
        <f t="shared" si="0"/>
        <v>100</v>
      </c>
      <c r="L47" s="6"/>
      <c r="M47" s="3"/>
    </row>
    <row r="48" spans="1:13" ht="17.25">
      <c r="A48" s="105" t="s">
        <v>128</v>
      </c>
      <c r="B48" s="106"/>
      <c r="C48" s="62"/>
      <c r="D48" s="20"/>
      <c r="E48" s="20"/>
      <c r="F48" s="20"/>
      <c r="G48" s="20"/>
      <c r="H48" s="4"/>
      <c r="I48" s="4"/>
      <c r="J48" s="4"/>
      <c r="K48" s="11"/>
      <c r="L48" s="6"/>
      <c r="M48" s="3"/>
    </row>
    <row r="49" spans="1:13" ht="32.25">
      <c r="A49" s="24" t="s">
        <v>60</v>
      </c>
      <c r="B49" s="20" t="s">
        <v>1</v>
      </c>
      <c r="C49" s="43" t="s">
        <v>0</v>
      </c>
      <c r="D49" s="20">
        <v>549</v>
      </c>
      <c r="E49" s="20">
        <v>612</v>
      </c>
      <c r="F49" s="20">
        <v>621</v>
      </c>
      <c r="G49" s="39">
        <v>101.5</v>
      </c>
      <c r="H49" s="4">
        <v>25026.9</v>
      </c>
      <c r="I49" s="4">
        <v>25427.4</v>
      </c>
      <c r="J49" s="4">
        <v>25427.4</v>
      </c>
      <c r="K49" s="11">
        <f t="shared" si="0"/>
        <v>100</v>
      </c>
      <c r="L49" s="6"/>
      <c r="M49" s="3"/>
    </row>
    <row r="50" spans="1:13" ht="32.25">
      <c r="A50" s="24" t="s">
        <v>61</v>
      </c>
      <c r="B50" s="20" t="s">
        <v>1</v>
      </c>
      <c r="C50" s="43" t="s">
        <v>0</v>
      </c>
      <c r="D50" s="20">
        <v>340</v>
      </c>
      <c r="E50" s="20">
        <v>315</v>
      </c>
      <c r="F50" s="20">
        <v>320</v>
      </c>
      <c r="G50" s="39">
        <v>101.6</v>
      </c>
      <c r="H50" s="4">
        <v>32241.599999999999</v>
      </c>
      <c r="I50" s="4">
        <v>32451.1</v>
      </c>
      <c r="J50" s="4">
        <v>32451.1</v>
      </c>
      <c r="K50" s="11">
        <f t="shared" si="0"/>
        <v>100</v>
      </c>
      <c r="L50" s="6"/>
      <c r="M50" s="3"/>
    </row>
    <row r="51" spans="1:13" ht="48">
      <c r="A51" s="24" t="s">
        <v>2</v>
      </c>
      <c r="B51" s="20" t="s">
        <v>1</v>
      </c>
      <c r="C51" s="43" t="s">
        <v>0</v>
      </c>
      <c r="D51" s="20">
        <v>927</v>
      </c>
      <c r="E51" s="20">
        <v>927</v>
      </c>
      <c r="F51" s="20">
        <v>927</v>
      </c>
      <c r="G51" s="39">
        <v>100</v>
      </c>
      <c r="H51" s="4">
        <v>16539.8</v>
      </c>
      <c r="I51" s="4">
        <v>16539.8</v>
      </c>
      <c r="J51" s="4">
        <v>16539.8</v>
      </c>
      <c r="K51" s="11">
        <f t="shared" si="0"/>
        <v>100</v>
      </c>
      <c r="L51" s="6"/>
      <c r="M51" s="3"/>
    </row>
    <row r="52" spans="1:13" ht="32.25">
      <c r="A52" s="24" t="s">
        <v>58</v>
      </c>
      <c r="B52" s="29" t="s">
        <v>63</v>
      </c>
      <c r="C52" s="43" t="s">
        <v>55</v>
      </c>
      <c r="D52" s="20">
        <v>222961</v>
      </c>
      <c r="E52" s="20">
        <v>222961</v>
      </c>
      <c r="F52" s="20">
        <v>222961</v>
      </c>
      <c r="G52" s="39">
        <v>100</v>
      </c>
      <c r="H52" s="4">
        <v>28650.2</v>
      </c>
      <c r="I52" s="4">
        <v>39683.1</v>
      </c>
      <c r="J52" s="4">
        <v>39683.1</v>
      </c>
      <c r="K52" s="11">
        <f t="shared" si="0"/>
        <v>100</v>
      </c>
      <c r="L52" s="6"/>
      <c r="M52" s="3"/>
    </row>
    <row r="53" spans="1:13" ht="32.25">
      <c r="A53" s="24" t="s">
        <v>3</v>
      </c>
      <c r="B53" s="29" t="s">
        <v>4</v>
      </c>
      <c r="C53" s="43" t="s">
        <v>0</v>
      </c>
      <c r="D53" s="20">
        <v>295</v>
      </c>
      <c r="E53" s="20">
        <v>295</v>
      </c>
      <c r="F53" s="20">
        <v>281</v>
      </c>
      <c r="G53" s="39">
        <v>95.3</v>
      </c>
      <c r="H53" s="4">
        <v>6453.4</v>
      </c>
      <c r="I53" s="4">
        <v>6560.1</v>
      </c>
      <c r="J53" s="4">
        <v>6560.1</v>
      </c>
      <c r="K53" s="11">
        <f t="shared" si="0"/>
        <v>100</v>
      </c>
      <c r="L53" s="6"/>
      <c r="M53" s="3"/>
    </row>
    <row r="54" spans="1:13" ht="111">
      <c r="A54" s="24" t="s">
        <v>177</v>
      </c>
      <c r="B54" s="29" t="s">
        <v>178</v>
      </c>
      <c r="C54" s="43" t="s">
        <v>59</v>
      </c>
      <c r="D54" s="20">
        <v>15</v>
      </c>
      <c r="E54" s="20">
        <v>15</v>
      </c>
      <c r="F54" s="20">
        <v>15</v>
      </c>
      <c r="G54" s="39">
        <v>100</v>
      </c>
      <c r="H54" s="4">
        <v>1580.2</v>
      </c>
      <c r="I54" s="4">
        <v>1580.2</v>
      </c>
      <c r="J54" s="4">
        <v>1580.2</v>
      </c>
      <c r="K54" s="11">
        <f t="shared" si="0"/>
        <v>100</v>
      </c>
      <c r="L54" s="6"/>
      <c r="M54" s="3"/>
    </row>
    <row r="55" spans="1:13" ht="111">
      <c r="A55" s="24" t="s">
        <v>177</v>
      </c>
      <c r="B55" s="29" t="s">
        <v>63</v>
      </c>
      <c r="C55" s="43" t="s">
        <v>55</v>
      </c>
      <c r="D55" s="20">
        <v>3054</v>
      </c>
      <c r="E55" s="20">
        <v>3054</v>
      </c>
      <c r="F55" s="20">
        <v>3054</v>
      </c>
      <c r="G55" s="39">
        <v>100</v>
      </c>
      <c r="H55" s="4">
        <v>1390.3</v>
      </c>
      <c r="I55" s="4">
        <v>1390.3</v>
      </c>
      <c r="J55" s="4">
        <v>1390.3</v>
      </c>
      <c r="K55" s="11">
        <f t="shared" si="0"/>
        <v>100</v>
      </c>
      <c r="L55" s="6"/>
      <c r="M55" s="3"/>
    </row>
    <row r="56" spans="1:13" ht="142.5">
      <c r="A56" s="24" t="s">
        <v>5</v>
      </c>
      <c r="B56" s="20" t="s">
        <v>1</v>
      </c>
      <c r="C56" s="43" t="s">
        <v>0</v>
      </c>
      <c r="D56" s="20">
        <v>210</v>
      </c>
      <c r="E56" s="20">
        <v>210</v>
      </c>
      <c r="F56" s="20">
        <v>210</v>
      </c>
      <c r="G56" s="20">
        <v>100</v>
      </c>
      <c r="H56" s="4">
        <v>2061.3000000000002</v>
      </c>
      <c r="I56" s="4">
        <v>2061.3000000000002</v>
      </c>
      <c r="J56" s="4">
        <v>2061.3000000000002</v>
      </c>
      <c r="K56" s="11">
        <f t="shared" si="0"/>
        <v>100</v>
      </c>
      <c r="L56" s="6"/>
      <c r="M56" s="3"/>
    </row>
    <row r="57" spans="1:13" ht="17.25">
      <c r="A57" s="52" t="s">
        <v>162</v>
      </c>
      <c r="B57" s="20" t="s">
        <v>1</v>
      </c>
      <c r="C57" s="43" t="s">
        <v>0</v>
      </c>
      <c r="D57" s="20">
        <v>820</v>
      </c>
      <c r="E57" s="20">
        <v>820</v>
      </c>
      <c r="F57" s="20">
        <v>833</v>
      </c>
      <c r="G57" s="39">
        <v>101.6</v>
      </c>
      <c r="H57" s="4">
        <v>12968.5</v>
      </c>
      <c r="I57" s="4">
        <v>12968.5</v>
      </c>
      <c r="J57" s="4">
        <v>12968.5</v>
      </c>
      <c r="K57" s="11">
        <f t="shared" si="0"/>
        <v>100</v>
      </c>
      <c r="L57" s="6"/>
      <c r="M57" s="3"/>
    </row>
    <row r="58" spans="1:13" ht="111">
      <c r="A58" s="26" t="s">
        <v>97</v>
      </c>
      <c r="B58" s="20" t="s">
        <v>64</v>
      </c>
      <c r="C58" s="29" t="s">
        <v>7</v>
      </c>
      <c r="D58" s="20">
        <v>20021</v>
      </c>
      <c r="E58" s="20">
        <v>20021</v>
      </c>
      <c r="F58" s="20">
        <v>20051</v>
      </c>
      <c r="G58" s="39">
        <v>100.1</v>
      </c>
      <c r="H58" s="4">
        <v>16927.3</v>
      </c>
      <c r="I58" s="4">
        <v>16732.099999999999</v>
      </c>
      <c r="J58" s="4">
        <v>16732.099999999999</v>
      </c>
      <c r="K58" s="11">
        <f t="shared" si="0"/>
        <v>100</v>
      </c>
      <c r="L58" s="6"/>
      <c r="M58" s="3"/>
    </row>
    <row r="59" spans="1:13" ht="63.75">
      <c r="A59" s="26" t="s">
        <v>173</v>
      </c>
      <c r="B59" s="20" t="s">
        <v>1</v>
      </c>
      <c r="C59" s="20" t="s">
        <v>0</v>
      </c>
      <c r="D59" s="20">
        <v>2943</v>
      </c>
      <c r="E59" s="20">
        <v>2943</v>
      </c>
      <c r="F59" s="20">
        <v>2921</v>
      </c>
      <c r="G59" s="39">
        <v>99.3</v>
      </c>
      <c r="H59" s="4">
        <v>127848</v>
      </c>
      <c r="I59" s="4">
        <v>130288.4</v>
      </c>
      <c r="J59" s="4">
        <v>130086.8</v>
      </c>
      <c r="K59" s="11">
        <f t="shared" si="0"/>
        <v>99.8</v>
      </c>
      <c r="L59" s="6"/>
      <c r="M59" s="3"/>
    </row>
    <row r="60" spans="1:13" ht="63.75">
      <c r="A60" s="26" t="s">
        <v>93</v>
      </c>
      <c r="B60" s="20" t="s">
        <v>1</v>
      </c>
      <c r="C60" s="20" t="s">
        <v>0</v>
      </c>
      <c r="D60" s="20">
        <v>1202</v>
      </c>
      <c r="E60" s="20">
        <v>1202</v>
      </c>
      <c r="F60" s="20">
        <v>1188</v>
      </c>
      <c r="G60" s="39">
        <v>98.8</v>
      </c>
      <c r="H60" s="4">
        <v>66100.7</v>
      </c>
      <c r="I60" s="4">
        <v>67947.5</v>
      </c>
      <c r="J60" s="9">
        <v>67947.5</v>
      </c>
      <c r="K60" s="11">
        <f t="shared" si="0"/>
        <v>100</v>
      </c>
      <c r="L60" s="6"/>
      <c r="M60" s="3"/>
    </row>
    <row r="61" spans="1:13" ht="72" customHeight="1">
      <c r="A61" s="26" t="s">
        <v>174</v>
      </c>
      <c r="B61" s="29" t="s">
        <v>63</v>
      </c>
      <c r="C61" s="29" t="s">
        <v>45</v>
      </c>
      <c r="D61" s="20">
        <v>195140</v>
      </c>
      <c r="E61" s="20">
        <v>195140</v>
      </c>
      <c r="F61" s="20">
        <v>208244</v>
      </c>
      <c r="G61" s="39">
        <v>106.7</v>
      </c>
      <c r="H61" s="9">
        <v>53840.4</v>
      </c>
      <c r="I61" s="9">
        <v>54973.7</v>
      </c>
      <c r="J61" s="9">
        <v>54973.7</v>
      </c>
      <c r="K61" s="11">
        <f t="shared" si="0"/>
        <v>100</v>
      </c>
      <c r="L61" s="6"/>
      <c r="M61" s="10"/>
    </row>
    <row r="62" spans="1:13" ht="32.25">
      <c r="A62" s="24" t="s">
        <v>65</v>
      </c>
      <c r="B62" s="29" t="s">
        <v>63</v>
      </c>
      <c r="C62" s="29" t="s">
        <v>45</v>
      </c>
      <c r="D62" s="20">
        <v>233280</v>
      </c>
      <c r="E62" s="20">
        <v>233280</v>
      </c>
      <c r="F62" s="20">
        <v>246384</v>
      </c>
      <c r="G62" s="39">
        <v>100</v>
      </c>
      <c r="H62" s="4">
        <v>7847.9</v>
      </c>
      <c r="I62" s="4">
        <v>7973.4</v>
      </c>
      <c r="J62" s="4">
        <v>7973.4</v>
      </c>
      <c r="K62" s="11">
        <f t="shared" si="0"/>
        <v>100</v>
      </c>
      <c r="L62" s="6"/>
      <c r="M62" s="3"/>
    </row>
    <row r="63" spans="1:13" ht="32.25">
      <c r="A63" s="26" t="s">
        <v>66</v>
      </c>
      <c r="B63" s="28" t="s">
        <v>44</v>
      </c>
      <c r="C63" s="29" t="s">
        <v>45</v>
      </c>
      <c r="D63" s="20">
        <v>52151</v>
      </c>
      <c r="E63" s="20">
        <v>52151</v>
      </c>
      <c r="F63" s="20">
        <v>52151</v>
      </c>
      <c r="G63" s="39">
        <v>105.6</v>
      </c>
      <c r="H63" s="7">
        <v>702.3</v>
      </c>
      <c r="I63" s="4">
        <v>702.3</v>
      </c>
      <c r="J63" s="18">
        <v>702.3</v>
      </c>
      <c r="K63" s="11">
        <f t="shared" si="0"/>
        <v>100</v>
      </c>
      <c r="L63" s="6"/>
      <c r="M63" s="3"/>
    </row>
    <row r="64" spans="1:13" ht="32.25">
      <c r="A64" s="24" t="s">
        <v>6</v>
      </c>
      <c r="B64" s="20" t="s">
        <v>175</v>
      </c>
      <c r="C64" s="20" t="s">
        <v>59</v>
      </c>
      <c r="D64" s="20">
        <v>10</v>
      </c>
      <c r="E64" s="20">
        <v>10</v>
      </c>
      <c r="F64" s="20">
        <v>10</v>
      </c>
      <c r="G64" s="20">
        <v>100</v>
      </c>
      <c r="H64" s="4">
        <v>6095.8</v>
      </c>
      <c r="I64" s="4">
        <v>6095.8</v>
      </c>
      <c r="J64" s="4">
        <v>6095.8</v>
      </c>
      <c r="K64" s="11">
        <f t="shared" si="0"/>
        <v>100</v>
      </c>
      <c r="L64" s="6"/>
      <c r="M64" s="3"/>
    </row>
    <row r="65" spans="1:14" ht="33" customHeight="1">
      <c r="A65" s="52" t="s">
        <v>176</v>
      </c>
      <c r="B65" s="44" t="s">
        <v>57</v>
      </c>
      <c r="C65" s="29" t="s">
        <v>7</v>
      </c>
      <c r="D65" s="20">
        <v>5</v>
      </c>
      <c r="E65" s="20">
        <v>5</v>
      </c>
      <c r="F65" s="20">
        <v>5</v>
      </c>
      <c r="G65" s="20">
        <v>100</v>
      </c>
      <c r="H65" s="13">
        <v>14984.4</v>
      </c>
      <c r="I65" s="13">
        <v>16426.5</v>
      </c>
      <c r="J65" s="13">
        <v>16426.5</v>
      </c>
      <c r="K65" s="11">
        <f t="shared" si="0"/>
        <v>100</v>
      </c>
      <c r="L65" s="6"/>
      <c r="M65" s="3"/>
      <c r="N65" s="23"/>
    </row>
    <row r="66" spans="1:14" ht="32.25">
      <c r="A66" s="26" t="s">
        <v>56</v>
      </c>
      <c r="B66" s="44" t="s">
        <v>57</v>
      </c>
      <c r="C66" s="29" t="s">
        <v>7</v>
      </c>
      <c r="D66" s="20">
        <v>20</v>
      </c>
      <c r="E66" s="20">
        <v>20</v>
      </c>
      <c r="F66" s="20">
        <v>20</v>
      </c>
      <c r="G66" s="20">
        <v>100</v>
      </c>
      <c r="H66" s="70">
        <v>640.20000000000005</v>
      </c>
      <c r="I66" s="70">
        <v>640.20000000000005</v>
      </c>
      <c r="J66" s="70">
        <v>640.20000000000005</v>
      </c>
      <c r="K66" s="11">
        <f t="shared" si="0"/>
        <v>100</v>
      </c>
      <c r="L66" s="6"/>
      <c r="M66" s="3"/>
      <c r="N66" s="22"/>
    </row>
    <row r="67" spans="1:14" ht="17.25">
      <c r="A67" s="96" t="s">
        <v>129</v>
      </c>
      <c r="B67" s="97"/>
      <c r="C67" s="20"/>
      <c r="D67" s="20"/>
      <c r="E67" s="20"/>
      <c r="F67" s="20"/>
      <c r="G67" s="20"/>
      <c r="H67" s="14"/>
      <c r="I67" s="14"/>
      <c r="J67" s="14"/>
      <c r="K67" s="11"/>
      <c r="L67" s="6"/>
      <c r="M67" s="3"/>
    </row>
    <row r="68" spans="1:14" ht="48">
      <c r="A68" s="26" t="s">
        <v>8</v>
      </c>
      <c r="B68" s="27" t="s">
        <v>49</v>
      </c>
      <c r="C68" s="20" t="s">
        <v>7</v>
      </c>
      <c r="D68" s="20">
        <v>125230</v>
      </c>
      <c r="E68" s="20">
        <v>125230</v>
      </c>
      <c r="F68" s="20">
        <v>125230</v>
      </c>
      <c r="G68" s="39">
        <v>100</v>
      </c>
      <c r="H68" s="4">
        <v>23247.599999999999</v>
      </c>
      <c r="I68" s="4">
        <v>30712.9</v>
      </c>
      <c r="J68" s="4">
        <v>30712.9</v>
      </c>
      <c r="K68" s="11">
        <f t="shared" si="0"/>
        <v>100</v>
      </c>
      <c r="L68" s="6"/>
      <c r="M68" s="3"/>
    </row>
    <row r="69" spans="1:14" ht="32.25">
      <c r="A69" s="26" t="s">
        <v>47</v>
      </c>
      <c r="B69" s="27" t="s">
        <v>10</v>
      </c>
      <c r="C69" s="20" t="s">
        <v>0</v>
      </c>
      <c r="D69" s="20">
        <v>30500</v>
      </c>
      <c r="E69" s="20">
        <v>31490</v>
      </c>
      <c r="F69" s="20">
        <v>31490</v>
      </c>
      <c r="G69" s="39">
        <v>100</v>
      </c>
      <c r="H69" s="4">
        <v>12510.5</v>
      </c>
      <c r="I69" s="4">
        <v>18767.400000000001</v>
      </c>
      <c r="J69" s="4">
        <v>18767.400000000001</v>
      </c>
      <c r="K69" s="11">
        <f t="shared" si="0"/>
        <v>100</v>
      </c>
      <c r="L69" s="6"/>
      <c r="M69" s="3"/>
    </row>
    <row r="70" spans="1:14" ht="17.25">
      <c r="A70" s="26" t="s">
        <v>46</v>
      </c>
      <c r="B70" s="27" t="s">
        <v>10</v>
      </c>
      <c r="C70" s="20" t="s">
        <v>0</v>
      </c>
      <c r="D70" s="20">
        <v>15105</v>
      </c>
      <c r="E70" s="20">
        <v>15105</v>
      </c>
      <c r="F70" s="20">
        <v>15105</v>
      </c>
      <c r="G70" s="39">
        <v>100</v>
      </c>
      <c r="H70" s="4">
        <v>14580.3</v>
      </c>
      <c r="I70" s="4">
        <v>18499</v>
      </c>
      <c r="J70" s="4">
        <v>18499</v>
      </c>
      <c r="K70" s="11">
        <f t="shared" si="0"/>
        <v>100</v>
      </c>
      <c r="L70" s="6"/>
      <c r="M70" s="3"/>
    </row>
    <row r="71" spans="1:14" ht="32.25">
      <c r="A71" s="26" t="s">
        <v>9</v>
      </c>
      <c r="B71" s="27" t="s">
        <v>48</v>
      </c>
      <c r="C71" s="20" t="s">
        <v>7</v>
      </c>
      <c r="D71" s="28">
        <v>156</v>
      </c>
      <c r="E71" s="28">
        <v>156</v>
      </c>
      <c r="F71" s="28">
        <v>156</v>
      </c>
      <c r="G71" s="39">
        <v>100</v>
      </c>
      <c r="H71" s="4">
        <v>33216.1</v>
      </c>
      <c r="I71" s="4">
        <v>36118.9</v>
      </c>
      <c r="J71" s="4">
        <v>36118.9</v>
      </c>
      <c r="K71" s="11">
        <f t="shared" si="0"/>
        <v>100</v>
      </c>
      <c r="L71" s="6"/>
      <c r="M71" s="3"/>
    </row>
    <row r="72" spans="1:14" ht="32.25">
      <c r="A72" s="26" t="s">
        <v>11</v>
      </c>
      <c r="B72" s="27" t="s">
        <v>12</v>
      </c>
      <c r="C72" s="20" t="s">
        <v>7</v>
      </c>
      <c r="D72" s="20">
        <v>21</v>
      </c>
      <c r="E72" s="20">
        <v>21</v>
      </c>
      <c r="F72" s="20">
        <v>21</v>
      </c>
      <c r="G72" s="20">
        <v>100</v>
      </c>
      <c r="H72" s="4">
        <v>1735.6</v>
      </c>
      <c r="I72" s="4">
        <v>1735.6</v>
      </c>
      <c r="J72" s="4">
        <v>1735.6</v>
      </c>
      <c r="K72" s="11">
        <f t="shared" si="0"/>
        <v>100</v>
      </c>
      <c r="L72" s="6"/>
      <c r="M72" s="3"/>
    </row>
    <row r="73" spans="1:14" ht="32.25">
      <c r="A73" s="26" t="s">
        <v>13</v>
      </c>
      <c r="B73" s="27" t="s">
        <v>14</v>
      </c>
      <c r="C73" s="20" t="s">
        <v>0</v>
      </c>
      <c r="D73" s="20">
        <v>25000</v>
      </c>
      <c r="E73" s="20">
        <v>25000</v>
      </c>
      <c r="F73" s="20">
        <v>25012</v>
      </c>
      <c r="G73" s="39">
        <v>100</v>
      </c>
      <c r="H73" s="4">
        <v>35052.6</v>
      </c>
      <c r="I73" s="4">
        <v>43089.3</v>
      </c>
      <c r="J73" s="4">
        <v>43089.3</v>
      </c>
      <c r="K73" s="11">
        <f t="shared" ref="K73:K109" si="1">J73/I73*100</f>
        <v>100</v>
      </c>
      <c r="L73" s="6"/>
      <c r="M73" s="3"/>
    </row>
    <row r="74" spans="1:14" ht="32.25">
      <c r="A74" s="26" t="s">
        <v>96</v>
      </c>
      <c r="B74" s="29" t="s">
        <v>89</v>
      </c>
      <c r="C74" s="20" t="s">
        <v>59</v>
      </c>
      <c r="D74" s="28">
        <v>29</v>
      </c>
      <c r="E74" s="28">
        <v>29</v>
      </c>
      <c r="F74" s="28">
        <v>29</v>
      </c>
      <c r="G74" s="20">
        <v>100</v>
      </c>
      <c r="H74" s="4">
        <v>6733.8</v>
      </c>
      <c r="I74" s="4">
        <v>6771.7</v>
      </c>
      <c r="J74" s="4">
        <v>6771.7</v>
      </c>
      <c r="K74" s="11">
        <f t="shared" si="1"/>
        <v>100</v>
      </c>
      <c r="L74" s="6"/>
      <c r="M74" s="3"/>
    </row>
    <row r="75" spans="1:14" ht="32.25">
      <c r="A75" s="26" t="s">
        <v>39</v>
      </c>
      <c r="B75" s="21" t="s">
        <v>172</v>
      </c>
      <c r="C75" s="20" t="s">
        <v>163</v>
      </c>
      <c r="D75" s="20">
        <v>14859</v>
      </c>
      <c r="E75" s="20">
        <v>14859</v>
      </c>
      <c r="F75" s="20">
        <v>14859</v>
      </c>
      <c r="G75" s="20">
        <v>100</v>
      </c>
      <c r="H75" s="4">
        <v>13410.9</v>
      </c>
      <c r="I75" s="4">
        <v>13410.9</v>
      </c>
      <c r="J75" s="4">
        <v>13410.9</v>
      </c>
      <c r="K75" s="11">
        <f t="shared" si="1"/>
        <v>100</v>
      </c>
      <c r="L75" s="6"/>
      <c r="M75" s="3"/>
    </row>
    <row r="76" spans="1:14" ht="32.25">
      <c r="A76" s="24" t="s">
        <v>40</v>
      </c>
      <c r="B76" s="29" t="s">
        <v>38</v>
      </c>
      <c r="C76" s="20" t="s">
        <v>37</v>
      </c>
      <c r="D76" s="20">
        <v>6282</v>
      </c>
      <c r="E76" s="20">
        <v>6282</v>
      </c>
      <c r="F76" s="20">
        <v>6282</v>
      </c>
      <c r="G76" s="20">
        <v>100</v>
      </c>
      <c r="H76" s="4">
        <v>4371.2</v>
      </c>
      <c r="I76" s="4">
        <v>4371.2</v>
      </c>
      <c r="J76" s="4">
        <v>4371.2</v>
      </c>
      <c r="K76" s="11">
        <f t="shared" si="1"/>
        <v>100</v>
      </c>
      <c r="L76" s="6"/>
      <c r="M76" s="3"/>
    </row>
    <row r="77" spans="1:14" ht="17.25">
      <c r="A77" s="90" t="s">
        <v>132</v>
      </c>
      <c r="B77" s="91"/>
      <c r="C77" s="92"/>
      <c r="D77" s="45"/>
      <c r="E77" s="45"/>
      <c r="F77" s="45"/>
      <c r="G77" s="45"/>
      <c r="H77" s="13"/>
      <c r="I77" s="13"/>
      <c r="J77" s="13"/>
      <c r="K77" s="11"/>
      <c r="L77" s="6"/>
      <c r="M77" s="3"/>
    </row>
    <row r="78" spans="1:14" ht="63.75">
      <c r="A78" s="24" t="s">
        <v>53</v>
      </c>
      <c r="B78" s="29" t="s">
        <v>52</v>
      </c>
      <c r="C78" s="20" t="s">
        <v>0</v>
      </c>
      <c r="D78" s="20">
        <v>530</v>
      </c>
      <c r="E78" s="20">
        <v>530</v>
      </c>
      <c r="F78" s="20">
        <v>530</v>
      </c>
      <c r="G78" s="25">
        <v>100</v>
      </c>
      <c r="H78" s="4">
        <v>12952.8</v>
      </c>
      <c r="I78" s="4">
        <v>16805.8</v>
      </c>
      <c r="J78" s="4">
        <v>16305.8</v>
      </c>
      <c r="K78" s="11">
        <f t="shared" si="1"/>
        <v>97</v>
      </c>
      <c r="L78" s="6"/>
      <c r="M78" s="3"/>
    </row>
    <row r="79" spans="1:14" ht="63.75">
      <c r="A79" s="24" t="s">
        <v>98</v>
      </c>
      <c r="B79" s="29" t="s">
        <v>52</v>
      </c>
      <c r="C79" s="20" t="s">
        <v>0</v>
      </c>
      <c r="D79" s="20">
        <v>71</v>
      </c>
      <c r="E79" s="20">
        <v>71</v>
      </c>
      <c r="F79" s="20">
        <v>71</v>
      </c>
      <c r="G79" s="25">
        <v>100</v>
      </c>
      <c r="H79" s="9">
        <v>13152</v>
      </c>
      <c r="I79" s="4">
        <v>17006.099999999999</v>
      </c>
      <c r="J79" s="4">
        <v>16429.099999999999</v>
      </c>
      <c r="K79" s="11">
        <f t="shared" si="1"/>
        <v>96.6</v>
      </c>
      <c r="L79" s="6"/>
      <c r="M79" s="3"/>
    </row>
    <row r="80" spans="1:14" ht="32.25">
      <c r="A80" s="24" t="s">
        <v>50</v>
      </c>
      <c r="B80" s="29" t="s">
        <v>51</v>
      </c>
      <c r="C80" s="20" t="s">
        <v>7</v>
      </c>
      <c r="D80" s="20">
        <v>22267</v>
      </c>
      <c r="E80" s="20">
        <v>22267</v>
      </c>
      <c r="F80" s="20">
        <v>22267</v>
      </c>
      <c r="G80" s="20">
        <v>100</v>
      </c>
      <c r="H80" s="4">
        <v>5500</v>
      </c>
      <c r="I80" s="4">
        <v>11711.7</v>
      </c>
      <c r="J80" s="4">
        <v>11711.7</v>
      </c>
      <c r="K80" s="11">
        <f t="shared" si="1"/>
        <v>100</v>
      </c>
      <c r="L80" s="6"/>
      <c r="M80" s="3"/>
    </row>
    <row r="81" spans="1:13" ht="48">
      <c r="A81" s="24" t="s">
        <v>62</v>
      </c>
      <c r="B81" s="29" t="s">
        <v>63</v>
      </c>
      <c r="C81" s="43" t="s">
        <v>55</v>
      </c>
      <c r="D81" s="46">
        <v>308854</v>
      </c>
      <c r="E81" s="46">
        <v>296562</v>
      </c>
      <c r="F81" s="46">
        <v>296562</v>
      </c>
      <c r="G81" s="20">
        <v>100</v>
      </c>
      <c r="H81" s="9">
        <v>18186.900000000001</v>
      </c>
      <c r="I81" s="9">
        <v>17014.2</v>
      </c>
      <c r="J81" s="9">
        <v>17014.2</v>
      </c>
      <c r="K81" s="11">
        <f t="shared" si="1"/>
        <v>100</v>
      </c>
      <c r="L81" s="6"/>
      <c r="M81" s="3"/>
    </row>
    <row r="82" spans="1:13" ht="63.75">
      <c r="A82" s="47" t="s">
        <v>84</v>
      </c>
      <c r="B82" s="29" t="s">
        <v>52</v>
      </c>
      <c r="C82" s="20" t="s">
        <v>0</v>
      </c>
      <c r="D82" s="20">
        <v>28</v>
      </c>
      <c r="E82" s="20">
        <v>28</v>
      </c>
      <c r="F82" s="20">
        <v>28</v>
      </c>
      <c r="G82" s="20">
        <v>100</v>
      </c>
      <c r="H82" s="4">
        <v>1114.7</v>
      </c>
      <c r="I82" s="4">
        <v>1275.5999999999999</v>
      </c>
      <c r="J82" s="4">
        <v>1275.5999999999999</v>
      </c>
      <c r="K82" s="11">
        <f t="shared" si="1"/>
        <v>100</v>
      </c>
      <c r="L82" s="6"/>
      <c r="M82" s="3"/>
    </row>
    <row r="83" spans="1:13" ht="63.75">
      <c r="A83" s="47" t="s">
        <v>85</v>
      </c>
      <c r="B83" s="29" t="s">
        <v>52</v>
      </c>
      <c r="C83" s="20" t="s">
        <v>0</v>
      </c>
      <c r="D83" s="20">
        <v>138</v>
      </c>
      <c r="E83" s="20">
        <v>138</v>
      </c>
      <c r="F83" s="20">
        <v>138</v>
      </c>
      <c r="G83" s="20">
        <v>100</v>
      </c>
      <c r="H83" s="4">
        <v>2298.8000000000002</v>
      </c>
      <c r="I83" s="4">
        <v>2619.8000000000002</v>
      </c>
      <c r="J83" s="4">
        <v>2619.8000000000002</v>
      </c>
      <c r="K83" s="11">
        <f t="shared" si="1"/>
        <v>100</v>
      </c>
      <c r="L83" s="6"/>
      <c r="M83" s="3"/>
    </row>
    <row r="84" spans="1:13" ht="17.25">
      <c r="A84" s="48" t="s">
        <v>130</v>
      </c>
      <c r="B84" s="20"/>
      <c r="C84" s="20"/>
      <c r="D84" s="20"/>
      <c r="E84" s="20"/>
      <c r="F84" s="20"/>
      <c r="G84" s="20"/>
      <c r="H84" s="4"/>
      <c r="I84" s="4"/>
      <c r="J84" s="4"/>
      <c r="K84" s="11"/>
      <c r="L84" s="6"/>
      <c r="M84" s="3"/>
    </row>
    <row r="85" spans="1:13" ht="17.25">
      <c r="A85" s="26" t="s">
        <v>18</v>
      </c>
      <c r="B85" s="20" t="s">
        <v>19</v>
      </c>
      <c r="C85" s="20" t="s">
        <v>7</v>
      </c>
      <c r="D85" s="20">
        <v>4600</v>
      </c>
      <c r="E85" s="20">
        <v>5000</v>
      </c>
      <c r="F85" s="20">
        <v>5414</v>
      </c>
      <c r="G85" s="39">
        <v>108.3</v>
      </c>
      <c r="H85" s="4">
        <v>26137.5</v>
      </c>
      <c r="I85" s="4">
        <v>26868.6</v>
      </c>
      <c r="J85" s="4">
        <v>26683.8</v>
      </c>
      <c r="K85" s="11">
        <f t="shared" si="1"/>
        <v>99.3</v>
      </c>
      <c r="L85" s="6"/>
      <c r="M85" s="3"/>
    </row>
    <row r="86" spans="1:13" ht="48">
      <c r="A86" s="26" t="s">
        <v>20</v>
      </c>
      <c r="B86" s="29" t="s">
        <v>21</v>
      </c>
      <c r="C86" s="20" t="s">
        <v>7</v>
      </c>
      <c r="D86" s="20">
        <v>1589</v>
      </c>
      <c r="E86" s="20">
        <v>2000</v>
      </c>
      <c r="F86" s="20">
        <v>2080.6999999999998</v>
      </c>
      <c r="G86" s="39">
        <v>104</v>
      </c>
      <c r="H86" s="4">
        <v>23148.799999999999</v>
      </c>
      <c r="I86" s="4">
        <v>30716.5</v>
      </c>
      <c r="J86" s="4">
        <v>30716.5</v>
      </c>
      <c r="K86" s="11">
        <f t="shared" si="1"/>
        <v>100</v>
      </c>
      <c r="L86" s="6"/>
      <c r="M86" s="3"/>
    </row>
    <row r="87" spans="1:13" ht="32.25">
      <c r="A87" s="26" t="s">
        <v>24</v>
      </c>
      <c r="B87" s="20" t="s">
        <v>22</v>
      </c>
      <c r="C87" s="29" t="s">
        <v>23</v>
      </c>
      <c r="D87" s="20">
        <v>10000</v>
      </c>
      <c r="E87" s="20">
        <v>10000</v>
      </c>
      <c r="F87" s="20">
        <v>9706</v>
      </c>
      <c r="G87" s="39">
        <v>97.1</v>
      </c>
      <c r="H87" s="4">
        <v>37665.9</v>
      </c>
      <c r="I87" s="4">
        <v>38265.9</v>
      </c>
      <c r="J87" s="4">
        <v>38265.9</v>
      </c>
      <c r="K87" s="11">
        <f t="shared" si="1"/>
        <v>100</v>
      </c>
      <c r="L87" s="6"/>
      <c r="M87" s="3"/>
    </row>
    <row r="88" spans="1:13" ht="32.25">
      <c r="A88" s="49" t="s">
        <v>25</v>
      </c>
      <c r="B88" s="20" t="s">
        <v>22</v>
      </c>
      <c r="C88" s="29" t="s">
        <v>23</v>
      </c>
      <c r="D88" s="20">
        <v>1202</v>
      </c>
      <c r="E88" s="20">
        <v>1202</v>
      </c>
      <c r="F88" s="20">
        <v>1202</v>
      </c>
      <c r="G88" s="20">
        <v>100</v>
      </c>
      <c r="H88" s="9">
        <v>3785.4</v>
      </c>
      <c r="I88" s="9">
        <v>3787</v>
      </c>
      <c r="J88" s="9">
        <v>3787</v>
      </c>
      <c r="K88" s="11">
        <f t="shared" si="1"/>
        <v>100</v>
      </c>
      <c r="L88" s="6"/>
      <c r="M88" s="3"/>
    </row>
    <row r="89" spans="1:13" ht="17.25">
      <c r="A89" s="49" t="s">
        <v>25</v>
      </c>
      <c r="B89" s="20" t="s">
        <v>165</v>
      </c>
      <c r="C89" s="29" t="s">
        <v>166</v>
      </c>
      <c r="D89" s="20">
        <v>612</v>
      </c>
      <c r="E89" s="20">
        <v>612</v>
      </c>
      <c r="F89" s="20">
        <v>612</v>
      </c>
      <c r="G89" s="20">
        <v>100</v>
      </c>
      <c r="H89" s="9">
        <v>302</v>
      </c>
      <c r="I89" s="9">
        <v>302</v>
      </c>
      <c r="J89" s="9">
        <v>302</v>
      </c>
      <c r="K89" s="11">
        <f t="shared" si="1"/>
        <v>100</v>
      </c>
      <c r="L89" s="6"/>
      <c r="M89" s="3"/>
    </row>
    <row r="90" spans="1:13" ht="48">
      <c r="A90" s="24" t="s">
        <v>26</v>
      </c>
      <c r="B90" s="20" t="s">
        <v>27</v>
      </c>
      <c r="C90" s="20" t="s">
        <v>7</v>
      </c>
      <c r="D90" s="20">
        <v>72775</v>
      </c>
      <c r="E90" s="20">
        <v>72775</v>
      </c>
      <c r="F90" s="20">
        <v>72775</v>
      </c>
      <c r="G90" s="39">
        <v>100</v>
      </c>
      <c r="H90" s="4">
        <v>12694.2</v>
      </c>
      <c r="I90" s="4">
        <v>12694.2</v>
      </c>
      <c r="J90" s="4">
        <v>12694.2</v>
      </c>
      <c r="K90" s="11">
        <f t="shared" si="1"/>
        <v>100</v>
      </c>
      <c r="L90" s="6"/>
      <c r="M90" s="3"/>
    </row>
    <row r="91" spans="1:13" ht="48">
      <c r="A91" s="24" t="s">
        <v>26</v>
      </c>
      <c r="B91" s="20" t="s">
        <v>43</v>
      </c>
      <c r="C91" s="20" t="s">
        <v>169</v>
      </c>
      <c r="D91" s="20">
        <v>19384</v>
      </c>
      <c r="E91" s="20">
        <v>19384</v>
      </c>
      <c r="F91" s="20">
        <v>19384</v>
      </c>
      <c r="G91" s="39">
        <v>100</v>
      </c>
      <c r="H91" s="4">
        <v>13869.2</v>
      </c>
      <c r="I91" s="4">
        <v>13869.2</v>
      </c>
      <c r="J91" s="4">
        <v>13258.8</v>
      </c>
      <c r="K91" s="11">
        <f t="shared" si="1"/>
        <v>95.6</v>
      </c>
      <c r="L91" s="6"/>
      <c r="M91" s="3"/>
    </row>
    <row r="92" spans="1:13" ht="79.5">
      <c r="A92" s="47" t="s">
        <v>170</v>
      </c>
      <c r="B92" s="20" t="s">
        <v>165</v>
      </c>
      <c r="C92" s="29" t="s">
        <v>166</v>
      </c>
      <c r="D92" s="20">
        <v>4625</v>
      </c>
      <c r="E92" s="20">
        <v>4625</v>
      </c>
      <c r="F92" s="20">
        <v>8150</v>
      </c>
      <c r="G92" s="39">
        <v>176.2</v>
      </c>
      <c r="H92" s="4">
        <v>2848.5</v>
      </c>
      <c r="I92" s="4">
        <v>2848.5</v>
      </c>
      <c r="J92" s="4">
        <v>2848.5</v>
      </c>
      <c r="K92" s="11">
        <f t="shared" si="1"/>
        <v>100</v>
      </c>
      <c r="L92" s="6"/>
      <c r="M92" s="3"/>
    </row>
    <row r="93" spans="1:13" ht="79.5">
      <c r="A93" s="47" t="s">
        <v>170</v>
      </c>
      <c r="B93" s="20" t="s">
        <v>43</v>
      </c>
      <c r="C93" s="20" t="s">
        <v>169</v>
      </c>
      <c r="D93" s="20">
        <v>2763</v>
      </c>
      <c r="E93" s="20">
        <v>2763</v>
      </c>
      <c r="F93" s="20">
        <v>2636</v>
      </c>
      <c r="G93" s="39">
        <v>95.4</v>
      </c>
      <c r="H93" s="4">
        <v>139808.5</v>
      </c>
      <c r="I93" s="4">
        <v>143528.1</v>
      </c>
      <c r="J93" s="4">
        <v>143528.1</v>
      </c>
      <c r="K93" s="11">
        <f t="shared" si="1"/>
        <v>100</v>
      </c>
      <c r="L93" s="6"/>
      <c r="M93" s="3"/>
    </row>
    <row r="94" spans="1:13" ht="48">
      <c r="A94" s="24" t="s">
        <v>28</v>
      </c>
      <c r="B94" s="29" t="s">
        <v>29</v>
      </c>
      <c r="C94" s="20" t="s">
        <v>7</v>
      </c>
      <c r="D94" s="20">
        <v>4000</v>
      </c>
      <c r="E94" s="20">
        <v>4000</v>
      </c>
      <c r="F94" s="20">
        <v>3918</v>
      </c>
      <c r="G94" s="39">
        <v>98</v>
      </c>
      <c r="H94" s="9">
        <v>5085.5</v>
      </c>
      <c r="I94" s="9">
        <v>5085.5</v>
      </c>
      <c r="J94" s="4">
        <v>5085.5</v>
      </c>
      <c r="K94" s="11">
        <f t="shared" si="1"/>
        <v>100</v>
      </c>
      <c r="L94" s="6"/>
      <c r="M94" s="3"/>
    </row>
    <row r="95" spans="1:13" ht="17.25">
      <c r="A95" s="47" t="s">
        <v>30</v>
      </c>
      <c r="B95" s="20" t="s">
        <v>19</v>
      </c>
      <c r="C95" s="20" t="s">
        <v>7</v>
      </c>
      <c r="D95" s="20">
        <v>482</v>
      </c>
      <c r="E95" s="20">
        <v>655</v>
      </c>
      <c r="F95" s="20">
        <v>762</v>
      </c>
      <c r="G95" s="39">
        <v>116.3</v>
      </c>
      <c r="H95" s="9">
        <v>2040.5</v>
      </c>
      <c r="I95" s="9">
        <v>2666</v>
      </c>
      <c r="J95" s="9">
        <v>2664.5</v>
      </c>
      <c r="K95" s="11">
        <f t="shared" si="1"/>
        <v>99.9</v>
      </c>
      <c r="L95" s="6"/>
      <c r="M95" s="3"/>
    </row>
    <row r="96" spans="1:13" ht="111">
      <c r="A96" s="24" t="s">
        <v>31</v>
      </c>
      <c r="B96" s="20" t="s">
        <v>32</v>
      </c>
      <c r="C96" s="20" t="s">
        <v>7</v>
      </c>
      <c r="D96" s="20">
        <v>39</v>
      </c>
      <c r="E96" s="20">
        <v>400</v>
      </c>
      <c r="F96" s="20">
        <v>479.8</v>
      </c>
      <c r="G96" s="39">
        <v>120</v>
      </c>
      <c r="H96" s="9">
        <v>7450.2</v>
      </c>
      <c r="I96" s="9">
        <v>80471</v>
      </c>
      <c r="J96" s="4">
        <v>79787.8</v>
      </c>
      <c r="K96" s="11">
        <f t="shared" si="1"/>
        <v>99.2</v>
      </c>
      <c r="L96" s="6"/>
      <c r="M96" s="3"/>
    </row>
    <row r="97" spans="1:13" ht="111">
      <c r="A97" s="24" t="s">
        <v>31</v>
      </c>
      <c r="B97" s="20" t="s">
        <v>164</v>
      </c>
      <c r="C97" s="20" t="s">
        <v>7</v>
      </c>
      <c r="D97" s="20">
        <v>4294</v>
      </c>
      <c r="E97" s="20">
        <v>4294</v>
      </c>
      <c r="F97" s="20">
        <v>4700</v>
      </c>
      <c r="G97" s="39">
        <v>109.5</v>
      </c>
      <c r="H97" s="4">
        <v>852.8</v>
      </c>
      <c r="I97" s="4">
        <v>852.8</v>
      </c>
      <c r="J97" s="4">
        <v>710.7</v>
      </c>
      <c r="K97" s="11">
        <f t="shared" si="1"/>
        <v>83.3</v>
      </c>
      <c r="L97" s="6"/>
      <c r="M97" s="3"/>
    </row>
    <row r="98" spans="1:13" ht="32.25">
      <c r="A98" s="24" t="s">
        <v>33</v>
      </c>
      <c r="B98" s="20" t="s">
        <v>22</v>
      </c>
      <c r="C98" s="20" t="s">
        <v>7</v>
      </c>
      <c r="D98" s="20">
        <v>79320</v>
      </c>
      <c r="E98" s="20">
        <v>79320</v>
      </c>
      <c r="F98" s="20">
        <v>78597</v>
      </c>
      <c r="G98" s="39">
        <v>99.1</v>
      </c>
      <c r="H98" s="4">
        <v>16869.400000000001</v>
      </c>
      <c r="I98" s="4">
        <v>16869.400000000001</v>
      </c>
      <c r="J98" s="4">
        <v>16869.400000000001</v>
      </c>
      <c r="K98" s="11">
        <f t="shared" si="1"/>
        <v>100</v>
      </c>
      <c r="L98" s="6"/>
      <c r="M98" s="3"/>
    </row>
    <row r="99" spans="1:13" ht="31.5">
      <c r="A99" s="52" t="s">
        <v>167</v>
      </c>
      <c r="B99" s="20" t="s">
        <v>168</v>
      </c>
      <c r="C99" s="20" t="s">
        <v>7</v>
      </c>
      <c r="D99" s="20">
        <v>650</v>
      </c>
      <c r="E99" s="20">
        <v>350</v>
      </c>
      <c r="F99" s="20">
        <v>350</v>
      </c>
      <c r="G99" s="20">
        <v>100</v>
      </c>
      <c r="H99" s="4">
        <v>13956.2</v>
      </c>
      <c r="I99" s="4">
        <v>8346.5</v>
      </c>
      <c r="J99" s="4">
        <v>8346.5</v>
      </c>
      <c r="K99" s="11">
        <f t="shared" si="1"/>
        <v>100</v>
      </c>
      <c r="L99" s="6"/>
      <c r="M99" s="3"/>
    </row>
    <row r="100" spans="1:13" ht="95.25">
      <c r="A100" s="24" t="s">
        <v>34</v>
      </c>
      <c r="B100" s="29" t="s">
        <v>35</v>
      </c>
      <c r="C100" s="20" t="s">
        <v>88</v>
      </c>
      <c r="D100" s="20">
        <v>13496</v>
      </c>
      <c r="E100" s="20">
        <v>13496</v>
      </c>
      <c r="F100" s="20">
        <v>13496</v>
      </c>
      <c r="G100" s="20">
        <v>100</v>
      </c>
      <c r="H100" s="4">
        <v>4701.6000000000004</v>
      </c>
      <c r="I100" s="4">
        <v>4701.6000000000004</v>
      </c>
      <c r="J100" s="4">
        <v>4701.6000000000004</v>
      </c>
      <c r="K100" s="11">
        <f t="shared" si="1"/>
        <v>100</v>
      </c>
      <c r="L100" s="6"/>
      <c r="M100" s="3"/>
    </row>
    <row r="101" spans="1:13" ht="39.75" customHeight="1">
      <c r="A101" s="87" t="s">
        <v>138</v>
      </c>
      <c r="B101" s="88"/>
      <c r="C101" s="89"/>
      <c r="D101" s="50"/>
      <c r="E101" s="50"/>
      <c r="F101" s="50"/>
      <c r="G101" s="50"/>
      <c r="H101" s="12"/>
      <c r="I101" s="12"/>
      <c r="J101" s="12"/>
      <c r="K101" s="11"/>
      <c r="L101" s="6"/>
      <c r="M101" s="3"/>
    </row>
    <row r="102" spans="1:13" ht="63.75">
      <c r="A102" s="24" t="s">
        <v>72</v>
      </c>
      <c r="B102" s="20" t="s">
        <v>73</v>
      </c>
      <c r="C102" s="29" t="s">
        <v>74</v>
      </c>
      <c r="D102" s="20">
        <v>6401</v>
      </c>
      <c r="E102" s="20">
        <v>6401</v>
      </c>
      <c r="F102" s="20">
        <v>7276</v>
      </c>
      <c r="G102" s="39">
        <v>113.7</v>
      </c>
      <c r="H102" s="7">
        <v>2859.2</v>
      </c>
      <c r="I102" s="7">
        <v>2859.2</v>
      </c>
      <c r="J102" s="7">
        <v>3197.5</v>
      </c>
      <c r="K102" s="11">
        <f t="shared" si="1"/>
        <v>111.8</v>
      </c>
      <c r="L102" s="6"/>
      <c r="M102" s="3"/>
    </row>
    <row r="103" spans="1:13" ht="63">
      <c r="A103" s="52" t="s">
        <v>171</v>
      </c>
      <c r="B103" s="29" t="s">
        <v>140</v>
      </c>
      <c r="C103" s="29" t="s">
        <v>7</v>
      </c>
      <c r="D103" s="50">
        <v>1844</v>
      </c>
      <c r="E103" s="50">
        <v>1844</v>
      </c>
      <c r="F103" s="50">
        <v>1844</v>
      </c>
      <c r="G103" s="39">
        <v>100</v>
      </c>
      <c r="H103" s="19">
        <v>7707</v>
      </c>
      <c r="I103" s="19">
        <v>7707</v>
      </c>
      <c r="J103" s="19">
        <v>7707</v>
      </c>
      <c r="K103" s="11">
        <f t="shared" si="1"/>
        <v>100</v>
      </c>
      <c r="L103" s="6"/>
      <c r="M103" s="3"/>
    </row>
    <row r="104" spans="1:13" ht="63">
      <c r="A104" s="52" t="s">
        <v>171</v>
      </c>
      <c r="B104" s="29" t="s">
        <v>83</v>
      </c>
      <c r="C104" s="20" t="s">
        <v>163</v>
      </c>
      <c r="D104" s="50">
        <v>1711</v>
      </c>
      <c r="E104" s="50">
        <v>1711</v>
      </c>
      <c r="F104" s="50">
        <v>1711</v>
      </c>
      <c r="G104" s="20">
        <v>100</v>
      </c>
      <c r="H104" s="12">
        <v>2568.8000000000002</v>
      </c>
      <c r="I104" s="12">
        <v>2568.8000000000002</v>
      </c>
      <c r="J104" s="12">
        <v>2568.8000000000002</v>
      </c>
      <c r="K104" s="11">
        <f t="shared" si="1"/>
        <v>100</v>
      </c>
      <c r="L104" s="6"/>
      <c r="M104" s="3"/>
    </row>
    <row r="105" spans="1:13" ht="17.25">
      <c r="A105" s="84" t="s">
        <v>134</v>
      </c>
      <c r="B105" s="85"/>
      <c r="C105" s="86"/>
      <c r="D105" s="20"/>
      <c r="E105" s="20"/>
      <c r="F105" s="20"/>
      <c r="G105" s="20"/>
      <c r="H105" s="2"/>
      <c r="I105" s="2"/>
      <c r="J105" s="2"/>
      <c r="K105" s="11"/>
      <c r="L105" s="6"/>
      <c r="M105" s="3"/>
    </row>
    <row r="106" spans="1:13" ht="63.75">
      <c r="A106" s="26" t="s">
        <v>94</v>
      </c>
      <c r="B106" s="20" t="s">
        <v>77</v>
      </c>
      <c r="C106" s="20" t="s">
        <v>78</v>
      </c>
      <c r="D106" s="20">
        <v>250000</v>
      </c>
      <c r="E106" s="20">
        <v>250000</v>
      </c>
      <c r="F106" s="20">
        <v>329253</v>
      </c>
      <c r="G106" s="39">
        <v>131.69999999999999</v>
      </c>
      <c r="H106" s="9">
        <v>43600</v>
      </c>
      <c r="I106" s="4">
        <v>43629.7</v>
      </c>
      <c r="J106" s="4">
        <v>43629.7</v>
      </c>
      <c r="K106" s="11">
        <f t="shared" si="1"/>
        <v>100</v>
      </c>
      <c r="L106" s="6"/>
      <c r="M106" s="3"/>
    </row>
    <row r="107" spans="1:13" ht="48">
      <c r="A107" s="24" t="s">
        <v>79</v>
      </c>
      <c r="B107" s="29" t="s">
        <v>127</v>
      </c>
      <c r="C107" s="20" t="s">
        <v>7</v>
      </c>
      <c r="D107" s="20">
        <v>2</v>
      </c>
      <c r="E107" s="20">
        <v>2</v>
      </c>
      <c r="F107" s="20">
        <v>2</v>
      </c>
      <c r="G107" s="20">
        <v>100</v>
      </c>
      <c r="H107" s="4">
        <v>2558.1999999999998</v>
      </c>
      <c r="I107" s="4">
        <v>2558.1999999999998</v>
      </c>
      <c r="J107" s="4">
        <v>2558.1999999999998</v>
      </c>
      <c r="K107" s="11">
        <f t="shared" si="1"/>
        <v>100</v>
      </c>
      <c r="L107" s="6"/>
      <c r="M107" s="3"/>
    </row>
    <row r="108" spans="1:13" ht="63.75">
      <c r="A108" s="24" t="s">
        <v>80</v>
      </c>
      <c r="B108" s="29" t="s">
        <v>83</v>
      </c>
      <c r="C108" s="20" t="s">
        <v>163</v>
      </c>
      <c r="D108" s="20">
        <v>109</v>
      </c>
      <c r="E108" s="20">
        <v>109</v>
      </c>
      <c r="F108" s="20">
        <v>109</v>
      </c>
      <c r="G108" s="20">
        <v>100</v>
      </c>
      <c r="H108" s="9">
        <v>25463.599999999999</v>
      </c>
      <c r="I108" s="9">
        <v>25463.599999999999</v>
      </c>
      <c r="J108" s="9">
        <v>25463.599999999999</v>
      </c>
      <c r="K108" s="11">
        <f t="shared" si="1"/>
        <v>100</v>
      </c>
      <c r="L108" s="6"/>
      <c r="M108" s="3"/>
    </row>
    <row r="109" spans="1:13" ht="32.25" thickBot="1">
      <c r="A109" s="56" t="s">
        <v>139</v>
      </c>
      <c r="B109" s="57" t="s">
        <v>140</v>
      </c>
      <c r="C109" s="58" t="s">
        <v>7</v>
      </c>
      <c r="D109" s="58">
        <v>1</v>
      </c>
      <c r="E109" s="58">
        <v>1</v>
      </c>
      <c r="F109" s="58">
        <v>1</v>
      </c>
      <c r="G109" s="58">
        <v>100</v>
      </c>
      <c r="H109" s="59">
        <v>120</v>
      </c>
      <c r="I109" s="59">
        <v>120</v>
      </c>
      <c r="J109" s="59">
        <v>120</v>
      </c>
      <c r="K109" s="11">
        <f t="shared" si="1"/>
        <v>100</v>
      </c>
      <c r="L109" s="6"/>
      <c r="M109" s="3"/>
    </row>
    <row r="110" spans="1:13" ht="17.25">
      <c r="A110" s="51"/>
      <c r="B110" s="51"/>
      <c r="C110" s="51"/>
      <c r="D110" s="51"/>
      <c r="E110" s="51"/>
      <c r="F110" s="22"/>
      <c r="G110" s="22"/>
      <c r="H110" s="8"/>
      <c r="I110" s="8"/>
      <c r="J110" s="8"/>
      <c r="K110" s="8"/>
      <c r="L110" s="6"/>
      <c r="M110" s="3"/>
    </row>
    <row r="111" spans="1:13" ht="17.25">
      <c r="D111" s="8"/>
      <c r="E111" s="8"/>
      <c r="F111" s="8"/>
      <c r="G111" s="8"/>
      <c r="H111" s="8"/>
      <c r="I111" s="8"/>
      <c r="J111" s="60"/>
      <c r="K111" s="8"/>
      <c r="L111" s="6"/>
      <c r="M111" s="3"/>
    </row>
    <row r="112" spans="1:13" ht="17.25">
      <c r="D112" s="8"/>
      <c r="E112" s="8"/>
      <c r="F112" s="8"/>
      <c r="G112" s="8"/>
      <c r="H112" s="8"/>
      <c r="I112" s="8"/>
      <c r="J112" s="8"/>
      <c r="K112" s="8"/>
      <c r="L112" s="6"/>
      <c r="M112" s="3"/>
    </row>
    <row r="113" spans="4:13" ht="17.25">
      <c r="D113" s="8"/>
      <c r="E113" s="8"/>
      <c r="F113" s="8"/>
      <c r="G113" s="8"/>
      <c r="H113" s="8"/>
      <c r="I113" s="8"/>
      <c r="J113" s="8"/>
      <c r="K113" s="8"/>
      <c r="L113" s="6"/>
      <c r="M113" s="3"/>
    </row>
    <row r="114" spans="4:13" ht="17.25">
      <c r="D114" s="8"/>
      <c r="E114" s="8"/>
      <c r="F114" s="8"/>
      <c r="G114" s="8"/>
      <c r="H114" s="8"/>
      <c r="I114" s="8"/>
      <c r="J114" s="8"/>
      <c r="K114" s="8"/>
      <c r="L114" s="6"/>
      <c r="M114" s="3"/>
    </row>
    <row r="115" spans="4:13" ht="17.25">
      <c r="D115" s="8"/>
      <c r="E115" s="8"/>
      <c r="F115" s="8"/>
      <c r="G115" s="8"/>
      <c r="H115" s="8"/>
      <c r="I115" s="8"/>
      <c r="J115" s="8"/>
      <c r="K115" s="8"/>
      <c r="L115" s="6"/>
      <c r="M115" s="3"/>
    </row>
    <row r="116" spans="4:13" ht="17.25">
      <c r="D116" s="8"/>
      <c r="E116" s="8"/>
      <c r="F116" s="8"/>
      <c r="G116" s="8"/>
      <c r="H116" s="8"/>
      <c r="I116" s="8"/>
      <c r="J116" s="8"/>
      <c r="K116" s="8"/>
      <c r="L116" s="6"/>
      <c r="M116" s="3"/>
    </row>
    <row r="117" spans="4:13" ht="17.25">
      <c r="D117" s="8"/>
      <c r="E117" s="8"/>
      <c r="F117" s="8"/>
      <c r="G117" s="8"/>
      <c r="H117" s="8"/>
      <c r="I117" s="8"/>
      <c r="J117" s="8"/>
      <c r="K117" s="8"/>
      <c r="L117" s="6"/>
      <c r="M117" s="3"/>
    </row>
    <row r="118" spans="4:13" ht="17.25">
      <c r="D118" s="8"/>
      <c r="E118" s="8"/>
      <c r="F118" s="8"/>
      <c r="G118" s="8"/>
      <c r="H118" s="8"/>
      <c r="I118" s="8"/>
      <c r="J118" s="8"/>
      <c r="K118" s="8"/>
      <c r="L118" s="6"/>
      <c r="M118" s="3"/>
    </row>
    <row r="119" spans="4:13" ht="17.25">
      <c r="D119" s="8"/>
      <c r="E119" s="8"/>
      <c r="F119" s="8"/>
      <c r="G119" s="8"/>
      <c r="H119" s="8"/>
      <c r="I119" s="8"/>
      <c r="J119" s="8"/>
      <c r="K119" s="8"/>
      <c r="L119" s="6"/>
      <c r="M119" s="3"/>
    </row>
    <row r="120" spans="4:13" ht="17.25">
      <c r="D120" s="8"/>
      <c r="E120" s="8"/>
      <c r="F120" s="8"/>
      <c r="G120" s="8"/>
      <c r="H120" s="8"/>
      <c r="I120" s="8"/>
      <c r="J120" s="8"/>
      <c r="K120" s="8"/>
      <c r="L120" s="6"/>
      <c r="M120" s="3"/>
    </row>
    <row r="121" spans="4:13" ht="17.25">
      <c r="D121" s="8"/>
      <c r="E121" s="8"/>
      <c r="F121" s="8"/>
      <c r="G121" s="8"/>
      <c r="H121" s="8"/>
      <c r="I121" s="8"/>
      <c r="J121" s="8"/>
      <c r="K121" s="8"/>
      <c r="L121" s="6"/>
      <c r="M121" s="3"/>
    </row>
    <row r="122" spans="4:13" ht="17.25">
      <c r="D122" s="8"/>
      <c r="E122" s="8"/>
      <c r="F122" s="8"/>
      <c r="G122" s="8"/>
      <c r="H122" s="8"/>
      <c r="I122" s="8"/>
      <c r="J122" s="8"/>
      <c r="K122" s="8"/>
      <c r="L122" s="6"/>
      <c r="M122" s="3"/>
    </row>
    <row r="123" spans="4:13" ht="17.25">
      <c r="D123" s="8"/>
      <c r="E123" s="8"/>
      <c r="F123" s="8"/>
      <c r="G123" s="8"/>
      <c r="H123" s="8"/>
      <c r="I123" s="8"/>
      <c r="J123" s="8"/>
      <c r="K123" s="8"/>
      <c r="L123" s="6"/>
      <c r="M123" s="3"/>
    </row>
    <row r="124" spans="4:13" ht="17.25">
      <c r="D124" s="8"/>
      <c r="E124" s="8"/>
      <c r="F124" s="8"/>
      <c r="G124" s="8"/>
      <c r="H124" s="8"/>
      <c r="I124" s="8"/>
      <c r="J124" s="8"/>
      <c r="K124" s="8"/>
      <c r="L124" s="6"/>
      <c r="M124" s="3"/>
    </row>
    <row r="125" spans="4:13" ht="17.25">
      <c r="D125" s="8"/>
      <c r="E125" s="8"/>
      <c r="F125" s="8"/>
      <c r="G125" s="8"/>
      <c r="H125" s="8"/>
      <c r="I125" s="8"/>
      <c r="J125" s="8"/>
      <c r="K125" s="8"/>
      <c r="L125" s="6"/>
      <c r="M125" s="3"/>
    </row>
    <row r="126" spans="4:13" ht="17.25">
      <c r="D126" s="8"/>
      <c r="E126" s="8"/>
      <c r="F126" s="8"/>
      <c r="G126" s="8"/>
      <c r="H126" s="8"/>
      <c r="I126" s="8"/>
      <c r="J126" s="8"/>
      <c r="K126" s="8"/>
      <c r="L126" s="6"/>
      <c r="M126" s="3"/>
    </row>
    <row r="127" spans="4:13" ht="17.25">
      <c r="D127" s="8"/>
      <c r="E127" s="8"/>
      <c r="F127" s="8"/>
      <c r="G127" s="8"/>
      <c r="H127" s="8"/>
      <c r="I127" s="8"/>
      <c r="J127" s="8"/>
      <c r="K127" s="8"/>
      <c r="L127" s="6"/>
      <c r="M127" s="3"/>
    </row>
    <row r="128" spans="4:13" ht="17.25">
      <c r="D128" s="8"/>
      <c r="E128" s="8"/>
      <c r="F128" s="8"/>
      <c r="G128" s="8"/>
      <c r="H128" s="8"/>
      <c r="I128" s="8"/>
      <c r="J128" s="8"/>
      <c r="K128" s="8"/>
      <c r="L128" s="6"/>
      <c r="M128" s="3"/>
    </row>
    <row r="129" spans="4:13" ht="17.25">
      <c r="D129" s="8"/>
      <c r="E129" s="8"/>
      <c r="F129" s="8"/>
      <c r="G129" s="8"/>
      <c r="H129" s="8"/>
      <c r="I129" s="8"/>
      <c r="J129" s="8"/>
      <c r="K129" s="8"/>
      <c r="L129" s="6"/>
      <c r="M129" s="3"/>
    </row>
    <row r="130" spans="4:13" ht="17.25">
      <c r="D130" s="8"/>
      <c r="E130" s="8"/>
      <c r="F130" s="8"/>
      <c r="G130" s="8"/>
      <c r="H130" s="8"/>
      <c r="I130" s="8"/>
      <c r="J130" s="8"/>
      <c r="K130" s="8"/>
      <c r="L130" s="6"/>
      <c r="M130" s="3"/>
    </row>
    <row r="131" spans="4:13" ht="17.25">
      <c r="D131" s="8"/>
      <c r="E131" s="8"/>
      <c r="F131" s="8"/>
      <c r="G131" s="8"/>
      <c r="H131" s="8"/>
      <c r="I131" s="8"/>
      <c r="J131" s="8"/>
      <c r="K131" s="8"/>
      <c r="L131" s="6"/>
      <c r="M131" s="3"/>
    </row>
    <row r="132" spans="4:13" ht="17.25">
      <c r="D132" s="8"/>
      <c r="E132" s="8"/>
      <c r="F132" s="8"/>
      <c r="G132" s="8"/>
      <c r="H132" s="8"/>
      <c r="I132" s="8"/>
      <c r="J132" s="8"/>
      <c r="K132" s="8"/>
      <c r="L132" s="6"/>
      <c r="M132" s="3"/>
    </row>
    <row r="133" spans="4:13" ht="17.25">
      <c r="D133" s="8"/>
      <c r="E133" s="8"/>
      <c r="F133" s="8"/>
      <c r="G133" s="8"/>
      <c r="H133" s="8"/>
      <c r="I133" s="8"/>
      <c r="J133" s="8"/>
      <c r="K133" s="8"/>
      <c r="L133" s="6"/>
      <c r="M133" s="3"/>
    </row>
    <row r="134" spans="4:13" ht="17.25">
      <c r="D134" s="8"/>
      <c r="E134" s="8"/>
      <c r="F134" s="8"/>
      <c r="G134" s="8"/>
      <c r="H134" s="8"/>
      <c r="I134" s="8"/>
      <c r="J134" s="8"/>
      <c r="K134" s="8"/>
      <c r="L134" s="6"/>
      <c r="M134" s="3"/>
    </row>
    <row r="135" spans="4:13" ht="17.25">
      <c r="D135" s="8"/>
      <c r="E135" s="8"/>
      <c r="F135" s="8"/>
      <c r="G135" s="8"/>
      <c r="H135" s="8"/>
      <c r="I135" s="8"/>
      <c r="J135" s="8"/>
      <c r="K135" s="8"/>
      <c r="L135" s="6"/>
      <c r="M135" s="3"/>
    </row>
    <row r="136" spans="4:13" ht="17.25">
      <c r="D136" s="8"/>
      <c r="E136" s="8"/>
      <c r="F136" s="8"/>
      <c r="G136" s="8"/>
      <c r="H136" s="8"/>
      <c r="I136" s="8"/>
      <c r="J136" s="8"/>
      <c r="K136" s="8"/>
      <c r="L136" s="6"/>
      <c r="M136" s="3"/>
    </row>
    <row r="137" spans="4:13" ht="17.25">
      <c r="D137" s="8"/>
      <c r="E137" s="8"/>
      <c r="F137" s="8"/>
      <c r="G137" s="8"/>
      <c r="H137" s="8"/>
      <c r="I137" s="8"/>
      <c r="J137" s="8"/>
      <c r="K137" s="8"/>
      <c r="L137" s="6"/>
      <c r="M137" s="3"/>
    </row>
    <row r="138" spans="4:13" ht="17.25">
      <c r="D138" s="8"/>
      <c r="E138" s="8"/>
      <c r="F138" s="8"/>
      <c r="G138" s="8"/>
      <c r="H138" s="8"/>
      <c r="I138" s="8"/>
      <c r="J138" s="8"/>
      <c r="K138" s="8"/>
      <c r="L138" s="6"/>
      <c r="M138" s="3"/>
    </row>
    <row r="139" spans="4:13" ht="17.25">
      <c r="D139" s="8"/>
      <c r="E139" s="8"/>
      <c r="F139" s="8"/>
      <c r="G139" s="8"/>
      <c r="H139" s="8"/>
      <c r="I139" s="8"/>
      <c r="J139" s="8"/>
      <c r="K139" s="8"/>
      <c r="L139" s="6"/>
      <c r="M139" s="3"/>
    </row>
    <row r="140" spans="4:13" ht="17.25">
      <c r="D140" s="8"/>
      <c r="E140" s="8"/>
      <c r="F140" s="8"/>
      <c r="G140" s="8"/>
      <c r="H140" s="8"/>
      <c r="I140" s="8"/>
      <c r="J140" s="8"/>
      <c r="K140" s="8"/>
      <c r="L140" s="6"/>
      <c r="M140" s="3"/>
    </row>
    <row r="141" spans="4:13" ht="17.25">
      <c r="D141" s="8"/>
      <c r="E141" s="8"/>
      <c r="F141" s="8"/>
      <c r="G141" s="8"/>
      <c r="H141" s="8"/>
      <c r="I141" s="8"/>
      <c r="J141" s="8"/>
      <c r="K141" s="8"/>
      <c r="L141" s="6"/>
      <c r="M141" s="3"/>
    </row>
    <row r="142" spans="4:13" ht="17.25">
      <c r="D142" s="8"/>
      <c r="E142" s="8"/>
      <c r="F142" s="8"/>
      <c r="G142" s="8"/>
      <c r="H142" s="8"/>
      <c r="I142" s="8"/>
      <c r="J142" s="8"/>
      <c r="K142" s="8"/>
      <c r="L142" s="6"/>
      <c r="M142" s="3"/>
    </row>
    <row r="143" spans="4:13" ht="17.25">
      <c r="D143" s="8"/>
      <c r="E143" s="8"/>
      <c r="F143" s="8"/>
      <c r="G143" s="8"/>
      <c r="H143" s="8"/>
      <c r="I143" s="8"/>
      <c r="J143" s="8"/>
      <c r="K143" s="8"/>
      <c r="L143" s="6"/>
      <c r="M143" s="3"/>
    </row>
    <row r="144" spans="4:13" ht="17.25">
      <c r="D144" s="8"/>
      <c r="E144" s="8"/>
      <c r="F144" s="8"/>
      <c r="G144" s="8"/>
      <c r="H144" s="8"/>
      <c r="I144" s="8"/>
      <c r="J144" s="8"/>
      <c r="K144" s="8"/>
      <c r="L144" s="6"/>
      <c r="M144" s="3"/>
    </row>
    <row r="145" spans="4:13" ht="17.25">
      <c r="D145" s="8"/>
      <c r="E145" s="8"/>
      <c r="F145" s="8"/>
      <c r="G145" s="8"/>
      <c r="H145" s="8"/>
      <c r="I145" s="8"/>
      <c r="J145" s="8"/>
      <c r="K145" s="8"/>
      <c r="L145" s="6"/>
      <c r="M145" s="3"/>
    </row>
    <row r="146" spans="4:13" ht="17.25">
      <c r="D146" s="8"/>
      <c r="E146" s="8"/>
      <c r="F146" s="8"/>
      <c r="G146" s="8"/>
      <c r="H146" s="8"/>
      <c r="I146" s="8"/>
      <c r="J146" s="8"/>
      <c r="K146" s="8"/>
      <c r="L146" s="6"/>
      <c r="M146" s="3"/>
    </row>
    <row r="147" spans="4:13" ht="17.25">
      <c r="D147" s="8"/>
      <c r="E147" s="8"/>
      <c r="F147" s="8"/>
      <c r="G147" s="8"/>
      <c r="H147" s="8"/>
      <c r="I147" s="8"/>
      <c r="J147" s="8"/>
      <c r="K147" s="8"/>
      <c r="L147" s="6"/>
      <c r="M147" s="3"/>
    </row>
    <row r="148" spans="4:13" ht="17.25">
      <c r="D148" s="8"/>
      <c r="E148" s="8"/>
      <c r="F148" s="8"/>
      <c r="G148" s="8"/>
      <c r="H148" s="8"/>
      <c r="I148" s="8"/>
      <c r="J148" s="8"/>
      <c r="K148" s="8"/>
      <c r="L148" s="6"/>
      <c r="M148" s="3"/>
    </row>
    <row r="149" spans="4:13" ht="17.25">
      <c r="D149" s="8"/>
      <c r="E149" s="8"/>
      <c r="F149" s="8"/>
      <c r="G149" s="8"/>
      <c r="H149" s="8"/>
      <c r="I149" s="8"/>
      <c r="J149" s="8"/>
      <c r="K149" s="8"/>
      <c r="L149" s="6"/>
      <c r="M149" s="3"/>
    </row>
    <row r="150" spans="4:13" ht="17.25">
      <c r="D150" s="8"/>
      <c r="E150" s="8"/>
      <c r="F150" s="8"/>
      <c r="G150" s="8"/>
      <c r="H150" s="8"/>
      <c r="I150" s="8"/>
      <c r="J150" s="8"/>
      <c r="K150" s="8"/>
      <c r="L150" s="6"/>
      <c r="M150" s="3"/>
    </row>
    <row r="151" spans="4:13" ht="17.25">
      <c r="D151" s="8"/>
      <c r="E151" s="8"/>
      <c r="F151" s="8"/>
      <c r="G151" s="8"/>
      <c r="H151" s="8"/>
      <c r="I151" s="8"/>
      <c r="J151" s="8"/>
      <c r="K151" s="8"/>
      <c r="L151" s="6"/>
      <c r="M151" s="3"/>
    </row>
    <row r="152" spans="4:13" ht="17.25">
      <c r="D152" s="8"/>
      <c r="E152" s="8"/>
      <c r="F152" s="8"/>
      <c r="G152" s="8"/>
      <c r="H152" s="8"/>
      <c r="I152" s="8"/>
      <c r="J152" s="8"/>
      <c r="K152" s="8"/>
      <c r="L152" s="6"/>
      <c r="M152" s="3"/>
    </row>
    <row r="153" spans="4:13" ht="17.25">
      <c r="D153" s="8"/>
      <c r="E153" s="8"/>
      <c r="F153" s="8"/>
      <c r="G153" s="8"/>
      <c r="H153" s="8"/>
      <c r="I153" s="8"/>
      <c r="J153" s="8"/>
      <c r="K153" s="8"/>
      <c r="L153" s="6"/>
      <c r="M153" s="3"/>
    </row>
    <row r="154" spans="4:13" ht="17.25">
      <c r="D154" s="8"/>
      <c r="E154" s="8"/>
      <c r="F154" s="8"/>
      <c r="G154" s="8"/>
      <c r="H154" s="8"/>
      <c r="I154" s="8"/>
      <c r="J154" s="8"/>
      <c r="K154" s="8"/>
      <c r="L154" s="6"/>
      <c r="M154" s="3"/>
    </row>
    <row r="155" spans="4:13" ht="17.25">
      <c r="D155" s="8"/>
      <c r="E155" s="8"/>
      <c r="F155" s="8"/>
      <c r="G155" s="8"/>
      <c r="H155" s="8"/>
      <c r="I155" s="8"/>
      <c r="J155" s="8"/>
      <c r="K155" s="8"/>
      <c r="L155" s="6"/>
      <c r="M155" s="3"/>
    </row>
    <row r="156" spans="4:13">
      <c r="L156" s="3"/>
      <c r="M156" s="3"/>
    </row>
    <row r="157" spans="4:13">
      <c r="L157" s="3"/>
      <c r="M157" s="3"/>
    </row>
    <row r="158" spans="4:13">
      <c r="L158" s="3"/>
      <c r="M158" s="3"/>
    </row>
    <row r="159" spans="4:13">
      <c r="L159" s="3"/>
      <c r="M159" s="3"/>
    </row>
    <row r="160" spans="4:13">
      <c r="L160" s="3"/>
      <c r="M160" s="3"/>
    </row>
    <row r="161" spans="12:13">
      <c r="L161" s="3"/>
      <c r="M161" s="3"/>
    </row>
    <row r="162" spans="12:13">
      <c r="L162" s="3"/>
      <c r="M162" s="3"/>
    </row>
    <row r="163" spans="12:13">
      <c r="L163" s="3"/>
      <c r="M163" s="3"/>
    </row>
  </sheetData>
  <mergeCells count="26">
    <mergeCell ref="A2:K2"/>
    <mergeCell ref="H5:K5"/>
    <mergeCell ref="A3:K3"/>
    <mergeCell ref="A5:A6"/>
    <mergeCell ref="B5:B6"/>
    <mergeCell ref="C5:C6"/>
    <mergeCell ref="D5:G5"/>
    <mergeCell ref="J41:J43"/>
    <mergeCell ref="H37:H39"/>
    <mergeCell ref="J37:J39"/>
    <mergeCell ref="K37:K39"/>
    <mergeCell ref="K41:K43"/>
    <mergeCell ref="H41:H43"/>
    <mergeCell ref="I37:I39"/>
    <mergeCell ref="I41:I43"/>
    <mergeCell ref="A36:B36"/>
    <mergeCell ref="A31:B31"/>
    <mergeCell ref="A17:B17"/>
    <mergeCell ref="A7:B7"/>
    <mergeCell ref="A48:B48"/>
    <mergeCell ref="A105:C105"/>
    <mergeCell ref="A101:C101"/>
    <mergeCell ref="A77:C77"/>
    <mergeCell ref="A37:A39"/>
    <mergeCell ref="A67:B67"/>
    <mergeCell ref="A41:A43"/>
  </mergeCells>
  <pageMargins left="0.36" right="0.15748031496062992" top="0.15748031496062992" bottom="0.23" header="0.31496062992125984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Серебренников</cp:lastModifiedBy>
  <cp:lastPrinted>2018-04-27T09:26:17Z</cp:lastPrinted>
  <dcterms:created xsi:type="dcterms:W3CDTF">2015-12-09T05:09:14Z</dcterms:created>
  <dcterms:modified xsi:type="dcterms:W3CDTF">2018-05-30T08:55:40Z</dcterms:modified>
</cp:coreProperties>
</file>