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<sst xmlns="http://schemas.openxmlformats.org/spreadsheetml/2006/main" count="36" uniqueCount="26">
  <si>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</si>
  <si>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</si>
  <si>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</si>
  <si>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</si>
  <si>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</si>
  <si>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</si>
  <si>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</si>
  <si>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</si>
  <si>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</si>
  <si>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</si>
  <si>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</si>
  <si>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</si>
  <si>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</si>
  <si>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</si>
  <si>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</si>
  <si>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</si>
  <si>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</si>
  <si>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</si>
  <si>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</si>
  <si>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</si>
  <si>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</si>
  <si>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</si>
  <si>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</si>
  <si>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01.06.2016 года </t>
  </si>
  <si>
    <t>Фактическое поступление по состоянию на 01.06.2015 г., тыс.руб.</t>
  </si>
  <si>
    <t>Фактическое поступление по состоянию на 01.06.2016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</si>
</sst>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vertical="top"/>
      <protection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Fill="1" applyBorder="1" applyAlignment="1">
      <alignment vertical="top"/>
      <protection/>
    </xf>
    <xf numFmtId="165" fontId="7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Border="1" applyAlignment="1">
      <alignment vertical="top"/>
      <protection/>
    </xf>
    <xf numFmtId="165" fontId="8" fillId="0" borderId="10" xfId="52" applyNumberFormat="1" applyFont="1" applyFill="1" applyBorder="1" applyAlignment="1">
      <alignment vertical="top"/>
      <protection/>
    </xf>
    <xf numFmtId="165" fontId="7" fillId="0" borderId="10" xfId="59" applyNumberFormat="1" applyFont="1" applyFill="1" applyBorder="1" applyAlignment="1">
      <alignment vertical="top"/>
    </xf>
    <xf numFmtId="165" fontId="7" fillId="33" borderId="10" xfId="59" applyNumberFormat="1" applyFont="1" applyFill="1" applyBorder="1" applyAlignment="1">
      <alignment vertical="top"/>
    </xf>
    <xf numFmtId="165" fontId="7" fillId="6" borderId="10" xfId="52" applyNumberFormat="1" applyFont="1" applyFill="1" applyBorder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8" sqref="B8:M20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17" t="s">
        <v>0</v>
      </c>
      <c r="B5" s="19" t="s">
        <v>25</v>
      </c>
      <c r="C5" s="20"/>
      <c r="D5" s="21"/>
      <c r="E5" s="19" t="s">
        <v>24</v>
      </c>
      <c r="F5" s="20"/>
      <c r="G5" s="21"/>
      <c r="H5" s="22" t="s">
        <v>1</v>
      </c>
      <c r="I5" s="23"/>
      <c r="J5" s="24"/>
      <c r="K5" s="25" t="s">
        <v>22</v>
      </c>
      <c r="L5" s="26"/>
      <c r="M5" s="27"/>
    </row>
    <row r="6" spans="1:13" ht="20.25" customHeight="1">
      <c r="A6" s="17"/>
      <c r="B6" s="13" t="s">
        <v>2</v>
      </c>
      <c r="C6" s="13" t="s">
        <v>3</v>
      </c>
      <c r="D6" s="13"/>
      <c r="E6" s="13" t="s">
        <v>2</v>
      </c>
      <c r="F6" s="13" t="s">
        <v>3</v>
      </c>
      <c r="G6" s="13"/>
      <c r="H6" s="15" t="s">
        <v>2</v>
      </c>
      <c r="I6" s="15" t="s">
        <v>3</v>
      </c>
      <c r="J6" s="15"/>
      <c r="K6" s="15" t="s">
        <v>2</v>
      </c>
      <c r="L6" s="15" t="s">
        <v>3</v>
      </c>
      <c r="M6" s="15"/>
    </row>
    <row r="7" spans="1:13" ht="18.75" customHeight="1">
      <c r="A7" s="18"/>
      <c r="B7" s="14"/>
      <c r="C7" s="7" t="s">
        <v>12</v>
      </c>
      <c r="D7" s="7" t="s">
        <v>4</v>
      </c>
      <c r="E7" s="14"/>
      <c r="F7" s="7" t="s">
        <v>12</v>
      </c>
      <c r="G7" s="7" t="s">
        <v>4</v>
      </c>
      <c r="H7" s="16"/>
      <c r="I7" s="6" t="s">
        <v>5</v>
      </c>
      <c r="J7" s="6" t="s">
        <v>6</v>
      </c>
      <c r="K7" s="16"/>
      <c r="L7" s="6" t="s">
        <v>5</v>
      </c>
      <c r="M7" s="6" t="s">
        <v>6</v>
      </c>
    </row>
    <row r="8" spans="1:13" ht="22.5">
      <c r="A8" s="11" t="s">
        <v>16</v>
      </c>
      <c r="B8" s="28">
        <v>2012628.34636</v>
      </c>
      <c r="C8" s="28">
        <v>1236732.2480000001</v>
      </c>
      <c r="D8" s="28">
        <v>776044.74</v>
      </c>
      <c r="E8" s="28">
        <v>1830241.7868600003</v>
      </c>
      <c r="F8" s="28">
        <v>1089114.0590000001</v>
      </c>
      <c r="G8" s="28">
        <v>742278.8640000001</v>
      </c>
      <c r="H8" s="28">
        <f>B8/E8*100</f>
        <v>109.96516202446158</v>
      </c>
      <c r="I8" s="28">
        <f>C8/F8*100</f>
        <v>113.55396964901358</v>
      </c>
      <c r="J8" s="28">
        <f>D8/G8*100</f>
        <v>104.54894752331248</v>
      </c>
      <c r="K8" s="28">
        <f>B8-E8</f>
        <v>182386.55949999974</v>
      </c>
      <c r="L8" s="28">
        <f>C8-F8</f>
        <v>147618.189</v>
      </c>
      <c r="M8" s="28">
        <f>D8-G8</f>
        <v>33765.87599999993</v>
      </c>
    </row>
    <row r="9" spans="1:13" s="10" customFormat="1" ht="22.5">
      <c r="A9" s="9" t="s">
        <v>18</v>
      </c>
      <c r="B9" s="29">
        <v>2012479.4773600001</v>
      </c>
      <c r="C9" s="29">
        <v>1236702.601</v>
      </c>
      <c r="D9" s="29">
        <v>775925.518</v>
      </c>
      <c r="E9" s="29">
        <v>1826995.2658600002</v>
      </c>
      <c r="F9" s="29">
        <v>1086063.091</v>
      </c>
      <c r="G9" s="29">
        <v>741031.861</v>
      </c>
      <c r="H9" s="30">
        <f aca="true" t="shared" si="0" ref="H9:H19">B9/E9*100</f>
        <v>110.1524188357811</v>
      </c>
      <c r="I9" s="30">
        <f aca="true" t="shared" si="1" ref="I9:I18">C9/F9*100</f>
        <v>113.87023564729537</v>
      </c>
      <c r="J9" s="30">
        <f aca="true" t="shared" si="2" ref="J9:J19">D9/G9*100</f>
        <v>104.70879308116552</v>
      </c>
      <c r="K9" s="30">
        <f aca="true" t="shared" si="3" ref="K9:K19">B9-E9</f>
        <v>185484.21149999998</v>
      </c>
      <c r="L9" s="30">
        <f aca="true" t="shared" si="4" ref="L9:L19">C9-F9</f>
        <v>150639.51</v>
      </c>
      <c r="M9" s="30">
        <f aca="true" t="shared" si="5" ref="M9:M19">D9-G9</f>
        <v>34893.65700000001</v>
      </c>
    </row>
    <row r="10" spans="1:13" ht="15">
      <c r="A10" s="8" t="s">
        <v>7</v>
      </c>
      <c r="B10" s="31">
        <v>1875276.4300000002</v>
      </c>
      <c r="C10" s="31">
        <v>1167144.033</v>
      </c>
      <c r="D10" s="31">
        <v>708132.397</v>
      </c>
      <c r="E10" s="31">
        <v>1678924.6280000003</v>
      </c>
      <c r="F10" s="31">
        <v>1006107.1170000001</v>
      </c>
      <c r="G10" s="31">
        <v>672817.513</v>
      </c>
      <c r="H10" s="32">
        <f t="shared" si="0"/>
        <v>111.69509331898371</v>
      </c>
      <c r="I10" s="32">
        <f t="shared" si="1"/>
        <v>116.00594144291298</v>
      </c>
      <c r="J10" s="32">
        <f t="shared" si="2"/>
        <v>105.24880570402155</v>
      </c>
      <c r="K10" s="32">
        <f t="shared" si="3"/>
        <v>196351.8019999999</v>
      </c>
      <c r="L10" s="32">
        <f t="shared" si="4"/>
        <v>161036.91599999997</v>
      </c>
      <c r="M10" s="32">
        <f t="shared" si="5"/>
        <v>35314.88399999996</v>
      </c>
    </row>
    <row r="11" spans="1:13" ht="22.5">
      <c r="A11" s="8" t="s">
        <v>10</v>
      </c>
      <c r="B11" s="31">
        <v>389124.122</v>
      </c>
      <c r="C11" s="33">
        <v>389124.122</v>
      </c>
      <c r="D11" s="31"/>
      <c r="E11" s="31">
        <v>311402.788</v>
      </c>
      <c r="F11" s="33">
        <v>311402.788</v>
      </c>
      <c r="G11" s="31"/>
      <c r="H11" s="32">
        <f t="shared" si="0"/>
        <v>124.95845798272043</v>
      </c>
      <c r="I11" s="32">
        <f t="shared" si="1"/>
        <v>124.95845798272043</v>
      </c>
      <c r="J11" s="32"/>
      <c r="K11" s="32">
        <f t="shared" si="3"/>
        <v>77721.33399999997</v>
      </c>
      <c r="L11" s="32">
        <f t="shared" si="4"/>
        <v>77721.33399999997</v>
      </c>
      <c r="M11" s="32">
        <f t="shared" si="5"/>
        <v>0</v>
      </c>
    </row>
    <row r="12" spans="1:13" ht="15">
      <c r="A12" s="8" t="s">
        <v>13</v>
      </c>
      <c r="B12" s="31">
        <v>768043.767</v>
      </c>
      <c r="C12" s="33">
        <v>432352.841</v>
      </c>
      <c r="D12" s="34">
        <v>335690.926</v>
      </c>
      <c r="E12" s="31">
        <v>743039.539</v>
      </c>
      <c r="F12" s="33">
        <v>416148.958</v>
      </c>
      <c r="G12" s="34">
        <v>326890.581</v>
      </c>
      <c r="H12" s="32">
        <f t="shared" si="0"/>
        <v>103.36512751846978</v>
      </c>
      <c r="I12" s="32">
        <f t="shared" si="1"/>
        <v>103.89376993225585</v>
      </c>
      <c r="J12" s="32">
        <f t="shared" si="2"/>
        <v>102.69213783189426</v>
      </c>
      <c r="K12" s="32">
        <f t="shared" si="3"/>
        <v>25004.228000000003</v>
      </c>
      <c r="L12" s="32">
        <f t="shared" si="4"/>
        <v>16203.88300000003</v>
      </c>
      <c r="M12" s="32">
        <f t="shared" si="5"/>
        <v>8800.344999999972</v>
      </c>
    </row>
    <row r="13" spans="1:13" ht="15">
      <c r="A13" s="8" t="s">
        <v>14</v>
      </c>
      <c r="B13" s="31">
        <v>284162.243</v>
      </c>
      <c r="C13" s="33">
        <v>255760.671</v>
      </c>
      <c r="D13" s="31">
        <v>28401.572</v>
      </c>
      <c r="E13" s="31">
        <v>217646.762</v>
      </c>
      <c r="F13" s="33">
        <v>195852.65</v>
      </c>
      <c r="G13" s="31">
        <v>21794.112</v>
      </c>
      <c r="H13" s="32">
        <f t="shared" si="0"/>
        <v>130.5612086248267</v>
      </c>
      <c r="I13" s="32">
        <f t="shared" si="1"/>
        <v>130.5883126932416</v>
      </c>
      <c r="J13" s="32">
        <f t="shared" si="2"/>
        <v>130.31763808500202</v>
      </c>
      <c r="K13" s="32">
        <f t="shared" si="3"/>
        <v>66515.48100000003</v>
      </c>
      <c r="L13" s="32">
        <f t="shared" si="4"/>
        <v>59908.02100000001</v>
      </c>
      <c r="M13" s="32">
        <f t="shared" si="5"/>
        <v>6607.459999999999</v>
      </c>
    </row>
    <row r="14" spans="1:13" ht="15">
      <c r="A14" s="8" t="s">
        <v>8</v>
      </c>
      <c r="B14" s="31">
        <v>199955.00199999998</v>
      </c>
      <c r="C14" s="31">
        <v>1.482</v>
      </c>
      <c r="D14" s="31">
        <v>199953.51999999996</v>
      </c>
      <c r="E14" s="31">
        <v>177646.18699999998</v>
      </c>
      <c r="F14" s="31">
        <v>0</v>
      </c>
      <c r="G14" s="31">
        <v>177646.187</v>
      </c>
      <c r="H14" s="32">
        <f t="shared" si="0"/>
        <v>112.55800384840234</v>
      </c>
      <c r="I14" s="32"/>
      <c r="J14" s="32">
        <f t="shared" si="2"/>
        <v>112.55716960589757</v>
      </c>
      <c r="K14" s="32">
        <f t="shared" si="3"/>
        <v>22308.815000000002</v>
      </c>
      <c r="L14" s="32">
        <f t="shared" si="4"/>
        <v>1.482</v>
      </c>
      <c r="M14" s="32">
        <f t="shared" si="5"/>
        <v>22307.332999999955</v>
      </c>
    </row>
    <row r="15" spans="1:13" ht="15">
      <c r="A15" s="8" t="s">
        <v>9</v>
      </c>
      <c r="B15" s="31">
        <v>201339.671</v>
      </c>
      <c r="C15" s="35">
        <v>82226.717</v>
      </c>
      <c r="D15" s="36">
        <v>119112.954</v>
      </c>
      <c r="E15" s="31">
        <v>195701.157</v>
      </c>
      <c r="F15" s="31">
        <v>77711.474</v>
      </c>
      <c r="G15" s="31">
        <v>117989.685</v>
      </c>
      <c r="H15" s="32">
        <f t="shared" si="0"/>
        <v>102.88118582763413</v>
      </c>
      <c r="I15" s="32">
        <f t="shared" si="1"/>
        <v>105.8102655471443</v>
      </c>
      <c r="J15" s="32">
        <f t="shared" si="2"/>
        <v>100.95200610121131</v>
      </c>
      <c r="K15" s="32">
        <f t="shared" si="3"/>
        <v>5638.513999999996</v>
      </c>
      <c r="L15" s="32">
        <f t="shared" si="4"/>
        <v>4515.243000000002</v>
      </c>
      <c r="M15" s="32">
        <f t="shared" si="5"/>
        <v>1123.2690000000002</v>
      </c>
    </row>
    <row r="16" spans="1:13" ht="15">
      <c r="A16" s="12" t="s">
        <v>17</v>
      </c>
      <c r="B16" s="37">
        <v>137351.91636</v>
      </c>
      <c r="C16" s="37">
        <v>69588.215</v>
      </c>
      <c r="D16" s="37">
        <v>67912.343</v>
      </c>
      <c r="E16" s="37">
        <v>151317.15886</v>
      </c>
      <c r="F16" s="37">
        <v>83006.942</v>
      </c>
      <c r="G16" s="37">
        <v>69461.35100000001</v>
      </c>
      <c r="H16" s="28">
        <f t="shared" si="0"/>
        <v>90.77087978309139</v>
      </c>
      <c r="I16" s="28">
        <f t="shared" si="1"/>
        <v>83.83421111935434</v>
      </c>
      <c r="J16" s="28">
        <f t="shared" si="2"/>
        <v>97.76997139027715</v>
      </c>
      <c r="K16" s="28">
        <f t="shared" si="3"/>
        <v>-13965.242499999993</v>
      </c>
      <c r="L16" s="28">
        <f t="shared" si="4"/>
        <v>-13418.726999999999</v>
      </c>
      <c r="M16" s="28">
        <f t="shared" si="5"/>
        <v>-1549.0080000000162</v>
      </c>
    </row>
    <row r="17" spans="1:13" s="10" customFormat="1" ht="22.5">
      <c r="A17" s="9" t="s">
        <v>19</v>
      </c>
      <c r="B17" s="29">
        <v>137203.04736</v>
      </c>
      <c r="C17" s="29">
        <v>69558.568</v>
      </c>
      <c r="D17" s="29">
        <v>67793.121</v>
      </c>
      <c r="E17" s="29">
        <v>148070.63786</v>
      </c>
      <c r="F17" s="29">
        <v>79955.974</v>
      </c>
      <c r="G17" s="29">
        <v>68214.34800000001</v>
      </c>
      <c r="H17" s="30">
        <f t="shared" si="0"/>
        <v>92.66053644593924</v>
      </c>
      <c r="I17" s="30">
        <f t="shared" si="1"/>
        <v>86.99608612109458</v>
      </c>
      <c r="J17" s="30">
        <f t="shared" si="2"/>
        <v>99.38249501409877</v>
      </c>
      <c r="K17" s="30">
        <f t="shared" si="3"/>
        <v>-10867.590499999991</v>
      </c>
      <c r="L17" s="30">
        <f t="shared" si="4"/>
        <v>-10397.406000000003</v>
      </c>
      <c r="M17" s="30">
        <f t="shared" si="5"/>
        <v>-421.2270000000135</v>
      </c>
    </row>
    <row r="18" spans="1:13" ht="62.25" customHeight="1">
      <c r="A18" s="8" t="s">
        <v>15</v>
      </c>
      <c r="B18" s="31">
        <v>27454.03236</v>
      </c>
      <c r="C18" s="31">
        <v>4048.593</v>
      </c>
      <c r="D18" s="31">
        <v>23554.082</v>
      </c>
      <c r="E18" s="31">
        <v>29538.367860000002</v>
      </c>
      <c r="F18" s="31">
        <v>5648.491</v>
      </c>
      <c r="G18" s="31">
        <v>23989.561</v>
      </c>
      <c r="H18" s="32">
        <f t="shared" si="0"/>
        <v>92.94363348077012</v>
      </c>
      <c r="I18" s="32">
        <f t="shared" si="1"/>
        <v>71.67565638327122</v>
      </c>
      <c r="J18" s="32">
        <f t="shared" si="2"/>
        <v>98.18471459315157</v>
      </c>
      <c r="K18" s="32">
        <f t="shared" si="3"/>
        <v>-2084.335500000001</v>
      </c>
      <c r="L18" s="32">
        <f t="shared" si="4"/>
        <v>-1599.8980000000001</v>
      </c>
      <c r="M18" s="32">
        <f t="shared" si="5"/>
        <v>-435.479000000003</v>
      </c>
    </row>
    <row r="19" spans="1:13" ht="34.5">
      <c r="A19" s="8" t="s">
        <v>20</v>
      </c>
      <c r="B19" s="31">
        <v>15688.762</v>
      </c>
      <c r="C19" s="31">
        <v>481.691</v>
      </c>
      <c r="D19" s="31">
        <v>15207.071</v>
      </c>
      <c r="E19" s="31">
        <v>14314.74</v>
      </c>
      <c r="F19" s="31">
        <v>0.047</v>
      </c>
      <c r="G19" s="31">
        <v>14314.693</v>
      </c>
      <c r="H19" s="32">
        <f t="shared" si="0"/>
        <v>109.59865145996366</v>
      </c>
      <c r="I19" s="32"/>
      <c r="J19" s="32">
        <f t="shared" si="2"/>
        <v>106.23400026811613</v>
      </c>
      <c r="K19" s="32">
        <f t="shared" si="3"/>
        <v>1374.0220000000008</v>
      </c>
      <c r="L19" s="32">
        <f t="shared" si="4"/>
        <v>481.64399999999995</v>
      </c>
      <c r="M19" s="32">
        <f t="shared" si="5"/>
        <v>892.3780000000006</v>
      </c>
    </row>
    <row r="20" spans="1:13" ht="22.5">
      <c r="A20" s="8" t="s">
        <v>21</v>
      </c>
      <c r="B20" s="31">
        <v>56445.76</v>
      </c>
      <c r="C20" s="35">
        <v>46320.639</v>
      </c>
      <c r="D20" s="35">
        <v>10125.121</v>
      </c>
      <c r="E20" s="31">
        <v>55548.893</v>
      </c>
      <c r="F20" s="31">
        <v>43986.092</v>
      </c>
      <c r="G20" s="31">
        <v>11562.801</v>
      </c>
      <c r="H20" s="32">
        <f>B20/E20*100</f>
        <v>101.61455422703025</v>
      </c>
      <c r="I20" s="32">
        <f>C20/F20*100</f>
        <v>105.30746627820449</v>
      </c>
      <c r="J20" s="32">
        <f>D20/G20*100</f>
        <v>87.5663344893681</v>
      </c>
      <c r="K20" s="32">
        <f>B20-E20</f>
        <v>896.8670000000056</v>
      </c>
      <c r="L20" s="32">
        <f>C20-F20</f>
        <v>2334.547000000006</v>
      </c>
      <c r="M20" s="32">
        <f>D20-G20</f>
        <v>-1437.6800000000003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2016-06-20T03:21:35Z</dcterms:modified>
  <cp:category/>
  <cp:version/>
  <cp:contentType/>
  <cp:contentStatus/>
</cp:coreProperties>
</file>