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<sst xmlns="http://schemas.openxmlformats.org/spreadsheetml/2006/main" count="36" uniqueCount="26">
  <si>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</si>
  <si>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</si>
  <si>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</si>
  <si>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</si>
  <si>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</si>
  <si>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</si>
  <si>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</si>
  <si>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</si>
  <si>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</si>
  <si>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</si>
  <si>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</si>
  <si>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</si>
  <si>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</si>
  <si>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</si>
  <si>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</si>
  <si>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</si>
  <si>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</si>
  <si>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</si>
  <si>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</si>
  <si>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</si>
  <si>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</si>
  <si>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</si>
  <si>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</si>
  <si>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 xml:space="preserve">Информация об исполнении консолидированного бюджета Республики Алтай на 01.08.2016 года </t>
  </si>
  <si>
    <t>Фактическое поступление по состоянию на 01.08.2016 г., тыс.руб.</t>
  </si>
  <si>
    <t>Фактическое поступление по состоянию на 01.08.2015 г.,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</si>
</sst>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vertical="top"/>
      <protection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52" applyNumberFormat="1" applyFont="1" applyFill="1" applyBorder="1" applyAlignment="1">
      <alignment vertical="top"/>
      <protection/>
    </xf>
    <xf numFmtId="165" fontId="7" fillId="0" borderId="10" xfId="0" applyNumberFormat="1" applyFont="1" applyFill="1" applyBorder="1" applyAlignment="1">
      <alignment horizontal="center" vertical="top"/>
    </xf>
    <xf numFmtId="165" fontId="7" fillId="0" borderId="10" xfId="52" applyNumberFormat="1" applyFont="1" applyBorder="1" applyAlignment="1">
      <alignment vertical="top"/>
      <protection/>
    </xf>
    <xf numFmtId="165" fontId="8" fillId="0" borderId="10" xfId="52" applyNumberFormat="1" applyFont="1" applyFill="1" applyBorder="1" applyAlignment="1">
      <alignment vertical="top"/>
      <protection/>
    </xf>
    <xf numFmtId="165" fontId="7" fillId="0" borderId="10" xfId="59" applyNumberFormat="1" applyFont="1" applyFill="1" applyBorder="1" applyAlignment="1">
      <alignment vertical="top"/>
    </xf>
    <xf numFmtId="165" fontId="7" fillId="33" borderId="10" xfId="59" applyNumberFormat="1" applyFont="1" applyFill="1" applyBorder="1" applyAlignment="1">
      <alignment vertical="top"/>
    </xf>
    <xf numFmtId="165" fontId="7" fillId="6" borderId="10" xfId="52" applyNumberFormat="1" applyFont="1" applyFill="1" applyBorder="1" applyAlignment="1">
      <alignment vertical="top"/>
      <protection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2" sqref="F22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5" t="s">
        <v>0</v>
      </c>
      <c r="B5" s="27" t="s">
        <v>24</v>
      </c>
      <c r="C5" s="28"/>
      <c r="D5" s="29"/>
      <c r="E5" s="27" t="s">
        <v>25</v>
      </c>
      <c r="F5" s="28"/>
      <c r="G5" s="29"/>
      <c r="H5" s="30" t="s">
        <v>1</v>
      </c>
      <c r="I5" s="31"/>
      <c r="J5" s="32"/>
      <c r="K5" s="33" t="s">
        <v>22</v>
      </c>
      <c r="L5" s="34"/>
      <c r="M5" s="35"/>
    </row>
    <row r="6" spans="1:13" ht="20.25" customHeight="1">
      <c r="A6" s="25"/>
      <c r="B6" s="36" t="s">
        <v>2</v>
      </c>
      <c r="C6" s="36" t="s">
        <v>3</v>
      </c>
      <c r="D6" s="36"/>
      <c r="E6" s="36" t="s">
        <v>2</v>
      </c>
      <c r="F6" s="36" t="s">
        <v>3</v>
      </c>
      <c r="G6" s="36"/>
      <c r="H6" s="23" t="s">
        <v>2</v>
      </c>
      <c r="I6" s="23" t="s">
        <v>3</v>
      </c>
      <c r="J6" s="23"/>
      <c r="K6" s="23" t="s">
        <v>2</v>
      </c>
      <c r="L6" s="23" t="s">
        <v>3</v>
      </c>
      <c r="M6" s="23"/>
    </row>
    <row r="7" spans="1:13" ht="18.75" customHeight="1">
      <c r="A7" s="26"/>
      <c r="B7" s="37"/>
      <c r="C7" s="7" t="s">
        <v>12</v>
      </c>
      <c r="D7" s="7" t="s">
        <v>4</v>
      </c>
      <c r="E7" s="37"/>
      <c r="F7" s="7" t="s">
        <v>12</v>
      </c>
      <c r="G7" s="7" t="s">
        <v>4</v>
      </c>
      <c r="H7" s="24"/>
      <c r="I7" s="6" t="s">
        <v>5</v>
      </c>
      <c r="J7" s="6" t="s">
        <v>6</v>
      </c>
      <c r="K7" s="24"/>
      <c r="L7" s="6" t="s">
        <v>5</v>
      </c>
      <c r="M7" s="6" t="s">
        <v>6</v>
      </c>
    </row>
    <row r="8" spans="1:13" ht="22.5">
      <c r="A8" s="11" t="s">
        <v>16</v>
      </c>
      <c r="B8" s="13">
        <v>2826136.443930001</v>
      </c>
      <c r="C8" s="13">
        <v>1701295.549</v>
      </c>
      <c r="D8" s="13">
        <v>1124990.0960000001</v>
      </c>
      <c r="E8" s="13">
        <v>2680490.6155799995</v>
      </c>
      <c r="F8" s="13">
        <v>1565117.24514</v>
      </c>
      <c r="G8" s="13">
        <v>1115563.117</v>
      </c>
      <c r="H8" s="13">
        <f>B8/E8*100</f>
        <v>105.4335511381183</v>
      </c>
      <c r="I8" s="13">
        <f>C8/F8*100</f>
        <v>108.70083722371989</v>
      </c>
      <c r="J8" s="13">
        <f>D8/G8*100</f>
        <v>100.8450421904725</v>
      </c>
      <c r="K8" s="13">
        <f>B8-E8</f>
        <v>145645.82835000148</v>
      </c>
      <c r="L8" s="13">
        <f>C8-F8</f>
        <v>136178.3038600001</v>
      </c>
      <c r="M8" s="13">
        <f>D8-G8</f>
        <v>9426.97900000005</v>
      </c>
    </row>
    <row r="9" spans="1:13" s="10" customFormat="1" ht="22.5">
      <c r="A9" s="9" t="s">
        <v>18</v>
      </c>
      <c r="B9" s="14">
        <v>2824725.150930001</v>
      </c>
      <c r="C9" s="14">
        <v>1699763.7650000001</v>
      </c>
      <c r="D9" s="14">
        <v>1125110.587</v>
      </c>
      <c r="E9" s="14">
        <v>2677456.0105799995</v>
      </c>
      <c r="F9" s="14">
        <v>1562338.64414</v>
      </c>
      <c r="G9" s="14">
        <v>1115307.1130000001</v>
      </c>
      <c r="H9" s="15">
        <f aca="true" t="shared" si="0" ref="H9:H19">B9/E9*100</f>
        <v>105.50033837224835</v>
      </c>
      <c r="I9" s="15">
        <f aca="true" t="shared" si="1" ref="I9:I18">C9/F9*100</f>
        <v>108.7961160901609</v>
      </c>
      <c r="J9" s="15">
        <f aca="true" t="shared" si="2" ref="J9:J19">D9/G9*100</f>
        <v>100.87899322847768</v>
      </c>
      <c r="K9" s="15">
        <f aca="true" t="shared" si="3" ref="K9:K19">B9-E9</f>
        <v>147269.1403500014</v>
      </c>
      <c r="L9" s="15">
        <f aca="true" t="shared" si="4" ref="L9:L19">C9-F9</f>
        <v>137425.12086000014</v>
      </c>
      <c r="M9" s="15">
        <f aca="true" t="shared" si="5" ref="M9:M19">D9-G9</f>
        <v>9803.47399999993</v>
      </c>
    </row>
    <row r="10" spans="1:13" ht="15">
      <c r="A10" s="8" t="s">
        <v>7</v>
      </c>
      <c r="B10" s="16">
        <v>2618334.795000001</v>
      </c>
      <c r="C10" s="16">
        <v>1600152.9510000001</v>
      </c>
      <c r="D10" s="16">
        <v>1018181.844</v>
      </c>
      <c r="E10" s="16">
        <v>2450269.1269999994</v>
      </c>
      <c r="F10" s="16">
        <v>1447441.991</v>
      </c>
      <c r="G10" s="16">
        <v>1002827.136</v>
      </c>
      <c r="H10" s="17">
        <f t="shared" si="0"/>
        <v>106.85906973026158</v>
      </c>
      <c r="I10" s="17">
        <f t="shared" si="1"/>
        <v>110.55040277603776</v>
      </c>
      <c r="J10" s="17">
        <f t="shared" si="2"/>
        <v>101.53114205318035</v>
      </c>
      <c r="K10" s="17">
        <f t="shared" si="3"/>
        <v>168065.66800000146</v>
      </c>
      <c r="L10" s="17">
        <f t="shared" si="4"/>
        <v>152710.9600000002</v>
      </c>
      <c r="M10" s="17">
        <f t="shared" si="5"/>
        <v>15354.707999999984</v>
      </c>
    </row>
    <row r="11" spans="1:13" ht="22.5">
      <c r="A11" s="8" t="s">
        <v>10</v>
      </c>
      <c r="B11" s="16">
        <v>454896.044</v>
      </c>
      <c r="C11" s="18">
        <v>454896.044</v>
      </c>
      <c r="D11" s="16"/>
      <c r="E11" s="16">
        <v>412435.278</v>
      </c>
      <c r="F11" s="18">
        <v>412435.278</v>
      </c>
      <c r="G11" s="16"/>
      <c r="H11" s="17">
        <f t="shared" si="0"/>
        <v>110.29513435560186</v>
      </c>
      <c r="I11" s="17">
        <f t="shared" si="1"/>
        <v>110.29513435560186</v>
      </c>
      <c r="J11" s="17"/>
      <c r="K11" s="17">
        <f t="shared" si="3"/>
        <v>42460.766</v>
      </c>
      <c r="L11" s="17">
        <f t="shared" si="4"/>
        <v>42460.766</v>
      </c>
      <c r="M11" s="17">
        <f t="shared" si="5"/>
        <v>0</v>
      </c>
    </row>
    <row r="12" spans="1:13" ht="15">
      <c r="A12" s="8" t="s">
        <v>13</v>
      </c>
      <c r="B12" s="16">
        <v>1141204.539</v>
      </c>
      <c r="C12" s="18">
        <v>641800.028</v>
      </c>
      <c r="D12" s="19">
        <v>499404.511</v>
      </c>
      <c r="E12" s="16">
        <v>1129952.113</v>
      </c>
      <c r="F12" s="18">
        <v>632835.397</v>
      </c>
      <c r="G12" s="19">
        <v>497116.716</v>
      </c>
      <c r="H12" s="17">
        <f t="shared" si="0"/>
        <v>100.99583211275433</v>
      </c>
      <c r="I12" s="17">
        <f t="shared" si="1"/>
        <v>101.41658179085707</v>
      </c>
      <c r="J12" s="17">
        <f t="shared" si="2"/>
        <v>100.46021284868642</v>
      </c>
      <c r="K12" s="17">
        <f t="shared" si="3"/>
        <v>11252.42600000021</v>
      </c>
      <c r="L12" s="17">
        <f t="shared" si="4"/>
        <v>8964.631000000052</v>
      </c>
      <c r="M12" s="17">
        <f t="shared" si="5"/>
        <v>2287.7949999999837</v>
      </c>
    </row>
    <row r="13" spans="1:13" ht="15">
      <c r="A13" s="8" t="s">
        <v>14</v>
      </c>
      <c r="B13" s="16">
        <v>417948.287</v>
      </c>
      <c r="C13" s="18">
        <v>376171.885</v>
      </c>
      <c r="D13" s="16">
        <v>41776.402</v>
      </c>
      <c r="E13" s="16">
        <v>297542.414</v>
      </c>
      <c r="F13" s="18">
        <v>267764.004</v>
      </c>
      <c r="G13" s="16">
        <v>29778.41</v>
      </c>
      <c r="H13" s="17">
        <f t="shared" si="0"/>
        <v>140.46679308046484</v>
      </c>
      <c r="I13" s="17">
        <f t="shared" si="1"/>
        <v>140.48635342336752</v>
      </c>
      <c r="J13" s="17">
        <f t="shared" si="2"/>
        <v>140.2909087489896</v>
      </c>
      <c r="K13" s="17">
        <f t="shared" si="3"/>
        <v>120405.87300000002</v>
      </c>
      <c r="L13" s="17">
        <f t="shared" si="4"/>
        <v>108407.881</v>
      </c>
      <c r="M13" s="17">
        <f t="shared" si="5"/>
        <v>11997.992000000002</v>
      </c>
    </row>
    <row r="14" spans="1:13" ht="15">
      <c r="A14" s="8" t="s">
        <v>8</v>
      </c>
      <c r="B14" s="16">
        <v>271379.03</v>
      </c>
      <c r="C14" s="16">
        <v>-2.441</v>
      </c>
      <c r="D14" s="16">
        <v>271381.471</v>
      </c>
      <c r="E14" s="16">
        <v>253933.883</v>
      </c>
      <c r="F14" s="16">
        <v>0</v>
      </c>
      <c r="G14" s="16">
        <v>253933.883</v>
      </c>
      <c r="H14" s="17">
        <f t="shared" si="0"/>
        <v>106.86995638152</v>
      </c>
      <c r="I14" s="17"/>
      <c r="J14" s="17">
        <f t="shared" si="2"/>
        <v>106.87091765536465</v>
      </c>
      <c r="K14" s="17">
        <f t="shared" si="3"/>
        <v>17445.147000000026</v>
      </c>
      <c r="L14" s="17">
        <f t="shared" si="4"/>
        <v>-2.441</v>
      </c>
      <c r="M14" s="17">
        <f t="shared" si="5"/>
        <v>17447.588000000018</v>
      </c>
    </row>
    <row r="15" spans="1:13" ht="15">
      <c r="A15" s="8" t="s">
        <v>9</v>
      </c>
      <c r="B15" s="16">
        <v>284762.734</v>
      </c>
      <c r="C15" s="20">
        <v>116714.993</v>
      </c>
      <c r="D15" s="21">
        <v>168047.74099999998</v>
      </c>
      <c r="E15" s="16">
        <v>306704.088</v>
      </c>
      <c r="F15" s="16">
        <v>127046.906</v>
      </c>
      <c r="G15" s="16">
        <v>179657.182</v>
      </c>
      <c r="H15" s="17">
        <f t="shared" si="0"/>
        <v>92.8460836165966</v>
      </c>
      <c r="I15" s="17">
        <f t="shared" si="1"/>
        <v>91.86763902774618</v>
      </c>
      <c r="J15" s="17">
        <f t="shared" si="2"/>
        <v>93.53800339582304</v>
      </c>
      <c r="K15" s="17">
        <f t="shared" si="3"/>
        <v>-21941.353999999992</v>
      </c>
      <c r="L15" s="17">
        <f t="shared" si="4"/>
        <v>-10331.913</v>
      </c>
      <c r="M15" s="17">
        <f t="shared" si="5"/>
        <v>-11609.44100000002</v>
      </c>
    </row>
    <row r="16" spans="1:13" ht="15">
      <c r="A16" s="12" t="s">
        <v>17</v>
      </c>
      <c r="B16" s="22">
        <v>207801.64893</v>
      </c>
      <c r="C16" s="22">
        <v>101142.598</v>
      </c>
      <c r="D16" s="22">
        <v>106808.252</v>
      </c>
      <c r="E16" s="22">
        <v>230221.48858000003</v>
      </c>
      <c r="F16" s="22">
        <v>117675.25414</v>
      </c>
      <c r="G16" s="22">
        <v>112735.98100000001</v>
      </c>
      <c r="H16" s="13">
        <f t="shared" si="0"/>
        <v>90.26162162868245</v>
      </c>
      <c r="I16" s="13">
        <f t="shared" si="1"/>
        <v>85.95060936063001</v>
      </c>
      <c r="J16" s="13">
        <f t="shared" si="2"/>
        <v>94.74193691542008</v>
      </c>
      <c r="K16" s="13">
        <f t="shared" si="3"/>
        <v>-22419.839650000038</v>
      </c>
      <c r="L16" s="13">
        <f t="shared" si="4"/>
        <v>-16532.656140000006</v>
      </c>
      <c r="M16" s="13">
        <f t="shared" si="5"/>
        <v>-5927.729000000021</v>
      </c>
    </row>
    <row r="17" spans="1:13" s="10" customFormat="1" ht="22.5">
      <c r="A17" s="9" t="s">
        <v>19</v>
      </c>
      <c r="B17" s="14">
        <v>206390.35593</v>
      </c>
      <c r="C17" s="14">
        <v>99610.814</v>
      </c>
      <c r="D17" s="14">
        <v>106928.74299999999</v>
      </c>
      <c r="E17" s="14">
        <v>227186.88358000002</v>
      </c>
      <c r="F17" s="14">
        <v>114896.65314000001</v>
      </c>
      <c r="G17" s="14">
        <v>112479.97700000001</v>
      </c>
      <c r="H17" s="15">
        <f t="shared" si="0"/>
        <v>90.8460702826284</v>
      </c>
      <c r="I17" s="15">
        <f t="shared" si="1"/>
        <v>86.696010090586</v>
      </c>
      <c r="J17" s="15">
        <f t="shared" si="2"/>
        <v>95.06469138058232</v>
      </c>
      <c r="K17" s="15">
        <f t="shared" si="3"/>
        <v>-20796.527650000033</v>
      </c>
      <c r="L17" s="15">
        <f t="shared" si="4"/>
        <v>-15285.839140000011</v>
      </c>
      <c r="M17" s="15">
        <f t="shared" si="5"/>
        <v>-5551.234000000026</v>
      </c>
    </row>
    <row r="18" spans="1:13" ht="62.25" customHeight="1">
      <c r="A18" s="8" t="s">
        <v>15</v>
      </c>
      <c r="B18" s="16">
        <v>44736.29993</v>
      </c>
      <c r="C18" s="16">
        <v>7279.851</v>
      </c>
      <c r="D18" s="16">
        <v>37605.651</v>
      </c>
      <c r="E18" s="16">
        <v>45323.14544</v>
      </c>
      <c r="F18" s="16">
        <v>7060.178</v>
      </c>
      <c r="G18" s="16">
        <v>38452.714</v>
      </c>
      <c r="H18" s="17">
        <f t="shared" si="0"/>
        <v>98.7051968606705</v>
      </c>
      <c r="I18" s="17">
        <f t="shared" si="1"/>
        <v>103.11143713373798</v>
      </c>
      <c r="J18" s="17">
        <f t="shared" si="2"/>
        <v>97.79713078249821</v>
      </c>
      <c r="K18" s="17">
        <f t="shared" si="3"/>
        <v>-586.8455099999992</v>
      </c>
      <c r="L18" s="17">
        <f t="shared" si="4"/>
        <v>219.67299999999977</v>
      </c>
      <c r="M18" s="17">
        <f t="shared" si="5"/>
        <v>-847.0630000000019</v>
      </c>
    </row>
    <row r="19" spans="1:13" ht="34.5">
      <c r="A19" s="8" t="s">
        <v>20</v>
      </c>
      <c r="B19" s="16">
        <v>22707.930999999997</v>
      </c>
      <c r="C19" s="16">
        <v>765.153</v>
      </c>
      <c r="D19" s="16">
        <v>21942.778</v>
      </c>
      <c r="E19" s="16">
        <v>23352.845139999998</v>
      </c>
      <c r="F19" s="16">
        <v>0.08014</v>
      </c>
      <c r="G19" s="16">
        <v>23352.765</v>
      </c>
      <c r="H19" s="17">
        <f t="shared" si="0"/>
        <v>97.2383915701331</v>
      </c>
      <c r="I19" s="17"/>
      <c r="J19" s="17">
        <f t="shared" si="2"/>
        <v>93.9622267427433</v>
      </c>
      <c r="K19" s="17">
        <f t="shared" si="3"/>
        <v>-644.9141400000008</v>
      </c>
      <c r="L19" s="17">
        <f t="shared" si="4"/>
        <v>765.07286</v>
      </c>
      <c r="M19" s="17">
        <f t="shared" si="5"/>
        <v>-1409.987000000001</v>
      </c>
    </row>
    <row r="20" spans="1:13" ht="22.5">
      <c r="A20" s="8" t="s">
        <v>21</v>
      </c>
      <c r="B20" s="16">
        <v>81201.543</v>
      </c>
      <c r="C20" s="20">
        <v>65456.434</v>
      </c>
      <c r="D20" s="20">
        <v>15745.109</v>
      </c>
      <c r="E20" s="16">
        <v>84586.41200000001</v>
      </c>
      <c r="F20" s="16">
        <v>67237.089</v>
      </c>
      <c r="G20" s="16">
        <v>17349.323</v>
      </c>
      <c r="H20" s="17">
        <f>B20/E20*100</f>
        <v>95.99833008639732</v>
      </c>
      <c r="I20" s="17">
        <f>C20/F20*100</f>
        <v>97.35167743505373</v>
      </c>
      <c r="J20" s="17">
        <f>D20/G20*100</f>
        <v>90.75344899625189</v>
      </c>
      <c r="K20" s="17">
        <f>B20-E20</f>
        <v>-3384.869000000006</v>
      </c>
      <c r="L20" s="17">
        <f>C20-F20</f>
        <v>-1780.655000000006</v>
      </c>
      <c r="M20" s="17">
        <f>D20-G20</f>
        <v>-1604.214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2016-03-17T05:20:11Z</cp:lastPrinted>
  <dcterms:created xsi:type="dcterms:W3CDTF">2011-03-01T10:04:19Z</dcterms:created>
  <dcterms:modified xsi:type="dcterms:W3CDTF">2016-08-17T03:47:32Z</dcterms:modified>
  <cp:category/>
  <cp:version/>
  <cp:contentType/>
  <cp:contentStatus/>
</cp:coreProperties>
</file>