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<sst xmlns="http://schemas.openxmlformats.org/spreadsheetml/2006/main" count="36" uniqueCount="26">
  <si>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</si>
  <si>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</si>
  <si>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</si>
  <si>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</si>
  <si>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</si>
  <si>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</si>
  <si>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</si>
  <si>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</si>
  <si>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</si>
  <si>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</si>
  <si>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</si>
  <si>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</si>
  <si>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</si>
  <si>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</si>
  <si>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</si>
  <si>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</si>
  <si>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</si>
  <si>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</si>
  <si>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</si>
  <si>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</si>
  <si>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</si>
  <si>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</si>
  <si>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2016 года от 2015 года, тыс.руб.</t>
  </si>
  <si>
    <t xml:space="preserve">Информация об исполнении консолидированного бюджета Республики Алтай на 01.09.2016 года </t>
  </si>
  <si>
    <t>Фактическое поступление по состоянию на 01.09.2016 г., тыс.руб.</t>
  </si>
  <si>
    <t>Фактическое поступление по состоянию на 01.09.2015 г., 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</si>
</sst>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top"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165" fontId="4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Border="1" applyAlignment="1">
      <alignment horizontal="center" vertical="top"/>
      <protection/>
    </xf>
    <xf numFmtId="165" fontId="8" fillId="0" borderId="10" xfId="52" applyNumberFormat="1" applyFont="1" applyFill="1" applyBorder="1" applyAlignment="1">
      <alignment horizontal="center" vertical="top"/>
      <protection/>
    </xf>
    <xf numFmtId="165" fontId="7" fillId="0" borderId="10" xfId="59" applyNumberFormat="1" applyFont="1" applyFill="1" applyBorder="1" applyAlignment="1">
      <alignment horizontal="center" vertical="top"/>
    </xf>
    <xf numFmtId="165" fontId="7" fillId="33" borderId="10" xfId="59" applyNumberFormat="1" applyFont="1" applyFill="1" applyBorder="1" applyAlignment="1">
      <alignment horizontal="center" vertical="top"/>
    </xf>
    <xf numFmtId="165" fontId="7" fillId="6" borderId="10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B8" sqref="B8:M20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0" t="s">
        <v>0</v>
      </c>
      <c r="B5" s="22" t="s">
        <v>24</v>
      </c>
      <c r="C5" s="23"/>
      <c r="D5" s="24"/>
      <c r="E5" s="22" t="s">
        <v>25</v>
      </c>
      <c r="F5" s="23"/>
      <c r="G5" s="24"/>
      <c r="H5" s="25" t="s">
        <v>1</v>
      </c>
      <c r="I5" s="26"/>
      <c r="J5" s="27"/>
      <c r="K5" s="28" t="s">
        <v>22</v>
      </c>
      <c r="L5" s="29"/>
      <c r="M5" s="30"/>
    </row>
    <row r="6" spans="1:13" ht="20.25" customHeight="1">
      <c r="A6" s="20"/>
      <c r="B6" s="16" t="s">
        <v>2</v>
      </c>
      <c r="C6" s="16" t="s">
        <v>3</v>
      </c>
      <c r="D6" s="16"/>
      <c r="E6" s="16" t="s">
        <v>2</v>
      </c>
      <c r="F6" s="16" t="s">
        <v>3</v>
      </c>
      <c r="G6" s="16"/>
      <c r="H6" s="18" t="s">
        <v>2</v>
      </c>
      <c r="I6" s="18" t="s">
        <v>3</v>
      </c>
      <c r="J6" s="18"/>
      <c r="K6" s="18" t="s">
        <v>2</v>
      </c>
      <c r="L6" s="18" t="s">
        <v>3</v>
      </c>
      <c r="M6" s="18"/>
    </row>
    <row r="7" spans="1:13" ht="18.75" customHeight="1">
      <c r="A7" s="21"/>
      <c r="B7" s="17"/>
      <c r="C7" s="7" t="s">
        <v>12</v>
      </c>
      <c r="D7" s="7" t="s">
        <v>4</v>
      </c>
      <c r="E7" s="17"/>
      <c r="F7" s="7" t="s">
        <v>12</v>
      </c>
      <c r="G7" s="7" t="s">
        <v>4</v>
      </c>
      <c r="H7" s="19"/>
      <c r="I7" s="6" t="s">
        <v>5</v>
      </c>
      <c r="J7" s="6" t="s">
        <v>6</v>
      </c>
      <c r="K7" s="19"/>
      <c r="L7" s="6" t="s">
        <v>5</v>
      </c>
      <c r="M7" s="6" t="s">
        <v>6</v>
      </c>
    </row>
    <row r="8" spans="1:13" ht="22.5">
      <c r="A8" s="11" t="s">
        <v>16</v>
      </c>
      <c r="B8" s="13">
        <v>3211977.8459300008</v>
      </c>
      <c r="C8" s="13">
        <v>1944790.4479999999</v>
      </c>
      <c r="D8" s="13">
        <v>1267336.599</v>
      </c>
      <c r="E8" s="13">
        <v>3001853.7114400007</v>
      </c>
      <c r="F8" s="13">
        <v>1763258.981</v>
      </c>
      <c r="G8" s="13">
        <v>1238784.4769999997</v>
      </c>
      <c r="H8" s="13">
        <f>B8/E8*100</f>
        <v>106.99981260543181</v>
      </c>
      <c r="I8" s="13">
        <f>C8/F8*100</f>
        <v>110.29522429524492</v>
      </c>
      <c r="J8" s="13">
        <f>D8/G8*100</f>
        <v>102.30484983708754</v>
      </c>
      <c r="K8" s="13">
        <f>B8-E8</f>
        <v>210124.13449000008</v>
      </c>
      <c r="L8" s="13">
        <f>C8-F8</f>
        <v>181531.46699999995</v>
      </c>
      <c r="M8" s="13">
        <f>D8-G8</f>
        <v>28552.122000000207</v>
      </c>
    </row>
    <row r="9" spans="1:13" s="10" customFormat="1" ht="22.5">
      <c r="A9" s="9" t="s">
        <v>18</v>
      </c>
      <c r="B9" s="31">
        <v>3210789.2769300006</v>
      </c>
      <c r="C9" s="31">
        <v>1944442.2359999998</v>
      </c>
      <c r="D9" s="31">
        <v>1266496.242</v>
      </c>
      <c r="E9" s="31">
        <v>2998354.811440001</v>
      </c>
      <c r="F9" s="31">
        <v>1760113.771</v>
      </c>
      <c r="G9" s="31">
        <v>1238430.7869999998</v>
      </c>
      <c r="H9" s="14">
        <f aca="true" t="shared" si="0" ref="H9:H19">B9/E9*100</f>
        <v>107.08503425543473</v>
      </c>
      <c r="I9" s="14">
        <f aca="true" t="shared" si="1" ref="I9:I18">C9/F9*100</f>
        <v>110.47253126684389</v>
      </c>
      <c r="J9" s="14">
        <f aca="true" t="shared" si="2" ref="J9:J19">D9/G9*100</f>
        <v>102.26621102241707</v>
      </c>
      <c r="K9" s="14">
        <f aca="true" t="shared" si="3" ref="K9:K19">B9-E9</f>
        <v>212434.46548999986</v>
      </c>
      <c r="L9" s="14">
        <f aca="true" t="shared" si="4" ref="L9:L19">C9-F9</f>
        <v>184328.46499999985</v>
      </c>
      <c r="M9" s="14">
        <f aca="true" t="shared" si="5" ref="M9:M19">D9-G9</f>
        <v>28065.455000000307</v>
      </c>
    </row>
    <row r="10" spans="1:13" ht="15">
      <c r="A10" s="8" t="s">
        <v>7</v>
      </c>
      <c r="B10" s="32">
        <v>2961093.9580000006</v>
      </c>
      <c r="C10" s="32">
        <v>1824537.0119999999</v>
      </c>
      <c r="D10" s="32">
        <v>1136556.946</v>
      </c>
      <c r="E10" s="32">
        <v>2736083.4810000006</v>
      </c>
      <c r="F10" s="32">
        <v>1626772.907</v>
      </c>
      <c r="G10" s="32">
        <v>1109310.5739999998</v>
      </c>
      <c r="H10" s="15">
        <f t="shared" si="0"/>
        <v>108.2238162162275</v>
      </c>
      <c r="I10" s="15">
        <f t="shared" si="1"/>
        <v>112.1568354223888</v>
      </c>
      <c r="J10" s="15">
        <f t="shared" si="2"/>
        <v>102.45615363619531</v>
      </c>
      <c r="K10" s="15">
        <f t="shared" si="3"/>
        <v>225010.47699999996</v>
      </c>
      <c r="L10" s="15">
        <f t="shared" si="4"/>
        <v>197764.10499999998</v>
      </c>
      <c r="M10" s="15">
        <f t="shared" si="5"/>
        <v>27246.372000000207</v>
      </c>
    </row>
    <row r="11" spans="1:13" ht="22.5">
      <c r="A11" s="8" t="s">
        <v>10</v>
      </c>
      <c r="B11" s="32">
        <v>507809.335</v>
      </c>
      <c r="C11" s="33">
        <v>507809.335</v>
      </c>
      <c r="D11" s="32"/>
      <c r="E11" s="32">
        <v>448254.625</v>
      </c>
      <c r="F11" s="33">
        <v>448254.625</v>
      </c>
      <c r="G11" s="32"/>
      <c r="H11" s="15">
        <f t="shared" si="0"/>
        <v>113.28591088156648</v>
      </c>
      <c r="I11" s="15">
        <f t="shared" si="1"/>
        <v>113.28591088156648</v>
      </c>
      <c r="J11" s="15"/>
      <c r="K11" s="15">
        <f t="shared" si="3"/>
        <v>59554.71000000002</v>
      </c>
      <c r="L11" s="15">
        <f t="shared" si="4"/>
        <v>59554.71000000002</v>
      </c>
      <c r="M11" s="15">
        <f t="shared" si="5"/>
        <v>0</v>
      </c>
    </row>
    <row r="12" spans="1:13" ht="15">
      <c r="A12" s="8" t="s">
        <v>13</v>
      </c>
      <c r="B12" s="32">
        <v>1305925.3530000001</v>
      </c>
      <c r="C12" s="33">
        <v>734051.27</v>
      </c>
      <c r="D12" s="34">
        <v>571874.083</v>
      </c>
      <c r="E12" s="32">
        <v>1295272.168</v>
      </c>
      <c r="F12" s="33">
        <v>726883.946</v>
      </c>
      <c r="G12" s="34">
        <v>568388.222</v>
      </c>
      <c r="H12" s="15">
        <f t="shared" si="0"/>
        <v>100.82246691183441</v>
      </c>
      <c r="I12" s="15">
        <f t="shared" si="1"/>
        <v>100.98603415847074</v>
      </c>
      <c r="J12" s="15">
        <f t="shared" si="2"/>
        <v>100.61328874615563</v>
      </c>
      <c r="K12" s="15">
        <f t="shared" si="3"/>
        <v>10653.185000000056</v>
      </c>
      <c r="L12" s="15">
        <f t="shared" si="4"/>
        <v>7167.324000000022</v>
      </c>
      <c r="M12" s="15">
        <f t="shared" si="5"/>
        <v>3485.8610000000335</v>
      </c>
    </row>
    <row r="13" spans="1:13" ht="15">
      <c r="A13" s="8" t="s">
        <v>14</v>
      </c>
      <c r="B13" s="32">
        <v>491854.21</v>
      </c>
      <c r="C13" s="33">
        <v>442691.522</v>
      </c>
      <c r="D13" s="32">
        <v>49162.688</v>
      </c>
      <c r="E13" s="32">
        <v>340588.274</v>
      </c>
      <c r="F13" s="33">
        <v>306509.436</v>
      </c>
      <c r="G13" s="32">
        <v>34078.838</v>
      </c>
      <c r="H13" s="15">
        <f t="shared" si="0"/>
        <v>144.41313678344665</v>
      </c>
      <c r="I13" s="15">
        <f t="shared" si="1"/>
        <v>144.4299815944329</v>
      </c>
      <c r="J13" s="15">
        <f t="shared" si="2"/>
        <v>144.2616323948604</v>
      </c>
      <c r="K13" s="15">
        <f t="shared" si="3"/>
        <v>151265.93600000005</v>
      </c>
      <c r="L13" s="15">
        <f t="shared" si="4"/>
        <v>136182.086</v>
      </c>
      <c r="M13" s="15">
        <f t="shared" si="5"/>
        <v>15083.849999999999</v>
      </c>
    </row>
    <row r="14" spans="1:13" ht="15">
      <c r="A14" s="8" t="s">
        <v>8</v>
      </c>
      <c r="B14" s="32">
        <v>287338.72000000003</v>
      </c>
      <c r="C14" s="32">
        <v>-2.441</v>
      </c>
      <c r="D14" s="32">
        <v>287341.161</v>
      </c>
      <c r="E14" s="32">
        <v>267933.33999999997</v>
      </c>
      <c r="F14" s="32">
        <v>0</v>
      </c>
      <c r="G14" s="32">
        <v>267933.33999999997</v>
      </c>
      <c r="H14" s="15">
        <f t="shared" si="0"/>
        <v>107.24261489816836</v>
      </c>
      <c r="I14" s="15"/>
      <c r="J14" s="15">
        <f t="shared" si="2"/>
        <v>107.24352594566994</v>
      </c>
      <c r="K14" s="15">
        <f t="shared" si="3"/>
        <v>19405.380000000063</v>
      </c>
      <c r="L14" s="15">
        <f t="shared" si="4"/>
        <v>-2.441</v>
      </c>
      <c r="M14" s="15">
        <f t="shared" si="5"/>
        <v>19407.821000000054</v>
      </c>
    </row>
    <row r="15" spans="1:13" ht="15">
      <c r="A15" s="8" t="s">
        <v>9</v>
      </c>
      <c r="B15" s="32">
        <v>310057.662</v>
      </c>
      <c r="C15" s="35">
        <v>127927.48199999999</v>
      </c>
      <c r="D15" s="36">
        <v>182130.18</v>
      </c>
      <c r="E15" s="32">
        <v>326304.601</v>
      </c>
      <c r="F15" s="32">
        <v>136781.738</v>
      </c>
      <c r="G15" s="32">
        <v>189522.863</v>
      </c>
      <c r="H15" s="15">
        <f t="shared" si="0"/>
        <v>95.02092862000434</v>
      </c>
      <c r="I15" s="15">
        <f t="shared" si="1"/>
        <v>93.52672649911787</v>
      </c>
      <c r="J15" s="15">
        <f t="shared" si="2"/>
        <v>96.09931863471269</v>
      </c>
      <c r="K15" s="15">
        <f t="shared" si="3"/>
        <v>-16246.939000000013</v>
      </c>
      <c r="L15" s="15">
        <f t="shared" si="4"/>
        <v>-8854.256000000023</v>
      </c>
      <c r="M15" s="15">
        <f t="shared" si="5"/>
        <v>-7392.683000000019</v>
      </c>
    </row>
    <row r="16" spans="1:13" ht="15">
      <c r="A16" s="12" t="s">
        <v>17</v>
      </c>
      <c r="B16" s="37">
        <v>250883.88793000003</v>
      </c>
      <c r="C16" s="37">
        <v>120253.43600000002</v>
      </c>
      <c r="D16" s="37">
        <v>130779.653</v>
      </c>
      <c r="E16" s="37">
        <v>265770.23044</v>
      </c>
      <c r="F16" s="37">
        <v>136486.074</v>
      </c>
      <c r="G16" s="37">
        <v>129473.90299999999</v>
      </c>
      <c r="H16" s="13">
        <f t="shared" si="0"/>
        <v>94.39879233827104</v>
      </c>
      <c r="I16" s="13">
        <f t="shared" si="1"/>
        <v>88.10674413566912</v>
      </c>
      <c r="J16" s="13">
        <f t="shared" si="2"/>
        <v>101.00850439335254</v>
      </c>
      <c r="K16" s="13">
        <f t="shared" si="3"/>
        <v>-14886.342509999988</v>
      </c>
      <c r="L16" s="13">
        <f t="shared" si="4"/>
        <v>-16232.637999999977</v>
      </c>
      <c r="M16" s="13">
        <f t="shared" si="5"/>
        <v>1305.7500000000146</v>
      </c>
    </row>
    <row r="17" spans="1:13" s="10" customFormat="1" ht="22.5">
      <c r="A17" s="9" t="s">
        <v>19</v>
      </c>
      <c r="B17" s="31">
        <v>249695.31893000004</v>
      </c>
      <c r="C17" s="31">
        <v>119905.22400000002</v>
      </c>
      <c r="D17" s="31">
        <v>129939.296</v>
      </c>
      <c r="E17" s="31">
        <v>262271.33044</v>
      </c>
      <c r="F17" s="31">
        <v>133340.864</v>
      </c>
      <c r="G17" s="31">
        <v>129120.21299999999</v>
      </c>
      <c r="H17" s="14">
        <f t="shared" si="0"/>
        <v>95.2049614081334</v>
      </c>
      <c r="I17" s="14">
        <f t="shared" si="1"/>
        <v>89.92383910156757</v>
      </c>
      <c r="J17" s="14">
        <f t="shared" si="2"/>
        <v>100.63435691513305</v>
      </c>
      <c r="K17" s="14">
        <f t="shared" si="3"/>
        <v>-12576.011509999953</v>
      </c>
      <c r="L17" s="14">
        <f t="shared" si="4"/>
        <v>-13435.639999999985</v>
      </c>
      <c r="M17" s="14">
        <f t="shared" si="5"/>
        <v>819.0830000000133</v>
      </c>
    </row>
    <row r="18" spans="1:13" ht="62.25" customHeight="1">
      <c r="A18" s="8" t="s">
        <v>15</v>
      </c>
      <c r="B18" s="32">
        <v>54648.81093000001</v>
      </c>
      <c r="C18" s="32">
        <v>9128.109</v>
      </c>
      <c r="D18" s="32">
        <v>45669.904</v>
      </c>
      <c r="E18" s="32">
        <v>50851.01144</v>
      </c>
      <c r="F18" s="32">
        <v>8007.175</v>
      </c>
      <c r="G18" s="32">
        <v>43033.583</v>
      </c>
      <c r="H18" s="15">
        <f t="shared" si="0"/>
        <v>107.46848367899446</v>
      </c>
      <c r="I18" s="15">
        <f t="shared" si="1"/>
        <v>113.99911953966286</v>
      </c>
      <c r="J18" s="15">
        <f t="shared" si="2"/>
        <v>106.1261945118537</v>
      </c>
      <c r="K18" s="15">
        <f t="shared" si="3"/>
        <v>3797.799490000005</v>
      </c>
      <c r="L18" s="15">
        <f t="shared" si="4"/>
        <v>1120.9340000000002</v>
      </c>
      <c r="M18" s="15">
        <f t="shared" si="5"/>
        <v>2636.3210000000036</v>
      </c>
    </row>
    <row r="19" spans="1:13" ht="34.5">
      <c r="A19" s="8" t="s">
        <v>20</v>
      </c>
      <c r="B19" s="32">
        <v>24189.105</v>
      </c>
      <c r="C19" s="32">
        <v>765.153</v>
      </c>
      <c r="D19" s="32">
        <v>23423.952</v>
      </c>
      <c r="E19" s="32">
        <v>25611.471</v>
      </c>
      <c r="F19" s="32">
        <v>0.112</v>
      </c>
      <c r="G19" s="32">
        <v>25611.359</v>
      </c>
      <c r="H19" s="15">
        <f t="shared" si="0"/>
        <v>94.44637131541566</v>
      </c>
      <c r="I19" s="15"/>
      <c r="J19" s="15">
        <f t="shared" si="2"/>
        <v>91.45923103885274</v>
      </c>
      <c r="K19" s="15">
        <f t="shared" si="3"/>
        <v>-1422.3660000000018</v>
      </c>
      <c r="L19" s="15">
        <f t="shared" si="4"/>
        <v>765.041</v>
      </c>
      <c r="M19" s="15">
        <f t="shared" si="5"/>
        <v>-2187.4069999999992</v>
      </c>
    </row>
    <row r="20" spans="1:13" ht="22.5">
      <c r="A20" s="8" t="s">
        <v>21</v>
      </c>
      <c r="B20" s="32">
        <v>99093.099</v>
      </c>
      <c r="C20" s="35">
        <v>80487.868</v>
      </c>
      <c r="D20" s="35">
        <v>18605.231</v>
      </c>
      <c r="E20" s="32">
        <v>98895.772</v>
      </c>
      <c r="F20" s="32">
        <v>79537.628</v>
      </c>
      <c r="G20" s="32">
        <v>19358.144</v>
      </c>
      <c r="H20" s="15">
        <f>B20/E20*100</f>
        <v>100.1995302690999</v>
      </c>
      <c r="I20" s="15">
        <f>C20/F20*100</f>
        <v>101.19470497661811</v>
      </c>
      <c r="J20" s="15">
        <f>D20/G20*100</f>
        <v>96.11061370346248</v>
      </c>
      <c r="K20" s="15">
        <f>B20-E20</f>
        <v>197.32700000000477</v>
      </c>
      <c r="L20" s="15">
        <f>C20-F20</f>
        <v>950.2400000000052</v>
      </c>
      <c r="M20" s="15">
        <f>D20-G20</f>
        <v>-752.9130000000005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2016-03-17T05:20:11Z</cp:lastPrinted>
  <dcterms:created xsi:type="dcterms:W3CDTF">2011-03-01T10:04:19Z</dcterms:created>
  <dcterms:modified xsi:type="dcterms:W3CDTF">2016-09-19T05:47:11Z</dcterms:modified>
  <cp:category/>
  <cp:version/>
  <cp:contentType/>
  <cp:contentStatus/>
</cp:coreProperties>
</file>