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2016" sheetId="1" r:id="rId1"/>
  </sheets>
  <definedNames>
    <definedName name="_xlnm._FilterDatabase" localSheetId="0" hidden="1">'2016'!$A$4:$B$4</definedName>
    <definedName name="_xlnm.Print_Area" localSheetId="0">'2016'!$A$2:$G$17</definedName>
  </definedName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8"/>
  <c r="F9"/>
  <c r="F10"/>
  <c r="F11"/>
  <c r="F12"/>
  <c r="F13"/>
  <c r="F14"/>
  <c r="F15"/>
  <c r="F16"/>
  <c r="F17"/>
  <c r="F8"/>
  <c r="F7"/>
  <c r="D7"/>
  <c r="F6"/>
  <c r="D6"/>
  <c r="F5"/>
  <c r="D5"/>
</calcChain>
</file>

<file path=xl/sharedStrings.xml><?xml version="1.0" encoding="utf-8"?>
<sst xmlns="http://schemas.openxmlformats.org/spreadsheetml/2006/main" count="31" uniqueCount="31">
  <si>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</si>
  <si>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</si>
  <si>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</si>
  <si>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</si>
  <si>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</si>
  <si>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</si>
  <si>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</si>
  <si>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</si>
  <si>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</si>
  <si>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</si>
  <si>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</si>
  <si>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</si>
  <si>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</si>
  <si>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</si>
  <si>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</si>
  <si>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</si>
  <si>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</si>
  <si>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</si>
  <si>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</si>
  <si>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</si>
  <si>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</si>
  <si>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</si>
  <si>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</si>
  <si>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</si>
  <si>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</si>
  <si>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</si>
  <si>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</si>
  <si>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</si>
  <si>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Процент исполнения</t>
  </si>
  <si>
    <t xml:space="preserve">Сведения об исполнении республиканского бюджете Республики Алтай за 2016 год по расходам в разрезе государственных программ в сравнении с запланированными значениями </t>
  </si>
  <si>
    <t>Исполнено на 1.10.2016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</si>
</sst>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3" fillId="0" borderId="0"/>
  </cellStyleXfs>
  <cellXfs count="3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righ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164" fontId="3" fillId="2" borderId="0" xfId="1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2" fillId="2" borderId="0" xfId="2" applyFont="1" applyFill="1" applyAlignment="1">
      <alignment horizontal="center" vertical="center" wrapText="1"/>
    </xf>
    <xf numFmtId="165" fontId="14" fillId="0" borderId="2" xfId="4" applyNumberFormat="1" applyFont="1" applyFill="1" applyBorder="1" applyAlignment="1" applyProtection="1">
      <protection hidden="1"/>
    </xf>
    <xf numFmtId="165" fontId="14" fillId="0" borderId="1" xfId="4" applyNumberFormat="1" applyFont="1" applyFill="1" applyBorder="1" applyAlignment="1" applyProtection="1">
      <protection hidden="1"/>
    </xf>
    <xf numFmtId="165" fontId="14" fillId="0" borderId="3" xfId="4" applyNumberFormat="1" applyFont="1" applyFill="1" applyBorder="1" applyAlignment="1" applyProtection="1">
      <protection hidden="1"/>
    </xf>
    <xf numFmtId="2" fontId="14" fillId="0" borderId="4" xfId="4" applyNumberFormat="1" applyFont="1" applyFill="1" applyBorder="1" applyAlignment="1" applyProtection="1">
      <protection hidden="1"/>
    </xf>
    <xf numFmtId="2" fontId="14" fillId="0" borderId="5" xfId="4" applyNumberFormat="1" applyFont="1" applyFill="1" applyBorder="1" applyAlignment="1" applyProtection="1">
      <protection hidden="1"/>
    </xf>
    <xf numFmtId="2" fontId="14" fillId="0" borderId="6" xfId="4" applyNumberFormat="1" applyFont="1" applyFill="1" applyBorder="1" applyAlignment="1" applyProtection="1">
      <protection hidden="1"/>
    </xf>
    <xf numFmtId="0" fontId="8" fillId="2" borderId="7" xfId="0" applyFont="1" applyFill="1" applyBorder="1" applyAlignment="1">
      <alignment horizontal="justify" vertical="center" wrapText="1"/>
    </xf>
  </cellXfs>
  <cellStyles count="7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J26"/>
  <sheetViews>
    <sheetView tabSelected="1" topLeftCell="A2" workbookViewId="0">
      <selection activeCell="G18" sqref="G18"/>
    </sheetView>
  </sheetViews>
  <sheetFormatPr defaultRowHeight="12.75"/>
  <cols>
    <col min="1" max="1" width="7.5703125" style="3" customWidth="1"/>
    <col min="2" max="2" width="81.140625" style="8" customWidth="1"/>
    <col min="3" max="3" width="41.7109375" style="8" hidden="1" customWidth="1"/>
    <col min="4" max="4" width="24.140625" style="9" customWidth="1"/>
    <col min="5" max="5" width="24.140625" style="9" hidden="1" customWidth="1"/>
    <col min="6" max="6" width="20.42578125" style="2" customWidth="1"/>
    <col min="7" max="7" width="21.5703125" style="2" customWidth="1"/>
    <col min="8" max="8" width="0" style="2" hidden="1" customWidth="1"/>
    <col min="9" max="9" width="9.140625" style="2" customWidth="1"/>
    <col min="10" max="252" width="9.140625" style="2"/>
    <col min="253" max="253" width="14.42578125" style="2" customWidth="1"/>
    <col min="254" max="254" width="61.42578125" style="2" customWidth="1"/>
    <col min="255" max="255" width="18.42578125" style="2" customWidth="1"/>
    <col min="256" max="256" width="28.42578125" style="2" customWidth="1"/>
    <col min="257" max="508" width="9.140625" style="2"/>
    <col min="509" max="509" width="14.42578125" style="2" customWidth="1"/>
    <col min="510" max="510" width="61.42578125" style="2" customWidth="1"/>
    <col min="511" max="511" width="18.42578125" style="2" customWidth="1"/>
    <col min="512" max="512" width="28.42578125" style="2" customWidth="1"/>
    <col min="513" max="764" width="9.140625" style="2"/>
    <col min="765" max="765" width="14.42578125" style="2" customWidth="1"/>
    <col min="766" max="766" width="61.42578125" style="2" customWidth="1"/>
    <col min="767" max="767" width="18.42578125" style="2" customWidth="1"/>
    <col min="768" max="768" width="28.42578125" style="2" customWidth="1"/>
    <col min="769" max="1020" width="9.140625" style="2"/>
    <col min="1021" max="1021" width="14.42578125" style="2" customWidth="1"/>
    <col min="1022" max="1022" width="61.42578125" style="2" customWidth="1"/>
    <col min="1023" max="1023" width="18.42578125" style="2" customWidth="1"/>
    <col min="1024" max="1024" width="28.42578125" style="2" customWidth="1"/>
    <col min="1025" max="1276" width="9.140625" style="2"/>
    <col min="1277" max="1277" width="14.42578125" style="2" customWidth="1"/>
    <col min="1278" max="1278" width="61.42578125" style="2" customWidth="1"/>
    <col min="1279" max="1279" width="18.42578125" style="2" customWidth="1"/>
    <col min="1280" max="1280" width="28.42578125" style="2" customWidth="1"/>
    <col min="1281" max="1532" width="9.140625" style="2"/>
    <col min="1533" max="1533" width="14.42578125" style="2" customWidth="1"/>
    <col min="1534" max="1534" width="61.42578125" style="2" customWidth="1"/>
    <col min="1535" max="1535" width="18.42578125" style="2" customWidth="1"/>
    <col min="1536" max="1536" width="28.42578125" style="2" customWidth="1"/>
    <col min="1537" max="1788" width="9.140625" style="2"/>
    <col min="1789" max="1789" width="14.42578125" style="2" customWidth="1"/>
    <col min="1790" max="1790" width="61.42578125" style="2" customWidth="1"/>
    <col min="1791" max="1791" width="18.42578125" style="2" customWidth="1"/>
    <col min="1792" max="1792" width="28.42578125" style="2" customWidth="1"/>
    <col min="1793" max="2044" width="9.140625" style="2"/>
    <col min="2045" max="2045" width="14.42578125" style="2" customWidth="1"/>
    <col min="2046" max="2046" width="61.42578125" style="2" customWidth="1"/>
    <col min="2047" max="2047" width="18.42578125" style="2" customWidth="1"/>
    <col min="2048" max="2048" width="28.42578125" style="2" customWidth="1"/>
    <col min="2049" max="2300" width="9.140625" style="2"/>
    <col min="2301" max="2301" width="14.42578125" style="2" customWidth="1"/>
    <col min="2302" max="2302" width="61.42578125" style="2" customWidth="1"/>
    <col min="2303" max="2303" width="18.42578125" style="2" customWidth="1"/>
    <col min="2304" max="2304" width="28.42578125" style="2" customWidth="1"/>
    <col min="2305" max="2556" width="9.140625" style="2"/>
    <col min="2557" max="2557" width="14.42578125" style="2" customWidth="1"/>
    <col min="2558" max="2558" width="61.42578125" style="2" customWidth="1"/>
    <col min="2559" max="2559" width="18.42578125" style="2" customWidth="1"/>
    <col min="2560" max="2560" width="28.42578125" style="2" customWidth="1"/>
    <col min="2561" max="2812" width="9.140625" style="2"/>
    <col min="2813" max="2813" width="14.42578125" style="2" customWidth="1"/>
    <col min="2814" max="2814" width="61.42578125" style="2" customWidth="1"/>
    <col min="2815" max="2815" width="18.42578125" style="2" customWidth="1"/>
    <col min="2816" max="2816" width="28.42578125" style="2" customWidth="1"/>
    <col min="2817" max="3068" width="9.140625" style="2"/>
    <col min="3069" max="3069" width="14.42578125" style="2" customWidth="1"/>
    <col min="3070" max="3070" width="61.42578125" style="2" customWidth="1"/>
    <col min="3071" max="3071" width="18.42578125" style="2" customWidth="1"/>
    <col min="3072" max="3072" width="28.42578125" style="2" customWidth="1"/>
    <col min="3073" max="3324" width="9.140625" style="2"/>
    <col min="3325" max="3325" width="14.42578125" style="2" customWidth="1"/>
    <col min="3326" max="3326" width="61.42578125" style="2" customWidth="1"/>
    <col min="3327" max="3327" width="18.42578125" style="2" customWidth="1"/>
    <col min="3328" max="3328" width="28.42578125" style="2" customWidth="1"/>
    <col min="3329" max="3580" width="9.140625" style="2"/>
    <col min="3581" max="3581" width="14.42578125" style="2" customWidth="1"/>
    <col min="3582" max="3582" width="61.42578125" style="2" customWidth="1"/>
    <col min="3583" max="3583" width="18.42578125" style="2" customWidth="1"/>
    <col min="3584" max="3584" width="28.42578125" style="2" customWidth="1"/>
    <col min="3585" max="3836" width="9.140625" style="2"/>
    <col min="3837" max="3837" width="14.42578125" style="2" customWidth="1"/>
    <col min="3838" max="3838" width="61.42578125" style="2" customWidth="1"/>
    <col min="3839" max="3839" width="18.42578125" style="2" customWidth="1"/>
    <col min="3840" max="3840" width="28.42578125" style="2" customWidth="1"/>
    <col min="3841" max="4092" width="9.140625" style="2"/>
    <col min="4093" max="4093" width="14.42578125" style="2" customWidth="1"/>
    <col min="4094" max="4094" width="61.42578125" style="2" customWidth="1"/>
    <col min="4095" max="4095" width="18.42578125" style="2" customWidth="1"/>
    <col min="4096" max="4096" width="28.42578125" style="2" customWidth="1"/>
    <col min="4097" max="4348" width="9.140625" style="2"/>
    <col min="4349" max="4349" width="14.42578125" style="2" customWidth="1"/>
    <col min="4350" max="4350" width="61.42578125" style="2" customWidth="1"/>
    <col min="4351" max="4351" width="18.42578125" style="2" customWidth="1"/>
    <col min="4352" max="4352" width="28.42578125" style="2" customWidth="1"/>
    <col min="4353" max="4604" width="9.140625" style="2"/>
    <col min="4605" max="4605" width="14.42578125" style="2" customWidth="1"/>
    <col min="4606" max="4606" width="61.42578125" style="2" customWidth="1"/>
    <col min="4607" max="4607" width="18.42578125" style="2" customWidth="1"/>
    <col min="4608" max="4608" width="28.42578125" style="2" customWidth="1"/>
    <col min="4609" max="4860" width="9.140625" style="2"/>
    <col min="4861" max="4861" width="14.42578125" style="2" customWidth="1"/>
    <col min="4862" max="4862" width="61.42578125" style="2" customWidth="1"/>
    <col min="4863" max="4863" width="18.42578125" style="2" customWidth="1"/>
    <col min="4864" max="4864" width="28.42578125" style="2" customWidth="1"/>
    <col min="4865" max="5116" width="9.140625" style="2"/>
    <col min="5117" max="5117" width="14.42578125" style="2" customWidth="1"/>
    <col min="5118" max="5118" width="61.42578125" style="2" customWidth="1"/>
    <col min="5119" max="5119" width="18.42578125" style="2" customWidth="1"/>
    <col min="5120" max="5120" width="28.42578125" style="2" customWidth="1"/>
    <col min="5121" max="5372" width="9.140625" style="2"/>
    <col min="5373" max="5373" width="14.42578125" style="2" customWidth="1"/>
    <col min="5374" max="5374" width="61.42578125" style="2" customWidth="1"/>
    <col min="5375" max="5375" width="18.42578125" style="2" customWidth="1"/>
    <col min="5376" max="5376" width="28.42578125" style="2" customWidth="1"/>
    <col min="5377" max="5628" width="9.140625" style="2"/>
    <col min="5629" max="5629" width="14.42578125" style="2" customWidth="1"/>
    <col min="5630" max="5630" width="61.42578125" style="2" customWidth="1"/>
    <col min="5631" max="5631" width="18.42578125" style="2" customWidth="1"/>
    <col min="5632" max="5632" width="28.42578125" style="2" customWidth="1"/>
    <col min="5633" max="5884" width="9.140625" style="2"/>
    <col min="5885" max="5885" width="14.42578125" style="2" customWidth="1"/>
    <col min="5886" max="5886" width="61.42578125" style="2" customWidth="1"/>
    <col min="5887" max="5887" width="18.42578125" style="2" customWidth="1"/>
    <col min="5888" max="5888" width="28.42578125" style="2" customWidth="1"/>
    <col min="5889" max="6140" width="9.140625" style="2"/>
    <col min="6141" max="6141" width="14.42578125" style="2" customWidth="1"/>
    <col min="6142" max="6142" width="61.42578125" style="2" customWidth="1"/>
    <col min="6143" max="6143" width="18.42578125" style="2" customWidth="1"/>
    <col min="6144" max="6144" width="28.42578125" style="2" customWidth="1"/>
    <col min="6145" max="6396" width="9.140625" style="2"/>
    <col min="6397" max="6397" width="14.42578125" style="2" customWidth="1"/>
    <col min="6398" max="6398" width="61.42578125" style="2" customWidth="1"/>
    <col min="6399" max="6399" width="18.42578125" style="2" customWidth="1"/>
    <col min="6400" max="6400" width="28.42578125" style="2" customWidth="1"/>
    <col min="6401" max="6652" width="9.140625" style="2"/>
    <col min="6653" max="6653" width="14.42578125" style="2" customWidth="1"/>
    <col min="6654" max="6654" width="61.42578125" style="2" customWidth="1"/>
    <col min="6655" max="6655" width="18.42578125" style="2" customWidth="1"/>
    <col min="6656" max="6656" width="28.42578125" style="2" customWidth="1"/>
    <col min="6657" max="6908" width="9.140625" style="2"/>
    <col min="6909" max="6909" width="14.42578125" style="2" customWidth="1"/>
    <col min="6910" max="6910" width="61.42578125" style="2" customWidth="1"/>
    <col min="6911" max="6911" width="18.42578125" style="2" customWidth="1"/>
    <col min="6912" max="6912" width="28.42578125" style="2" customWidth="1"/>
    <col min="6913" max="7164" width="9.140625" style="2"/>
    <col min="7165" max="7165" width="14.42578125" style="2" customWidth="1"/>
    <col min="7166" max="7166" width="61.42578125" style="2" customWidth="1"/>
    <col min="7167" max="7167" width="18.42578125" style="2" customWidth="1"/>
    <col min="7168" max="7168" width="28.42578125" style="2" customWidth="1"/>
    <col min="7169" max="7420" width="9.140625" style="2"/>
    <col min="7421" max="7421" width="14.42578125" style="2" customWidth="1"/>
    <col min="7422" max="7422" width="61.42578125" style="2" customWidth="1"/>
    <col min="7423" max="7423" width="18.42578125" style="2" customWidth="1"/>
    <col min="7424" max="7424" width="28.42578125" style="2" customWidth="1"/>
    <col min="7425" max="7676" width="9.140625" style="2"/>
    <col min="7677" max="7677" width="14.42578125" style="2" customWidth="1"/>
    <col min="7678" max="7678" width="61.42578125" style="2" customWidth="1"/>
    <col min="7679" max="7679" width="18.42578125" style="2" customWidth="1"/>
    <col min="7680" max="7680" width="28.42578125" style="2" customWidth="1"/>
    <col min="7681" max="7932" width="9.140625" style="2"/>
    <col min="7933" max="7933" width="14.42578125" style="2" customWidth="1"/>
    <col min="7934" max="7934" width="61.42578125" style="2" customWidth="1"/>
    <col min="7935" max="7935" width="18.42578125" style="2" customWidth="1"/>
    <col min="7936" max="7936" width="28.42578125" style="2" customWidth="1"/>
    <col min="7937" max="8188" width="9.140625" style="2"/>
    <col min="8189" max="8189" width="14.42578125" style="2" customWidth="1"/>
    <col min="8190" max="8190" width="61.42578125" style="2" customWidth="1"/>
    <col min="8191" max="8191" width="18.42578125" style="2" customWidth="1"/>
    <col min="8192" max="8192" width="28.42578125" style="2" customWidth="1"/>
    <col min="8193" max="8444" width="9.140625" style="2"/>
    <col min="8445" max="8445" width="14.42578125" style="2" customWidth="1"/>
    <col min="8446" max="8446" width="61.42578125" style="2" customWidth="1"/>
    <col min="8447" max="8447" width="18.42578125" style="2" customWidth="1"/>
    <col min="8448" max="8448" width="28.42578125" style="2" customWidth="1"/>
    <col min="8449" max="8700" width="9.140625" style="2"/>
    <col min="8701" max="8701" width="14.42578125" style="2" customWidth="1"/>
    <col min="8702" max="8702" width="61.42578125" style="2" customWidth="1"/>
    <col min="8703" max="8703" width="18.42578125" style="2" customWidth="1"/>
    <col min="8704" max="8704" width="28.42578125" style="2" customWidth="1"/>
    <col min="8705" max="8956" width="9.140625" style="2"/>
    <col min="8957" max="8957" width="14.42578125" style="2" customWidth="1"/>
    <col min="8958" max="8958" width="61.42578125" style="2" customWidth="1"/>
    <col min="8959" max="8959" width="18.42578125" style="2" customWidth="1"/>
    <col min="8960" max="8960" width="28.42578125" style="2" customWidth="1"/>
    <col min="8961" max="9212" width="9.140625" style="2"/>
    <col min="9213" max="9213" width="14.42578125" style="2" customWidth="1"/>
    <col min="9214" max="9214" width="61.42578125" style="2" customWidth="1"/>
    <col min="9215" max="9215" width="18.42578125" style="2" customWidth="1"/>
    <col min="9216" max="9216" width="28.42578125" style="2" customWidth="1"/>
    <col min="9217" max="9468" width="9.140625" style="2"/>
    <col min="9469" max="9469" width="14.42578125" style="2" customWidth="1"/>
    <col min="9470" max="9470" width="61.42578125" style="2" customWidth="1"/>
    <col min="9471" max="9471" width="18.42578125" style="2" customWidth="1"/>
    <col min="9472" max="9472" width="28.42578125" style="2" customWidth="1"/>
    <col min="9473" max="9724" width="9.140625" style="2"/>
    <col min="9725" max="9725" width="14.42578125" style="2" customWidth="1"/>
    <col min="9726" max="9726" width="61.42578125" style="2" customWidth="1"/>
    <col min="9727" max="9727" width="18.42578125" style="2" customWidth="1"/>
    <col min="9728" max="9728" width="28.42578125" style="2" customWidth="1"/>
    <col min="9729" max="9980" width="9.140625" style="2"/>
    <col min="9981" max="9981" width="14.42578125" style="2" customWidth="1"/>
    <col min="9982" max="9982" width="61.42578125" style="2" customWidth="1"/>
    <col min="9983" max="9983" width="18.42578125" style="2" customWidth="1"/>
    <col min="9984" max="9984" width="28.42578125" style="2" customWidth="1"/>
    <col min="9985" max="10236" width="9.140625" style="2"/>
    <col min="10237" max="10237" width="14.42578125" style="2" customWidth="1"/>
    <col min="10238" max="10238" width="61.42578125" style="2" customWidth="1"/>
    <col min="10239" max="10239" width="18.42578125" style="2" customWidth="1"/>
    <col min="10240" max="10240" width="28.42578125" style="2" customWidth="1"/>
    <col min="10241" max="10492" width="9.140625" style="2"/>
    <col min="10493" max="10493" width="14.42578125" style="2" customWidth="1"/>
    <col min="10494" max="10494" width="61.42578125" style="2" customWidth="1"/>
    <col min="10495" max="10495" width="18.42578125" style="2" customWidth="1"/>
    <col min="10496" max="10496" width="28.42578125" style="2" customWidth="1"/>
    <col min="10497" max="10748" width="9.140625" style="2"/>
    <col min="10749" max="10749" width="14.42578125" style="2" customWidth="1"/>
    <col min="10750" max="10750" width="61.42578125" style="2" customWidth="1"/>
    <col min="10751" max="10751" width="18.42578125" style="2" customWidth="1"/>
    <col min="10752" max="10752" width="28.42578125" style="2" customWidth="1"/>
    <col min="10753" max="11004" width="9.140625" style="2"/>
    <col min="11005" max="11005" width="14.42578125" style="2" customWidth="1"/>
    <col min="11006" max="11006" width="61.42578125" style="2" customWidth="1"/>
    <col min="11007" max="11007" width="18.42578125" style="2" customWidth="1"/>
    <col min="11008" max="11008" width="28.42578125" style="2" customWidth="1"/>
    <col min="11009" max="11260" width="9.140625" style="2"/>
    <col min="11261" max="11261" width="14.42578125" style="2" customWidth="1"/>
    <col min="11262" max="11262" width="61.42578125" style="2" customWidth="1"/>
    <col min="11263" max="11263" width="18.42578125" style="2" customWidth="1"/>
    <col min="11264" max="11264" width="28.42578125" style="2" customWidth="1"/>
    <col min="11265" max="11516" width="9.140625" style="2"/>
    <col min="11517" max="11517" width="14.42578125" style="2" customWidth="1"/>
    <col min="11518" max="11518" width="61.42578125" style="2" customWidth="1"/>
    <col min="11519" max="11519" width="18.42578125" style="2" customWidth="1"/>
    <col min="11520" max="11520" width="28.42578125" style="2" customWidth="1"/>
    <col min="11521" max="11772" width="9.140625" style="2"/>
    <col min="11773" max="11773" width="14.42578125" style="2" customWidth="1"/>
    <col min="11774" max="11774" width="61.42578125" style="2" customWidth="1"/>
    <col min="11775" max="11775" width="18.42578125" style="2" customWidth="1"/>
    <col min="11776" max="11776" width="28.42578125" style="2" customWidth="1"/>
    <col min="11777" max="12028" width="9.140625" style="2"/>
    <col min="12029" max="12029" width="14.42578125" style="2" customWidth="1"/>
    <col min="12030" max="12030" width="61.42578125" style="2" customWidth="1"/>
    <col min="12031" max="12031" width="18.42578125" style="2" customWidth="1"/>
    <col min="12032" max="12032" width="28.42578125" style="2" customWidth="1"/>
    <col min="12033" max="12284" width="9.140625" style="2"/>
    <col min="12285" max="12285" width="14.42578125" style="2" customWidth="1"/>
    <col min="12286" max="12286" width="61.42578125" style="2" customWidth="1"/>
    <col min="12287" max="12287" width="18.42578125" style="2" customWidth="1"/>
    <col min="12288" max="12288" width="28.42578125" style="2" customWidth="1"/>
    <col min="12289" max="12540" width="9.140625" style="2"/>
    <col min="12541" max="12541" width="14.42578125" style="2" customWidth="1"/>
    <col min="12542" max="12542" width="61.42578125" style="2" customWidth="1"/>
    <col min="12543" max="12543" width="18.42578125" style="2" customWidth="1"/>
    <col min="12544" max="12544" width="28.42578125" style="2" customWidth="1"/>
    <col min="12545" max="12796" width="9.140625" style="2"/>
    <col min="12797" max="12797" width="14.42578125" style="2" customWidth="1"/>
    <col min="12798" max="12798" width="61.42578125" style="2" customWidth="1"/>
    <col min="12799" max="12799" width="18.42578125" style="2" customWidth="1"/>
    <col min="12800" max="12800" width="28.42578125" style="2" customWidth="1"/>
    <col min="12801" max="13052" width="9.140625" style="2"/>
    <col min="13053" max="13053" width="14.42578125" style="2" customWidth="1"/>
    <col min="13054" max="13054" width="61.42578125" style="2" customWidth="1"/>
    <col min="13055" max="13055" width="18.42578125" style="2" customWidth="1"/>
    <col min="13056" max="13056" width="28.42578125" style="2" customWidth="1"/>
    <col min="13057" max="13308" width="9.140625" style="2"/>
    <col min="13309" max="13309" width="14.42578125" style="2" customWidth="1"/>
    <col min="13310" max="13310" width="61.42578125" style="2" customWidth="1"/>
    <col min="13311" max="13311" width="18.42578125" style="2" customWidth="1"/>
    <col min="13312" max="13312" width="28.42578125" style="2" customWidth="1"/>
    <col min="13313" max="13564" width="9.140625" style="2"/>
    <col min="13565" max="13565" width="14.42578125" style="2" customWidth="1"/>
    <col min="13566" max="13566" width="61.42578125" style="2" customWidth="1"/>
    <col min="13567" max="13567" width="18.42578125" style="2" customWidth="1"/>
    <col min="13568" max="13568" width="28.42578125" style="2" customWidth="1"/>
    <col min="13569" max="13820" width="9.140625" style="2"/>
    <col min="13821" max="13821" width="14.42578125" style="2" customWidth="1"/>
    <col min="13822" max="13822" width="61.42578125" style="2" customWidth="1"/>
    <col min="13823" max="13823" width="18.42578125" style="2" customWidth="1"/>
    <col min="13824" max="13824" width="28.42578125" style="2" customWidth="1"/>
    <col min="13825" max="14076" width="9.140625" style="2"/>
    <col min="14077" max="14077" width="14.42578125" style="2" customWidth="1"/>
    <col min="14078" max="14078" width="61.42578125" style="2" customWidth="1"/>
    <col min="14079" max="14079" width="18.42578125" style="2" customWidth="1"/>
    <col min="14080" max="14080" width="28.42578125" style="2" customWidth="1"/>
    <col min="14081" max="14332" width="9.140625" style="2"/>
    <col min="14333" max="14333" width="14.42578125" style="2" customWidth="1"/>
    <col min="14334" max="14334" width="61.42578125" style="2" customWidth="1"/>
    <col min="14335" max="14335" width="18.42578125" style="2" customWidth="1"/>
    <col min="14336" max="14336" width="28.42578125" style="2" customWidth="1"/>
    <col min="14337" max="14588" width="9.140625" style="2"/>
    <col min="14589" max="14589" width="14.42578125" style="2" customWidth="1"/>
    <col min="14590" max="14590" width="61.42578125" style="2" customWidth="1"/>
    <col min="14591" max="14591" width="18.42578125" style="2" customWidth="1"/>
    <col min="14592" max="14592" width="28.42578125" style="2" customWidth="1"/>
    <col min="14593" max="14844" width="9.140625" style="2"/>
    <col min="14845" max="14845" width="14.42578125" style="2" customWidth="1"/>
    <col min="14846" max="14846" width="61.42578125" style="2" customWidth="1"/>
    <col min="14847" max="14847" width="18.42578125" style="2" customWidth="1"/>
    <col min="14848" max="14848" width="28.42578125" style="2" customWidth="1"/>
    <col min="14849" max="15100" width="9.140625" style="2"/>
    <col min="15101" max="15101" width="14.42578125" style="2" customWidth="1"/>
    <col min="15102" max="15102" width="61.42578125" style="2" customWidth="1"/>
    <col min="15103" max="15103" width="18.42578125" style="2" customWidth="1"/>
    <col min="15104" max="15104" width="28.42578125" style="2" customWidth="1"/>
    <col min="15105" max="15356" width="9.140625" style="2"/>
    <col min="15357" max="15357" width="14.42578125" style="2" customWidth="1"/>
    <col min="15358" max="15358" width="61.42578125" style="2" customWidth="1"/>
    <col min="15359" max="15359" width="18.42578125" style="2" customWidth="1"/>
    <col min="15360" max="15360" width="28.42578125" style="2" customWidth="1"/>
    <col min="15361" max="15612" width="9.140625" style="2"/>
    <col min="15613" max="15613" width="14.42578125" style="2" customWidth="1"/>
    <col min="15614" max="15614" width="61.42578125" style="2" customWidth="1"/>
    <col min="15615" max="15615" width="18.42578125" style="2" customWidth="1"/>
    <col min="15616" max="15616" width="28.42578125" style="2" customWidth="1"/>
    <col min="15617" max="15868" width="9.140625" style="2"/>
    <col min="15869" max="15869" width="14.42578125" style="2" customWidth="1"/>
    <col min="15870" max="15870" width="61.42578125" style="2" customWidth="1"/>
    <col min="15871" max="15871" width="18.42578125" style="2" customWidth="1"/>
    <col min="15872" max="15872" width="28.42578125" style="2" customWidth="1"/>
    <col min="15873" max="16124" width="9.140625" style="2"/>
    <col min="16125" max="16125" width="14.42578125" style="2" customWidth="1"/>
    <col min="16126" max="16126" width="61.42578125" style="2" customWidth="1"/>
    <col min="16127" max="16127" width="18.42578125" style="2" customWidth="1"/>
    <col min="16128" max="16128" width="28.42578125" style="2" customWidth="1"/>
    <col min="16129" max="16384" width="9.140625" style="2"/>
  </cols>
  <sheetData>
    <row r="1" spans="1:16130" s="3" customFormat="1" ht="9.6" hidden="1" customHeight="1">
      <c r="A1" s="1"/>
      <c r="B1" s="16"/>
      <c r="C1" s="16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</row>
    <row r="2" spans="1:16130" s="3" customFormat="1" ht="106.5" customHeight="1">
      <c r="A2" s="24" t="s">
        <v>29</v>
      </c>
      <c r="B2" s="24"/>
      <c r="C2" s="24"/>
      <c r="D2" s="24"/>
      <c r="E2" s="24"/>
      <c r="F2" s="24"/>
      <c r="G2" s="24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</row>
    <row r="3" spans="1:16130" s="3" customFormat="1" ht="27" customHeight="1">
      <c r="A3" s="4"/>
      <c r="B3" s="5"/>
      <c r="C3" s="5"/>
      <c r="D3" s="19"/>
      <c r="E3" s="19"/>
      <c r="F3" s="2"/>
      <c r="G3" s="19" t="s">
        <v>23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</row>
    <row r="4" spans="1:16130" s="7" customFormat="1" ht="39.950000000000003" customHeight="1" thickBot="1">
      <c r="A4" s="10" t="s">
        <v>0</v>
      </c>
      <c r="B4" s="11" t="s">
        <v>1</v>
      </c>
      <c r="C4" s="11"/>
      <c r="D4" s="21" t="s">
        <v>27</v>
      </c>
      <c r="E4" s="21"/>
      <c r="F4" s="21" t="s">
        <v>30</v>
      </c>
      <c r="G4" s="22" t="s">
        <v>28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</row>
    <row r="5" spans="1:16130" ht="60" customHeight="1">
      <c r="A5" s="12" t="s">
        <v>2</v>
      </c>
      <c r="B5" s="13" t="s">
        <v>3</v>
      </c>
      <c r="C5" s="31"/>
      <c r="D5" s="25">
        <f>859326042.24/H5</f>
        <v>859326.04223999998</v>
      </c>
      <c r="E5" s="25"/>
      <c r="F5" s="25">
        <f>696382379.66/H5</f>
        <v>696382.37965999998</v>
      </c>
      <c r="G5" s="28">
        <v>81.038202664584006</v>
      </c>
      <c r="H5" s="2">
        <v>1000</v>
      </c>
    </row>
    <row r="6" spans="1:16130" ht="39.950000000000003" customHeight="1">
      <c r="A6" s="12" t="s">
        <v>4</v>
      </c>
      <c r="B6" s="14" t="s">
        <v>5</v>
      </c>
      <c r="C6" s="14"/>
      <c r="D6" s="26">
        <f>2936624588.66/H6</f>
        <v>2936624.5886599999</v>
      </c>
      <c r="E6" s="26"/>
      <c r="F6" s="26">
        <f>1900616849.79/H6</f>
        <v>1900616.8497899999</v>
      </c>
      <c r="G6" s="29">
        <v>64.72113790538215</v>
      </c>
      <c r="H6" s="2">
        <v>1000</v>
      </c>
    </row>
    <row r="7" spans="1:16130" ht="39.950000000000003" customHeight="1">
      <c r="A7" s="12" t="s">
        <v>6</v>
      </c>
      <c r="B7" s="14" t="s">
        <v>7</v>
      </c>
      <c r="C7" s="14"/>
      <c r="D7" s="26">
        <f>122837224.51/H7</f>
        <v>122837.22451</v>
      </c>
      <c r="E7" s="26"/>
      <c r="F7" s="26">
        <f>36140356.61/H7</f>
        <v>36140.356610000003</v>
      </c>
      <c r="G7" s="29">
        <v>29.421339300171066</v>
      </c>
      <c r="H7" s="2">
        <v>1000</v>
      </c>
    </row>
    <row r="8" spans="1:16130" ht="39.950000000000003" customHeight="1">
      <c r="A8" s="12" t="s">
        <v>8</v>
      </c>
      <c r="B8" s="13" t="s">
        <v>22</v>
      </c>
      <c r="C8" s="26">
        <v>88771176.150000006</v>
      </c>
      <c r="D8" s="26">
        <f>C8/H8</f>
        <v>88771.176149999999</v>
      </c>
      <c r="E8" s="26">
        <v>52365810.189999998</v>
      </c>
      <c r="F8" s="26">
        <f>E8/H8</f>
        <v>52365.810189999997</v>
      </c>
      <c r="G8" s="29">
        <v>58.989654594094276</v>
      </c>
      <c r="H8" s="2">
        <v>1000</v>
      </c>
    </row>
    <row r="9" spans="1:16130" ht="39.950000000000003" customHeight="1">
      <c r="A9" s="12" t="s">
        <v>9</v>
      </c>
      <c r="B9" s="14" t="s">
        <v>10</v>
      </c>
      <c r="C9" s="26">
        <v>2230214245.4299998</v>
      </c>
      <c r="D9" s="26">
        <f t="shared" ref="D9:D17" si="0">C9/H9</f>
        <v>2230214.2454299997</v>
      </c>
      <c r="E9" s="26">
        <v>1742898272.01</v>
      </c>
      <c r="F9" s="26">
        <f t="shared" ref="F9:F17" si="1">E9/H9</f>
        <v>1742898.27201</v>
      </c>
      <c r="G9" s="29">
        <v>78.149365047839055</v>
      </c>
      <c r="H9" s="2">
        <v>1000</v>
      </c>
    </row>
    <row r="10" spans="1:16130" ht="57.75" customHeight="1">
      <c r="A10" s="12" t="s">
        <v>11</v>
      </c>
      <c r="B10" s="14" t="s">
        <v>12</v>
      </c>
      <c r="C10" s="26">
        <v>661562237.72000003</v>
      </c>
      <c r="D10" s="26">
        <f t="shared" si="0"/>
        <v>661562.23771999998</v>
      </c>
      <c r="E10" s="26">
        <v>504925409.95999998</v>
      </c>
      <c r="F10" s="26">
        <f t="shared" si="1"/>
        <v>504925.40995999996</v>
      </c>
      <c r="G10" s="29">
        <v>76.323190951794444</v>
      </c>
      <c r="H10" s="2">
        <v>1000</v>
      </c>
    </row>
    <row r="11" spans="1:16130" ht="39" customHeight="1">
      <c r="A11" s="12" t="s">
        <v>13</v>
      </c>
      <c r="B11" s="13" t="s">
        <v>14</v>
      </c>
      <c r="C11" s="26">
        <v>3302012382.7399998</v>
      </c>
      <c r="D11" s="26">
        <f t="shared" si="0"/>
        <v>3302012.3827399998</v>
      </c>
      <c r="E11" s="26">
        <v>2652177686.5500002</v>
      </c>
      <c r="F11" s="26">
        <f t="shared" si="1"/>
        <v>2652177.6865500002</v>
      </c>
      <c r="G11" s="29">
        <v>80.320040603519217</v>
      </c>
      <c r="H11" s="2">
        <v>1000</v>
      </c>
    </row>
    <row r="12" spans="1:16130" ht="24" customHeight="1">
      <c r="A12" s="12" t="s">
        <v>15</v>
      </c>
      <c r="B12" s="14" t="s">
        <v>16</v>
      </c>
      <c r="C12" s="26">
        <v>313021099.69</v>
      </c>
      <c r="D12" s="26">
        <f t="shared" si="0"/>
        <v>313021.09969</v>
      </c>
      <c r="E12" s="26">
        <v>253393399.09999999</v>
      </c>
      <c r="F12" s="26">
        <f t="shared" si="1"/>
        <v>253393.39909999998</v>
      </c>
      <c r="G12" s="29">
        <v>80.950900546623785</v>
      </c>
      <c r="H12" s="2">
        <v>1000</v>
      </c>
    </row>
    <row r="13" spans="1:16130" ht="39.950000000000003" customHeight="1">
      <c r="A13" s="12" t="s">
        <v>17</v>
      </c>
      <c r="B13" s="13" t="s">
        <v>18</v>
      </c>
      <c r="C13" s="26">
        <v>192981699</v>
      </c>
      <c r="D13" s="26">
        <f t="shared" si="0"/>
        <v>192981.69899999999</v>
      </c>
      <c r="E13" s="26">
        <v>103780542.79000001</v>
      </c>
      <c r="F13" s="26">
        <f t="shared" si="1"/>
        <v>103780.54279000001</v>
      </c>
      <c r="G13" s="29">
        <v>53.777401343119067</v>
      </c>
      <c r="H13" s="2">
        <v>1000</v>
      </c>
    </row>
    <row r="14" spans="1:16130" ht="39.950000000000003" customHeight="1">
      <c r="A14" s="12" t="s">
        <v>19</v>
      </c>
      <c r="B14" s="14" t="s">
        <v>20</v>
      </c>
      <c r="C14" s="26">
        <v>2041998777.53</v>
      </c>
      <c r="D14" s="26">
        <f t="shared" si="0"/>
        <v>2041998.7775300001</v>
      </c>
      <c r="E14" s="26">
        <v>1686072383.3599999</v>
      </c>
      <c r="F14" s="26">
        <f t="shared" si="1"/>
        <v>1686072.3833599999</v>
      </c>
      <c r="G14" s="29">
        <v>82.569705815371336</v>
      </c>
      <c r="H14" s="2">
        <v>1000</v>
      </c>
    </row>
    <row r="15" spans="1:16130" ht="39.950000000000003" customHeight="1">
      <c r="A15" s="12" t="s">
        <v>21</v>
      </c>
      <c r="B15" s="15" t="s">
        <v>26</v>
      </c>
      <c r="C15" s="26">
        <v>2058870933.3</v>
      </c>
      <c r="D15" s="26">
        <f t="shared" si="0"/>
        <v>2058870.9332999999</v>
      </c>
      <c r="E15" s="26">
        <v>1298453055.6400001</v>
      </c>
      <c r="F15" s="26">
        <f t="shared" si="1"/>
        <v>1298453.0556400002</v>
      </c>
      <c r="G15" s="29">
        <v>63.066267760593099</v>
      </c>
      <c r="H15" s="2">
        <v>1000</v>
      </c>
    </row>
    <row r="16" spans="1:16130" ht="39.950000000000003" customHeight="1">
      <c r="A16" s="12">
        <v>13</v>
      </c>
      <c r="B16" s="15" t="s">
        <v>24</v>
      </c>
      <c r="C16" s="26">
        <v>12216600</v>
      </c>
      <c r="D16" s="26">
        <f t="shared" si="0"/>
        <v>12216.6</v>
      </c>
      <c r="E16" s="26">
        <v>10604323</v>
      </c>
      <c r="F16" s="26">
        <f t="shared" si="1"/>
        <v>10604.323</v>
      </c>
      <c r="G16" s="29">
        <v>86.802571910351489</v>
      </c>
      <c r="H16" s="2">
        <v>1000</v>
      </c>
    </row>
    <row r="17" spans="1:8" ht="40.15" customHeight="1">
      <c r="A17" s="12">
        <v>14</v>
      </c>
      <c r="B17" s="18" t="s">
        <v>25</v>
      </c>
      <c r="C17" s="26">
        <v>112939926.61</v>
      </c>
      <c r="D17" s="26">
        <f t="shared" si="0"/>
        <v>112939.92660999999</v>
      </c>
      <c r="E17" s="26">
        <v>82230262.140000001</v>
      </c>
      <c r="F17" s="26">
        <f t="shared" si="1"/>
        <v>82230.262140000006</v>
      </c>
      <c r="G17" s="29">
        <v>72.808850340371237</v>
      </c>
      <c r="H17" s="2">
        <v>1000</v>
      </c>
    </row>
    <row r="18" spans="1:8" ht="13.5" thickBot="1">
      <c r="D18" s="27"/>
      <c r="E18" s="27"/>
      <c r="F18" s="27"/>
      <c r="G18" s="30"/>
    </row>
    <row r="19" spans="1:8">
      <c r="D19" s="17"/>
      <c r="E19" s="17"/>
      <c r="F19" s="17"/>
      <c r="G19" s="17"/>
    </row>
    <row r="20" spans="1:8">
      <c r="D20" s="17"/>
      <c r="E20" s="17"/>
    </row>
    <row r="21" spans="1:8">
      <c r="D21" s="17"/>
      <c r="E21" s="17"/>
    </row>
    <row r="22" spans="1:8">
      <c r="D22" s="17"/>
      <c r="E22" s="17"/>
    </row>
    <row r="23" spans="1:8">
      <c r="D23" s="17"/>
      <c r="E23" s="17"/>
    </row>
    <row r="24" spans="1:8">
      <c r="D24" s="17"/>
      <c r="E24" s="17"/>
    </row>
    <row r="25" spans="1:8">
      <c r="D25" s="17"/>
      <c r="E25" s="17"/>
    </row>
    <row r="26" spans="1:8">
      <c r="D26" s="17"/>
      <c r="E26" s="17"/>
    </row>
  </sheetData>
  <mergeCells count="1">
    <mergeCell ref="A2:G2"/>
  </mergeCells>
  <pageMargins left="1.0629921259842521" right="0.59055118110236227" top="0.98425196850393704" bottom="0.78740157480314965" header="0" footer="0"/>
  <pageSetup paperSize="9" scale="55" firstPageNumber="65" fitToHeight="0" orientation="portrait" r:id="rId1"/>
  <headerFooter>
    <oddHeader>&amp;C&amp;"Times New Roman,обычный"&amp;14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Administrator</cp:lastModifiedBy>
  <cp:lastPrinted>2016-07-29T03:11:05Z</cp:lastPrinted>
  <dcterms:created xsi:type="dcterms:W3CDTF">2014-12-02T11:07:20Z</dcterms:created>
  <dcterms:modified xsi:type="dcterms:W3CDTF">2016-11-01T05:51:59Z</dcterms:modified>
</cp:coreProperties>
</file>