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<sst xmlns="http://schemas.openxmlformats.org/spreadsheetml/2006/main" count="36" uniqueCount="26">
  <si>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</si>
  <si>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</si>
  <si>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</si>
  <si>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</si>
  <si>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</si>
  <si>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</si>
  <si>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</si>
  <si>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</si>
  <si>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</si>
  <si>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</si>
  <si>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</si>
  <si>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</si>
  <si>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</si>
  <si>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</si>
  <si>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</si>
  <si>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</si>
  <si>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</si>
  <si>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</si>
  <si>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</si>
  <si>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</si>
  <si>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</si>
  <si>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</si>
  <si>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Фактическое поступление по состоянию на 01.02.2017 г., тыс.руб.</t>
  </si>
  <si>
    <t>Фактическое поступление по состоянию на 01.02.2016 г., тыс.руб.</t>
  </si>
  <si>
    <t xml:space="preserve">Информация об исполнении консолидированного бюджета Республики Алтай на 01.02.2017 года </t>
  </si>
  <si>
    <t>Отклонение фактического поступления 2017 года от 2016 года,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</si>
</sst>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  <numFmt numFmtId="168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K6" sqref="K6:K7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24</v>
      </c>
      <c r="E2" s="4"/>
      <c r="F2" s="4"/>
      <c r="G2" s="4"/>
      <c r="H2" s="4"/>
      <c r="I2" s="4"/>
    </row>
    <row r="5" spans="1:13" ht="27.75" customHeight="1">
      <c r="A5" s="27" t="s">
        <v>0</v>
      </c>
      <c r="B5" s="29" t="s">
        <v>22</v>
      </c>
      <c r="C5" s="30"/>
      <c r="D5" s="31"/>
      <c r="E5" s="29" t="s">
        <v>23</v>
      </c>
      <c r="F5" s="30"/>
      <c r="G5" s="31"/>
      <c r="H5" s="32" t="s">
        <v>1</v>
      </c>
      <c r="I5" s="33"/>
      <c r="J5" s="34"/>
      <c r="K5" s="35" t="s">
        <v>25</v>
      </c>
      <c r="L5" s="36"/>
      <c r="M5" s="37"/>
    </row>
    <row r="6" spans="1:13" ht="20.25" customHeight="1">
      <c r="A6" s="27"/>
      <c r="B6" s="23" t="s">
        <v>2</v>
      </c>
      <c r="C6" s="23" t="s">
        <v>3</v>
      </c>
      <c r="D6" s="23"/>
      <c r="E6" s="23" t="s">
        <v>2</v>
      </c>
      <c r="F6" s="23" t="s">
        <v>3</v>
      </c>
      <c r="G6" s="23"/>
      <c r="H6" s="25" t="s">
        <v>2</v>
      </c>
      <c r="I6" s="25" t="s">
        <v>3</v>
      </c>
      <c r="J6" s="25"/>
      <c r="K6" s="25" t="s">
        <v>2</v>
      </c>
      <c r="L6" s="25" t="s">
        <v>3</v>
      </c>
      <c r="M6" s="25"/>
    </row>
    <row r="7" spans="1:13" ht="18.75" customHeight="1">
      <c r="A7" s="28"/>
      <c r="B7" s="24"/>
      <c r="C7" s="7" t="s">
        <v>12</v>
      </c>
      <c r="D7" s="7" t="s">
        <v>4</v>
      </c>
      <c r="E7" s="24"/>
      <c r="F7" s="7" t="s">
        <v>12</v>
      </c>
      <c r="G7" s="7" t="s">
        <v>4</v>
      </c>
      <c r="H7" s="26"/>
      <c r="I7" s="6" t="s">
        <v>5</v>
      </c>
      <c r="J7" s="6" t="s">
        <v>6</v>
      </c>
      <c r="K7" s="26"/>
      <c r="L7" s="6" t="s">
        <v>5</v>
      </c>
      <c r="M7" s="6" t="s">
        <v>6</v>
      </c>
    </row>
    <row r="8" spans="1:13" ht="22.5">
      <c r="A8" s="11" t="s">
        <v>16</v>
      </c>
      <c r="B8" s="13">
        <v>272500.48299999995</v>
      </c>
      <c r="C8" s="13">
        <v>174419.426</v>
      </c>
      <c r="D8" s="13">
        <v>98081.057</v>
      </c>
      <c r="E8" s="13">
        <v>239741.05057000002</v>
      </c>
      <c r="F8" s="13">
        <v>153734.95500000002</v>
      </c>
      <c r="G8" s="13">
        <v>86010.32199999999</v>
      </c>
      <c r="H8" s="13">
        <f>B8/E8*100</f>
        <v>113.66450691365213</v>
      </c>
      <c r="I8" s="13">
        <f>C8/F8*100</f>
        <v>113.45463105641784</v>
      </c>
      <c r="J8" s="13">
        <f>D8/G8*100</f>
        <v>114.0340539592446</v>
      </c>
      <c r="K8" s="13">
        <f>B8-E8</f>
        <v>32759.432429999928</v>
      </c>
      <c r="L8" s="13">
        <f>C8-F8</f>
        <v>20684.47099999999</v>
      </c>
      <c r="M8" s="13">
        <f>D8-G8</f>
        <v>12070.735000000015</v>
      </c>
    </row>
    <row r="9" spans="1:13" s="10" customFormat="1" ht="22.5">
      <c r="A9" s="9" t="s">
        <v>18</v>
      </c>
      <c r="B9" s="16">
        <v>271553.47</v>
      </c>
      <c r="C9" s="16">
        <v>174225.06100000002</v>
      </c>
      <c r="D9" s="16">
        <v>97328.409</v>
      </c>
      <c r="E9" s="16">
        <v>238912.98957</v>
      </c>
      <c r="F9" s="16">
        <v>153644.42400000003</v>
      </c>
      <c r="G9" s="16">
        <v>85272.79199999999</v>
      </c>
      <c r="H9" s="14">
        <f aca="true" t="shared" si="0" ref="H9:H19">B9/E9*100</f>
        <v>113.66207860390803</v>
      </c>
      <c r="I9" s="14">
        <f aca="true" t="shared" si="1" ref="I9:I18">C9/F9*100</f>
        <v>113.39497813470926</v>
      </c>
      <c r="J9" s="14">
        <f aca="true" t="shared" si="2" ref="J9:J19">D9/G9*100</f>
        <v>114.13770643278576</v>
      </c>
      <c r="K9" s="14">
        <f aca="true" t="shared" si="3" ref="K9:K19">B9-E9</f>
        <v>32640.480429999967</v>
      </c>
      <c r="L9" s="14">
        <f aca="true" t="shared" si="4" ref="L9:L19">C9-F9</f>
        <v>20580.636999999988</v>
      </c>
      <c r="M9" s="14">
        <f aca="true" t="shared" si="5" ref="M9:M19">D9-G9</f>
        <v>12055.617000000013</v>
      </c>
    </row>
    <row r="10" spans="1:13" ht="15">
      <c r="A10" s="8" t="s">
        <v>7</v>
      </c>
      <c r="B10" s="17">
        <v>248218.91599999997</v>
      </c>
      <c r="C10" s="17">
        <v>161795.709</v>
      </c>
      <c r="D10" s="17">
        <v>86423.207</v>
      </c>
      <c r="E10" s="17">
        <v>219364.20200000002</v>
      </c>
      <c r="F10" s="17">
        <v>143299.40000000002</v>
      </c>
      <c r="G10" s="17">
        <v>76064.80199999998</v>
      </c>
      <c r="H10" s="15">
        <f t="shared" si="0"/>
        <v>113.15379343435441</v>
      </c>
      <c r="I10" s="15">
        <f t="shared" si="1"/>
        <v>112.90745739340149</v>
      </c>
      <c r="J10" s="15">
        <f t="shared" si="2"/>
        <v>113.6178688797481</v>
      </c>
      <c r="K10" s="15">
        <f t="shared" si="3"/>
        <v>28854.71399999995</v>
      </c>
      <c r="L10" s="15">
        <f t="shared" si="4"/>
        <v>18496.30899999998</v>
      </c>
      <c r="M10" s="15">
        <f t="shared" si="5"/>
        <v>10358.405000000013</v>
      </c>
    </row>
    <row r="11" spans="1:13" ht="22.5">
      <c r="A11" s="8" t="s">
        <v>10</v>
      </c>
      <c r="B11" s="17">
        <v>52579.085</v>
      </c>
      <c r="C11" s="18">
        <v>52579.085</v>
      </c>
      <c r="D11" s="17"/>
      <c r="E11" s="17">
        <v>50172.275</v>
      </c>
      <c r="F11" s="18">
        <v>50172.275</v>
      </c>
      <c r="G11" s="17"/>
      <c r="H11" s="15">
        <f t="shared" si="0"/>
        <v>104.79709162082045</v>
      </c>
      <c r="I11" s="15">
        <f t="shared" si="1"/>
        <v>104.79709162082045</v>
      </c>
      <c r="J11" s="15"/>
      <c r="K11" s="15">
        <f t="shared" si="3"/>
        <v>2406.8099999999977</v>
      </c>
      <c r="L11" s="15">
        <f t="shared" si="4"/>
        <v>2406.8099999999977</v>
      </c>
      <c r="M11" s="15">
        <f t="shared" si="5"/>
        <v>0</v>
      </c>
    </row>
    <row r="12" spans="1:13" ht="15">
      <c r="A12" s="8" t="s">
        <v>13</v>
      </c>
      <c r="B12" s="17">
        <v>82746.59400000001</v>
      </c>
      <c r="C12" s="18">
        <v>47050.296</v>
      </c>
      <c r="D12" s="19">
        <v>35696.298</v>
      </c>
      <c r="E12" s="17">
        <v>79926.4</v>
      </c>
      <c r="F12" s="18">
        <v>45546.278</v>
      </c>
      <c r="G12" s="19">
        <v>34380.122</v>
      </c>
      <c r="H12" s="15">
        <f t="shared" si="0"/>
        <v>103.52848870961286</v>
      </c>
      <c r="I12" s="15">
        <f t="shared" si="1"/>
        <v>103.30217542693609</v>
      </c>
      <c r="J12" s="15">
        <f t="shared" si="2"/>
        <v>103.82830520496698</v>
      </c>
      <c r="K12" s="15">
        <f t="shared" si="3"/>
        <v>2820.1940000000177</v>
      </c>
      <c r="L12" s="15">
        <f t="shared" si="4"/>
        <v>1504.0180000000037</v>
      </c>
      <c r="M12" s="15">
        <f t="shared" si="5"/>
        <v>1316.1759999999995</v>
      </c>
    </row>
    <row r="13" spans="1:13" ht="15">
      <c r="A13" s="8" t="s">
        <v>14</v>
      </c>
      <c r="B13" s="17">
        <v>59237.854999999996</v>
      </c>
      <c r="C13" s="18">
        <v>53466.316</v>
      </c>
      <c r="D13" s="17">
        <v>5771.539</v>
      </c>
      <c r="E13" s="17">
        <v>46263.59</v>
      </c>
      <c r="F13" s="18">
        <v>41641.426</v>
      </c>
      <c r="G13" s="17">
        <v>4622.164</v>
      </c>
      <c r="H13" s="15">
        <f t="shared" si="0"/>
        <v>128.0442244106002</v>
      </c>
      <c r="I13" s="15">
        <f t="shared" si="1"/>
        <v>128.3969381836251</v>
      </c>
      <c r="J13" s="15">
        <f t="shared" si="2"/>
        <v>124.8665992812025</v>
      </c>
      <c r="K13" s="15">
        <f t="shared" si="3"/>
        <v>12974.265</v>
      </c>
      <c r="L13" s="15">
        <f t="shared" si="4"/>
        <v>11824.89</v>
      </c>
      <c r="M13" s="15">
        <f t="shared" si="5"/>
        <v>1149.375</v>
      </c>
    </row>
    <row r="14" spans="1:13" ht="15">
      <c r="A14" s="8" t="s">
        <v>8</v>
      </c>
      <c r="B14" s="17">
        <v>25117.169999999995</v>
      </c>
      <c r="C14" s="17">
        <v>0.415</v>
      </c>
      <c r="D14" s="17">
        <v>25116.754999999997</v>
      </c>
      <c r="E14" s="17">
        <v>25830.06</v>
      </c>
      <c r="F14" s="17">
        <v>0.271</v>
      </c>
      <c r="G14" s="17">
        <v>25829.789</v>
      </c>
      <c r="H14" s="15">
        <f t="shared" si="0"/>
        <v>97.24007609738419</v>
      </c>
      <c r="I14" s="15"/>
      <c r="J14" s="15">
        <f t="shared" si="2"/>
        <v>97.23948964507608</v>
      </c>
      <c r="K14" s="15">
        <f t="shared" si="3"/>
        <v>-712.8900000000067</v>
      </c>
      <c r="L14" s="15">
        <f t="shared" si="4"/>
        <v>0.14399999999999996</v>
      </c>
      <c r="M14" s="15">
        <f t="shared" si="5"/>
        <v>-713.0340000000033</v>
      </c>
    </row>
    <row r="15" spans="1:13" ht="15">
      <c r="A15" s="8" t="s">
        <v>9</v>
      </c>
      <c r="B15" s="17">
        <v>26159.443</v>
      </c>
      <c r="C15" s="20">
        <v>7731.152</v>
      </c>
      <c r="D15" s="21">
        <v>18428.291</v>
      </c>
      <c r="E15" s="17">
        <v>13013.594</v>
      </c>
      <c r="F15" s="17">
        <v>5110.969</v>
      </c>
      <c r="G15" s="17">
        <v>7902.625</v>
      </c>
      <c r="H15" s="15">
        <f t="shared" si="0"/>
        <v>201.01628343407668</v>
      </c>
      <c r="I15" s="15">
        <f t="shared" si="1"/>
        <v>151.26587541423163</v>
      </c>
      <c r="J15" s="15">
        <f t="shared" si="2"/>
        <v>233.19202163837969</v>
      </c>
      <c r="K15" s="15">
        <f t="shared" si="3"/>
        <v>13145.849</v>
      </c>
      <c r="L15" s="15">
        <f t="shared" si="4"/>
        <v>2620.183</v>
      </c>
      <c r="M15" s="15">
        <f t="shared" si="5"/>
        <v>10525.666000000001</v>
      </c>
    </row>
    <row r="16" spans="1:13" ht="15">
      <c r="A16" s="12" t="s">
        <v>17</v>
      </c>
      <c r="B16" s="22">
        <v>24281.567000000003</v>
      </c>
      <c r="C16" s="22">
        <v>12623.717</v>
      </c>
      <c r="D16" s="22">
        <v>11657.85</v>
      </c>
      <c r="E16" s="22">
        <v>20376.84857</v>
      </c>
      <c r="F16" s="22">
        <v>10435.555</v>
      </c>
      <c r="G16" s="22">
        <v>9945.519999999999</v>
      </c>
      <c r="H16" s="13">
        <f t="shared" si="0"/>
        <v>119.16252366790792</v>
      </c>
      <c r="I16" s="13">
        <f t="shared" si="1"/>
        <v>120.9683337397963</v>
      </c>
      <c r="J16" s="13">
        <f t="shared" si="2"/>
        <v>117.21709875401187</v>
      </c>
      <c r="K16" s="13">
        <f t="shared" si="3"/>
        <v>3904.7184300000044</v>
      </c>
      <c r="L16" s="13">
        <f t="shared" si="4"/>
        <v>2188.1620000000003</v>
      </c>
      <c r="M16" s="13">
        <f t="shared" si="5"/>
        <v>1712.3300000000017</v>
      </c>
    </row>
    <row r="17" spans="1:13" s="10" customFormat="1" ht="22.5">
      <c r="A17" s="9" t="s">
        <v>19</v>
      </c>
      <c r="B17" s="16">
        <v>23334.554000000004</v>
      </c>
      <c r="C17" s="16">
        <v>12429.352</v>
      </c>
      <c r="D17" s="16">
        <v>10905.202000000001</v>
      </c>
      <c r="E17" s="16">
        <v>19548.787569999997</v>
      </c>
      <c r="F17" s="16">
        <v>10345.024</v>
      </c>
      <c r="G17" s="16">
        <v>9207.989999999998</v>
      </c>
      <c r="H17" s="14">
        <f t="shared" si="0"/>
        <v>119.36573517126826</v>
      </c>
      <c r="I17" s="14">
        <f t="shared" si="1"/>
        <v>120.148121454334</v>
      </c>
      <c r="J17" s="14">
        <f t="shared" si="2"/>
        <v>118.43194877492269</v>
      </c>
      <c r="K17" s="14">
        <f t="shared" si="3"/>
        <v>3785.766430000007</v>
      </c>
      <c r="L17" s="14">
        <f t="shared" si="4"/>
        <v>2084.3280000000013</v>
      </c>
      <c r="M17" s="14">
        <f t="shared" si="5"/>
        <v>1697.2120000000032</v>
      </c>
    </row>
    <row r="18" spans="1:13" ht="62.25" customHeight="1">
      <c r="A18" s="8" t="s">
        <v>15</v>
      </c>
      <c r="B18" s="17">
        <v>4338.247</v>
      </c>
      <c r="C18" s="17">
        <v>402.455</v>
      </c>
      <c r="D18" s="17">
        <v>3935.792</v>
      </c>
      <c r="E18" s="17">
        <v>4334.52157</v>
      </c>
      <c r="F18" s="17">
        <v>357.038</v>
      </c>
      <c r="G18" s="17">
        <v>3981.71</v>
      </c>
      <c r="H18" s="15">
        <f t="shared" si="0"/>
        <v>100.0859478938987</v>
      </c>
      <c r="I18" s="15">
        <f t="shared" si="1"/>
        <v>112.72049473725485</v>
      </c>
      <c r="J18" s="15">
        <f t="shared" si="2"/>
        <v>98.84677688731726</v>
      </c>
      <c r="K18" s="15">
        <f t="shared" si="3"/>
        <v>3.725430000000415</v>
      </c>
      <c r="L18" s="15">
        <f t="shared" si="4"/>
        <v>45.41699999999997</v>
      </c>
      <c r="M18" s="15">
        <f t="shared" si="5"/>
        <v>-45.91800000000012</v>
      </c>
    </row>
    <row r="19" spans="1:13" ht="34.5">
      <c r="A19" s="8" t="s">
        <v>20</v>
      </c>
      <c r="B19" s="17">
        <v>2196.918</v>
      </c>
      <c r="C19" s="17">
        <v>119.94</v>
      </c>
      <c r="D19" s="17">
        <v>2076.978</v>
      </c>
      <c r="E19" s="17">
        <v>2509.533</v>
      </c>
      <c r="F19" s="17">
        <v>9.451</v>
      </c>
      <c r="G19" s="17">
        <v>2500.082</v>
      </c>
      <c r="H19" s="15">
        <f t="shared" si="0"/>
        <v>87.54290140834969</v>
      </c>
      <c r="I19" s="15"/>
      <c r="J19" s="15">
        <f t="shared" si="2"/>
        <v>83.07639509424092</v>
      </c>
      <c r="K19" s="15">
        <f t="shared" si="3"/>
        <v>-312.6149999999998</v>
      </c>
      <c r="L19" s="15">
        <f t="shared" si="4"/>
        <v>110.489</v>
      </c>
      <c r="M19" s="15">
        <f t="shared" si="5"/>
        <v>-423.1039999999998</v>
      </c>
    </row>
    <row r="20" spans="1:13" ht="22.5">
      <c r="A20" s="8" t="s">
        <v>21</v>
      </c>
      <c r="B20" s="17">
        <v>12435.653</v>
      </c>
      <c r="C20" s="20">
        <v>8393.028</v>
      </c>
      <c r="D20" s="20">
        <v>4042.625</v>
      </c>
      <c r="E20" s="17">
        <v>7792.66</v>
      </c>
      <c r="F20" s="17">
        <v>6820.25</v>
      </c>
      <c r="G20" s="17">
        <v>972.41</v>
      </c>
      <c r="H20" s="15">
        <f>B20/E20*100</f>
        <v>159.58161911337078</v>
      </c>
      <c r="I20" s="15">
        <f>C20/F20*100</f>
        <v>123.06041567391226</v>
      </c>
      <c r="J20" s="15">
        <f>D20/G20*100</f>
        <v>415.73256136814723</v>
      </c>
      <c r="K20" s="15">
        <f>B20-E20</f>
        <v>4642.993</v>
      </c>
      <c r="L20" s="15">
        <f>C20-F20</f>
        <v>1572.7780000000002</v>
      </c>
      <c r="M20" s="15">
        <f>D20-G20</f>
        <v>3070.215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2016-12-16T08:34:22Z</cp:lastPrinted>
  <dcterms:created xsi:type="dcterms:W3CDTF">2011-03-01T10:04:19Z</dcterms:created>
  <dcterms:modified xsi:type="dcterms:W3CDTF">2017-02-17T07:29:39Z</dcterms:modified>
  <cp:category/>
  <cp:version/>
  <cp:contentType/>
  <cp:contentStatus/>
</cp:coreProperties>
</file>