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<sst xmlns="http://schemas.openxmlformats.org/spreadsheetml/2006/main" count="36" uniqueCount="26">
  <si>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</si>
  <si>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</si>
  <si>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</si>
  <si>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</si>
  <si>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</si>
  <si>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</si>
  <si>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</si>
  <si>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</si>
  <si>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</si>
  <si>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</si>
  <si>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</si>
  <si>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</si>
  <si>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</si>
  <si>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</si>
  <si>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</si>
  <si>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</si>
  <si>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</si>
  <si>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</si>
  <si>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</si>
  <si>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</si>
  <si>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</si>
  <si>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</si>
  <si>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2017 года от 2016 года, тыс.руб.</t>
  </si>
  <si>
    <t xml:space="preserve">Информация об исполнении консолидированного бюджета Республики Алтай на 01.06.2017 года </t>
  </si>
  <si>
    <t>Фактическое поступление по состоянию на 01.06.2017 г., тыс.руб.</t>
  </si>
  <si>
    <t>Фактическое поступление по состоянию на 01.06.2016 г.,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</si>
</sst>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73" fontId="7" fillId="6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173" fontId="4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Border="1" applyAlignment="1">
      <alignment horizontal="center" vertical="top"/>
      <protection/>
    </xf>
    <xf numFmtId="173" fontId="8" fillId="0" borderId="10" xfId="52" applyNumberFormat="1" applyFont="1" applyFill="1" applyBorder="1" applyAlignment="1">
      <alignment horizontal="center" vertical="top"/>
      <protection/>
    </xf>
    <xf numFmtId="173" fontId="7" fillId="0" borderId="10" xfId="59" applyNumberFormat="1" applyFont="1" applyFill="1" applyBorder="1" applyAlignment="1">
      <alignment horizontal="center" vertical="top"/>
    </xf>
    <xf numFmtId="173" fontId="7" fillId="33" borderId="10" xfId="59" applyNumberFormat="1" applyFont="1" applyFill="1" applyBorder="1" applyAlignment="1">
      <alignment horizontal="center" vertical="top"/>
    </xf>
    <xf numFmtId="173" fontId="7" fillId="6" borderId="10" xfId="52" applyNumberFormat="1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177" fontId="7" fillId="0" borderId="10" xfId="52" applyNumberFormat="1" applyFont="1" applyFill="1" applyBorder="1" applyAlignment="1">
      <alignment horizontal="center" vertical="top"/>
      <protection/>
    </xf>
    <xf numFmtId="177" fontId="7" fillId="0" borderId="10" xfId="59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G23" sqref="G23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3" t="s">
        <v>0</v>
      </c>
      <c r="B5" s="25" t="s">
        <v>24</v>
      </c>
      <c r="C5" s="26"/>
      <c r="D5" s="27"/>
      <c r="E5" s="25" t="s">
        <v>25</v>
      </c>
      <c r="F5" s="26"/>
      <c r="G5" s="27"/>
      <c r="H5" s="28" t="s">
        <v>1</v>
      </c>
      <c r="I5" s="29"/>
      <c r="J5" s="30"/>
      <c r="K5" s="31" t="s">
        <v>22</v>
      </c>
      <c r="L5" s="32"/>
      <c r="M5" s="33"/>
    </row>
    <row r="6" spans="1:13" ht="20.25" customHeight="1">
      <c r="A6" s="23"/>
      <c r="B6" s="34" t="s">
        <v>2</v>
      </c>
      <c r="C6" s="34" t="s">
        <v>3</v>
      </c>
      <c r="D6" s="34"/>
      <c r="E6" s="34" t="s">
        <v>2</v>
      </c>
      <c r="F6" s="34" t="s">
        <v>3</v>
      </c>
      <c r="G6" s="34"/>
      <c r="H6" s="36" t="s">
        <v>2</v>
      </c>
      <c r="I6" s="36" t="s">
        <v>3</v>
      </c>
      <c r="J6" s="36"/>
      <c r="K6" s="36" t="s">
        <v>2</v>
      </c>
      <c r="L6" s="36" t="s">
        <v>3</v>
      </c>
      <c r="M6" s="36"/>
    </row>
    <row r="7" spans="1:13" ht="18.75" customHeight="1">
      <c r="A7" s="24"/>
      <c r="B7" s="35"/>
      <c r="C7" s="7" t="s">
        <v>12</v>
      </c>
      <c r="D7" s="7" t="s">
        <v>4</v>
      </c>
      <c r="E7" s="35"/>
      <c r="F7" s="7" t="s">
        <v>12</v>
      </c>
      <c r="G7" s="7" t="s">
        <v>4</v>
      </c>
      <c r="H7" s="37"/>
      <c r="I7" s="6" t="s">
        <v>5</v>
      </c>
      <c r="J7" s="6" t="s">
        <v>6</v>
      </c>
      <c r="K7" s="37"/>
      <c r="L7" s="6" t="s">
        <v>5</v>
      </c>
      <c r="M7" s="6" t="s">
        <v>6</v>
      </c>
    </row>
    <row r="8" spans="1:13" ht="22.5">
      <c r="A8" s="11" t="s">
        <v>16</v>
      </c>
      <c r="B8" s="13">
        <v>2174953.2236099998</v>
      </c>
      <c r="C8" s="13">
        <v>1388154.2389600002</v>
      </c>
      <c r="D8" s="13">
        <v>786915.705</v>
      </c>
      <c r="E8" s="13">
        <v>2012628.34636</v>
      </c>
      <c r="F8" s="13">
        <v>1236732.2480000001</v>
      </c>
      <c r="G8" s="13">
        <v>776044.74</v>
      </c>
      <c r="H8" s="13">
        <f>B8/E8*100</f>
        <v>108.0653180475957</v>
      </c>
      <c r="I8" s="13">
        <f>C8/F8*100</f>
        <v>112.2437165526228</v>
      </c>
      <c r="J8" s="13">
        <f>D8/G8*100</f>
        <v>101.40081678795994</v>
      </c>
      <c r="K8" s="13">
        <f>B8-E8</f>
        <v>162324.87724999967</v>
      </c>
      <c r="L8" s="13">
        <f>C8-F8</f>
        <v>151421.99096000008</v>
      </c>
      <c r="M8" s="13">
        <f>D8-G8</f>
        <v>10870.964999999967</v>
      </c>
    </row>
    <row r="9" spans="1:13" s="10" customFormat="1" ht="22.5">
      <c r="A9" s="9" t="s">
        <v>18</v>
      </c>
      <c r="B9" s="16">
        <v>2174599.6986099994</v>
      </c>
      <c r="C9" s="16">
        <v>1388068.8349600001</v>
      </c>
      <c r="D9" s="16">
        <v>786647.5839999999</v>
      </c>
      <c r="E9" s="16">
        <v>2012479.4773600001</v>
      </c>
      <c r="F9" s="16">
        <v>1236702.601</v>
      </c>
      <c r="G9" s="16">
        <v>775925.518</v>
      </c>
      <c r="H9" s="14">
        <f aca="true" t="shared" si="0" ref="H9:H19">B9/E9*100</f>
        <v>108.05574531685018</v>
      </c>
      <c r="I9" s="14">
        <f aca="true" t="shared" si="1" ref="I9:I18">C9/F9*100</f>
        <v>112.23950154528706</v>
      </c>
      <c r="J9" s="14">
        <f aca="true" t="shared" si="2" ref="J9:J19">D9/G9*100</f>
        <v>101.38184216800043</v>
      </c>
      <c r="K9" s="14">
        <f aca="true" t="shared" si="3" ref="K9:K19">B9-E9</f>
        <v>162120.22124999925</v>
      </c>
      <c r="L9" s="14">
        <f aca="true" t="shared" si="4" ref="L9:L19">C9-F9</f>
        <v>151366.2339600001</v>
      </c>
      <c r="M9" s="14">
        <f aca="true" t="shared" si="5" ref="M9:M19">D9-G9</f>
        <v>10722.065999999875</v>
      </c>
    </row>
    <row r="10" spans="1:13" ht="15">
      <c r="A10" s="8" t="s">
        <v>7</v>
      </c>
      <c r="B10" s="17">
        <v>2026067.0959599996</v>
      </c>
      <c r="C10" s="17">
        <v>1312612.9009600002</v>
      </c>
      <c r="D10" s="17">
        <v>713454.195</v>
      </c>
      <c r="E10" s="17">
        <v>1875276.4300000002</v>
      </c>
      <c r="F10" s="17">
        <v>1167144.033</v>
      </c>
      <c r="G10" s="17">
        <v>708132.397</v>
      </c>
      <c r="H10" s="15">
        <f t="shared" si="0"/>
        <v>108.04098337438175</v>
      </c>
      <c r="I10" s="15">
        <f t="shared" si="1"/>
        <v>112.46366034071136</v>
      </c>
      <c r="J10" s="15">
        <f t="shared" si="2"/>
        <v>100.75152584778577</v>
      </c>
      <c r="K10" s="15">
        <f t="shared" si="3"/>
        <v>150790.66595999943</v>
      </c>
      <c r="L10" s="15">
        <f t="shared" si="4"/>
        <v>145468.86796000018</v>
      </c>
      <c r="M10" s="15">
        <f t="shared" si="5"/>
        <v>5321.797999999952</v>
      </c>
    </row>
    <row r="11" spans="1:13" ht="22.5">
      <c r="A11" s="8" t="s">
        <v>10</v>
      </c>
      <c r="B11" s="17">
        <v>508775.003</v>
      </c>
      <c r="C11" s="18">
        <v>508775.003</v>
      </c>
      <c r="D11" s="17"/>
      <c r="E11" s="17">
        <v>389124.122</v>
      </c>
      <c r="F11" s="18">
        <v>389124.122</v>
      </c>
      <c r="G11" s="17"/>
      <c r="H11" s="15">
        <f t="shared" si="0"/>
        <v>130.7487699259107</v>
      </c>
      <c r="I11" s="15">
        <f t="shared" si="1"/>
        <v>130.7487699259107</v>
      </c>
      <c r="J11" s="15"/>
      <c r="K11" s="15">
        <f t="shared" si="3"/>
        <v>119650.88100000005</v>
      </c>
      <c r="L11" s="15">
        <f t="shared" si="4"/>
        <v>119650.88100000005</v>
      </c>
      <c r="M11" s="15">
        <f t="shared" si="5"/>
        <v>0</v>
      </c>
    </row>
    <row r="12" spans="1:13" ht="15">
      <c r="A12" s="8" t="s">
        <v>13</v>
      </c>
      <c r="B12" s="17">
        <v>832803.754</v>
      </c>
      <c r="C12" s="18">
        <v>471383.874</v>
      </c>
      <c r="D12" s="19">
        <v>361419.88</v>
      </c>
      <c r="E12" s="17">
        <v>768043.767</v>
      </c>
      <c r="F12" s="18">
        <v>432352.841</v>
      </c>
      <c r="G12" s="19">
        <v>335690.926</v>
      </c>
      <c r="H12" s="15">
        <f t="shared" si="0"/>
        <v>108.4318094596294</v>
      </c>
      <c r="I12" s="15">
        <f t="shared" si="1"/>
        <v>109.02758795564384</v>
      </c>
      <c r="J12" s="15">
        <f t="shared" si="2"/>
        <v>107.66447705530176</v>
      </c>
      <c r="K12" s="15">
        <f t="shared" si="3"/>
        <v>64759.986999999965</v>
      </c>
      <c r="L12" s="15">
        <f t="shared" si="4"/>
        <v>39031.032999999996</v>
      </c>
      <c r="M12" s="15">
        <f t="shared" si="5"/>
        <v>25728.954000000027</v>
      </c>
    </row>
    <row r="13" spans="1:13" ht="15">
      <c r="A13" s="8" t="s">
        <v>14</v>
      </c>
      <c r="B13" s="17">
        <v>269751.677</v>
      </c>
      <c r="C13" s="18">
        <v>243429.82</v>
      </c>
      <c r="D13" s="17">
        <v>26321.857</v>
      </c>
      <c r="E13" s="17">
        <v>284162.243</v>
      </c>
      <c r="F13" s="18">
        <v>255760.671</v>
      </c>
      <c r="G13" s="17">
        <v>28401.572</v>
      </c>
      <c r="H13" s="15">
        <f t="shared" si="0"/>
        <v>94.9287541343063</v>
      </c>
      <c r="I13" s="15">
        <f t="shared" si="1"/>
        <v>95.17875404698168</v>
      </c>
      <c r="J13" s="15">
        <f t="shared" si="2"/>
        <v>92.67746517692753</v>
      </c>
      <c r="K13" s="15">
        <f t="shared" si="3"/>
        <v>-14410.565999999992</v>
      </c>
      <c r="L13" s="15">
        <f t="shared" si="4"/>
        <v>-12330.850999999995</v>
      </c>
      <c r="M13" s="15">
        <f t="shared" si="5"/>
        <v>-2079.715</v>
      </c>
    </row>
    <row r="14" spans="1:13" ht="15">
      <c r="A14" s="8" t="s">
        <v>8</v>
      </c>
      <c r="B14" s="17">
        <v>191536.449</v>
      </c>
      <c r="C14" s="17">
        <v>31.975</v>
      </c>
      <c r="D14" s="17">
        <v>191504.474</v>
      </c>
      <c r="E14" s="17">
        <v>199955.00199999998</v>
      </c>
      <c r="F14" s="17">
        <v>1.482</v>
      </c>
      <c r="G14" s="17">
        <v>199953.51999999996</v>
      </c>
      <c r="H14" s="15">
        <f t="shared" si="0"/>
        <v>95.78977624175664</v>
      </c>
      <c r="I14" s="15"/>
      <c r="J14" s="15">
        <f t="shared" si="2"/>
        <v>95.7744949926363</v>
      </c>
      <c r="K14" s="15">
        <f t="shared" si="3"/>
        <v>-8418.552999999985</v>
      </c>
      <c r="L14" s="15">
        <f t="shared" si="4"/>
        <v>30.493000000000002</v>
      </c>
      <c r="M14" s="15">
        <f t="shared" si="5"/>
        <v>-8449.045999999973</v>
      </c>
    </row>
    <row r="15" spans="1:13" ht="15">
      <c r="A15" s="8" t="s">
        <v>9</v>
      </c>
      <c r="B15" s="17">
        <v>196695.062</v>
      </c>
      <c r="C15" s="20">
        <v>81747.658</v>
      </c>
      <c r="D15" s="21">
        <v>114947.40400000001</v>
      </c>
      <c r="E15" s="17">
        <v>201339.671</v>
      </c>
      <c r="F15" s="17">
        <v>82226.717</v>
      </c>
      <c r="G15" s="17">
        <v>119112.954</v>
      </c>
      <c r="H15" s="15">
        <f t="shared" si="0"/>
        <v>97.6931476161993</v>
      </c>
      <c r="I15" s="15">
        <f t="shared" si="1"/>
        <v>99.41739252462189</v>
      </c>
      <c r="J15" s="15">
        <f t="shared" si="2"/>
        <v>96.50285727948616</v>
      </c>
      <c r="K15" s="15">
        <f t="shared" si="3"/>
        <v>-4644.608999999997</v>
      </c>
      <c r="L15" s="15">
        <f t="shared" si="4"/>
        <v>-479.0590000000084</v>
      </c>
      <c r="M15" s="15">
        <f t="shared" si="5"/>
        <v>-4165.549999999988</v>
      </c>
    </row>
    <row r="16" spans="1:13" ht="15">
      <c r="A16" s="12" t="s">
        <v>17</v>
      </c>
      <c r="B16" s="22">
        <v>148886.12765</v>
      </c>
      <c r="C16" s="22">
        <v>75541.338</v>
      </c>
      <c r="D16" s="22">
        <v>73461.51</v>
      </c>
      <c r="E16" s="22">
        <v>137351.91636</v>
      </c>
      <c r="F16" s="22">
        <v>69588.215</v>
      </c>
      <c r="G16" s="22">
        <v>67912.343</v>
      </c>
      <c r="H16" s="13">
        <f t="shared" si="0"/>
        <v>108.3975612395307</v>
      </c>
      <c r="I16" s="13">
        <f t="shared" si="1"/>
        <v>108.5547861803899</v>
      </c>
      <c r="J16" s="13">
        <f t="shared" si="2"/>
        <v>108.17107281956095</v>
      </c>
      <c r="K16" s="13">
        <f t="shared" si="3"/>
        <v>11534.211290000007</v>
      </c>
      <c r="L16" s="13">
        <f t="shared" si="4"/>
        <v>5953.123000000007</v>
      </c>
      <c r="M16" s="13">
        <f t="shared" si="5"/>
        <v>5549.167000000001</v>
      </c>
    </row>
    <row r="17" spans="1:13" s="10" customFormat="1" ht="22.5">
      <c r="A17" s="9" t="s">
        <v>19</v>
      </c>
      <c r="B17" s="16">
        <v>148532.60265000002</v>
      </c>
      <c r="C17" s="16">
        <v>75455.93400000001</v>
      </c>
      <c r="D17" s="16">
        <v>73193.389</v>
      </c>
      <c r="E17" s="16">
        <v>137203.04736</v>
      </c>
      <c r="F17" s="16">
        <v>69558.568</v>
      </c>
      <c r="G17" s="16">
        <v>67793.121</v>
      </c>
      <c r="H17" s="14">
        <f t="shared" si="0"/>
        <v>108.25750995185477</v>
      </c>
      <c r="I17" s="14">
        <f t="shared" si="1"/>
        <v>108.47827402082228</v>
      </c>
      <c r="J17" s="14">
        <f t="shared" si="2"/>
        <v>107.96580526215926</v>
      </c>
      <c r="K17" s="14">
        <f t="shared" si="3"/>
        <v>11329.555290000018</v>
      </c>
      <c r="L17" s="14">
        <f t="shared" si="4"/>
        <v>5897.366000000009</v>
      </c>
      <c r="M17" s="14">
        <f t="shared" si="5"/>
        <v>5400.267999999996</v>
      </c>
    </row>
    <row r="18" spans="1:13" ht="62.25" customHeight="1">
      <c r="A18" s="8" t="s">
        <v>15</v>
      </c>
      <c r="B18" s="17">
        <v>25827.37465</v>
      </c>
      <c r="C18" s="17">
        <v>4190.171</v>
      </c>
      <c r="D18" s="17">
        <v>21753.924</v>
      </c>
      <c r="E18" s="17">
        <v>27454.03236</v>
      </c>
      <c r="F18" s="17">
        <v>4048.593</v>
      </c>
      <c r="G18" s="17">
        <v>23554.082</v>
      </c>
      <c r="H18" s="15">
        <f t="shared" si="0"/>
        <v>94.07497707925044</v>
      </c>
      <c r="I18" s="15">
        <f t="shared" si="1"/>
        <v>103.49696795899219</v>
      </c>
      <c r="J18" s="15">
        <f t="shared" si="2"/>
        <v>92.3573417125745</v>
      </c>
      <c r="K18" s="15">
        <f t="shared" si="3"/>
        <v>-1626.6577099999995</v>
      </c>
      <c r="L18" s="15">
        <f t="shared" si="4"/>
        <v>141.57800000000043</v>
      </c>
      <c r="M18" s="15">
        <f t="shared" si="5"/>
        <v>-1800.1579999999994</v>
      </c>
    </row>
    <row r="19" spans="1:13" ht="34.5">
      <c r="A19" s="8" t="s">
        <v>20</v>
      </c>
      <c r="B19" s="17">
        <v>21829.143</v>
      </c>
      <c r="C19" s="17">
        <v>414.47</v>
      </c>
      <c r="D19" s="17">
        <v>21414.673</v>
      </c>
      <c r="E19" s="17">
        <v>15688.762</v>
      </c>
      <c r="F19" s="17">
        <v>481.691</v>
      </c>
      <c r="G19" s="17">
        <v>15207.071</v>
      </c>
      <c r="H19" s="15">
        <f t="shared" si="0"/>
        <v>139.13872235425586</v>
      </c>
      <c r="I19" s="15"/>
      <c r="J19" s="15">
        <f t="shared" si="2"/>
        <v>140.82049725420495</v>
      </c>
      <c r="K19" s="15">
        <f t="shared" si="3"/>
        <v>6140.380999999999</v>
      </c>
      <c r="L19" s="15">
        <f t="shared" si="4"/>
        <v>-67.22099999999995</v>
      </c>
      <c r="M19" s="15">
        <f t="shared" si="5"/>
        <v>6207.601999999999</v>
      </c>
    </row>
    <row r="20" spans="1:13" ht="22.5">
      <c r="A20" s="8" t="s">
        <v>21</v>
      </c>
      <c r="B20" s="17">
        <v>6562.25</v>
      </c>
      <c r="C20" s="20">
        <v>5658.69</v>
      </c>
      <c r="D20" s="20">
        <v>903.56</v>
      </c>
      <c r="E20" s="38">
        <v>46737.381929999996</v>
      </c>
      <c r="F20" s="39">
        <v>38897.21165</v>
      </c>
      <c r="G20" s="39">
        <v>7840.17028</v>
      </c>
      <c r="H20" s="15">
        <f>B20/E20*100</f>
        <v>14.04068805100911</v>
      </c>
      <c r="I20" s="15">
        <f>C20/F20*100</f>
        <v>14.547803711271937</v>
      </c>
      <c r="J20" s="15">
        <f>D20/G20*100</f>
        <v>11.524749689492712</v>
      </c>
      <c r="K20" s="15">
        <f>B20-E20</f>
        <v>-40175.131929999996</v>
      </c>
      <c r="L20" s="15">
        <f>C20-F20</f>
        <v>-33238.521649999995</v>
      </c>
      <c r="M20" s="15">
        <f>D20-G20</f>
        <v>-6936.610280000001</v>
      </c>
    </row>
  </sheetData>
  <sheetProtection/>
  <mergeCells count="13"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2017-04-19T04:26:31Z</cp:lastPrinted>
  <dcterms:created xsi:type="dcterms:W3CDTF">2011-03-01T10:04:19Z</dcterms:created>
  <dcterms:modified xsi:type="dcterms:W3CDTF">2017-06-19T09:50:41Z</dcterms:modified>
  <cp:category/>
  <cp:version/>
  <cp:contentType/>
  <cp:contentStatus/>
</cp:coreProperties>
</file>