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1"/>
  </bookViews>
  <sheets>
    <sheet name="ранжирование по темпу роста" sheetId="1" r:id="rId1"/>
    <sheet name="налоги на душу" sheetId="2" r:id="rId2"/>
  </sheets>
  <definedNames/>
  <calcPr fullCalcOnLoad="1"/>
</workbook>
</file>

<file path=xl/sharedStrings.xml><?xml version="1.0" encoding="utf-8"?>
<sst xmlns="http://schemas.openxmlformats.org/spreadsheetml/2006/main" count="45" uniqueCount="33">
  <si>
    <t>Наименование</t>
  </si>
  <si>
    <t>Факт, тыс. руб.</t>
  </si>
  <si>
    <t>Абсолютное отклонение,       (+, -)</t>
  </si>
  <si>
    <t>Темп роста доходов, %</t>
  </si>
  <si>
    <t>Место среди МО по темпу роста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</si>
  <si>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</si>
  <si>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</si>
  <si>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</si>
  <si>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</si>
  <si>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"Усть-Коксинский район"</t>
  </si>
  <si>
    <t>МО "Шебалинский район"</t>
  </si>
  <si>
    <t>МО "Майминский район"</t>
  </si>
  <si>
    <t>МО "Чемальский район"</t>
  </si>
  <si>
    <t>МО "Чойский район"</t>
  </si>
  <si>
    <t>МО "Турочакский район"</t>
  </si>
  <si>
    <t>МО "г.Горно-Алтайск"</t>
  </si>
  <si>
    <t>итого</t>
  </si>
  <si>
    <t>Налоговые доходы, тыс.руб.</t>
  </si>
  <si>
    <t>Темп роста налоговых доходов, в %</t>
  </si>
  <si>
    <t>Сумма доходов на душу населения, в руб.</t>
  </si>
  <si>
    <t>итого по МО</t>
  </si>
  <si>
    <t xml:space="preserve">      Ранжирование муниципальных образований по темпу роста  налоговых и неналоговых доходов (без учета невыясненных поступлений) </t>
  </si>
  <si>
    <t>Численность населения на 01.01.2016 года, чел.</t>
  </si>
  <si>
    <t>Численность населения на 01.01.2017 года, чел.</t>
  </si>
  <si>
    <t>Ранжирование среди МР по сумме налоговых доходов на душу населения (по численности в 2016 году)</t>
  </si>
  <si>
    <t>Абсолютный прирост (снижение) суммы доходов на душу населения, руб.</t>
  </si>
  <si>
    <t>на 01.07.2017 года</t>
  </si>
  <si>
    <t>на 01.07.2016 года</t>
  </si>
  <si>
    <t xml:space="preserve">        Сумма налоговых доходов в расчете на душу населения по состоянию на 01.07.2016 г. и на 01.07.2017 г.</t>
  </si>
  <si>
    <t>на 01.07.2017 г.</t>
  </si>
  <si>
    <t>на 01.07.2016 г.</t>
  </si>
  <si>
    <t>на 01.07.2017 г. (численность населения за 2016 г.)</t>
  </si>
  <si>
    <t>на 01.07.2016 г. (численность населения за 2015 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</si>
</sst>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_р_.;\-#,##0.0_р_."/>
    <numFmt numFmtId="174" formatCode="0.0"/>
    <numFmt numFmtId="175" formatCode="#,##0.00_р_."/>
    <numFmt numFmtId="176" formatCode="#,##0.0_р_."/>
    <numFmt numFmtId="177" formatCode="#,##0.000_р_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176" fontId="5" fillId="0" borderId="10" xfId="0" applyNumberFormat="1" applyFont="1" applyFill="1" applyBorder="1" applyAlignment="1">
      <alignment horizontal="center" vertical="top"/>
    </xf>
    <xf numFmtId="176" fontId="5" fillId="0" borderId="10" xfId="0" applyNumberFormat="1" applyFont="1" applyBorder="1" applyAlignment="1">
      <alignment horizontal="center" vertical="top"/>
    </xf>
    <xf numFmtId="176" fontId="3" fillId="33" borderId="10" xfId="0" applyNumberFormat="1" applyFont="1" applyFill="1" applyBorder="1" applyAlignment="1">
      <alignment horizontal="center" vertical="top"/>
    </xf>
    <xf numFmtId="176" fontId="3" fillId="33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/>
    </xf>
    <xf numFmtId="176" fontId="8" fillId="0" borderId="10" xfId="0" applyNumberFormat="1" applyFont="1" applyBorder="1" applyAlignment="1">
      <alignment horizontal="center" vertical="top" wrapText="1"/>
    </xf>
    <xf numFmtId="176" fontId="7" fillId="34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34" borderId="10" xfId="0" applyFont="1" applyFill="1" applyBorder="1" applyAlignment="1">
      <alignment/>
    </xf>
    <xf numFmtId="0" fontId="3" fillId="0" borderId="0" xfId="0" applyFont="1" applyFill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1.57421875" style="9" customWidth="1"/>
    <col min="2" max="2" width="16.8515625" style="9" customWidth="1"/>
    <col min="3" max="3" width="16.57421875" style="9" customWidth="1"/>
    <col min="4" max="4" width="13.57421875" style="9" customWidth="1"/>
    <col min="5" max="5" width="14.57421875" style="9" customWidth="1"/>
    <col min="6" max="6" width="13.57421875" style="9" customWidth="1"/>
    <col min="7" max="16384" width="9.140625" style="9" customWidth="1"/>
  </cols>
  <sheetData>
    <row r="1" s="1" customFormat="1" ht="13.5"/>
    <row r="2" spans="1:7" s="1" customFormat="1" ht="34.5" customHeight="1">
      <c r="A2" s="32" t="s">
        <v>21</v>
      </c>
      <c r="B2" s="32"/>
      <c r="C2" s="32"/>
      <c r="D2" s="32"/>
      <c r="E2" s="32"/>
      <c r="F2" s="32"/>
      <c r="G2" s="2"/>
    </row>
    <row r="3" spans="1:6" s="1" customFormat="1" ht="15">
      <c r="A3" s="3"/>
      <c r="B3" s="3"/>
      <c r="C3" s="3"/>
      <c r="D3" s="3"/>
      <c r="E3" s="3"/>
      <c r="F3" s="3"/>
    </row>
    <row r="4" spans="1:7" s="5" customFormat="1" ht="16.5">
      <c r="A4" s="33" t="s">
        <v>0</v>
      </c>
      <c r="B4" s="35" t="s">
        <v>1</v>
      </c>
      <c r="C4" s="36"/>
      <c r="D4" s="37" t="s">
        <v>2</v>
      </c>
      <c r="E4" s="37" t="s">
        <v>3</v>
      </c>
      <c r="F4" s="37" t="s">
        <v>4</v>
      </c>
      <c r="G4" s="4"/>
    </row>
    <row r="5" spans="1:7" s="5" customFormat="1" ht="30.75">
      <c r="A5" s="34"/>
      <c r="B5" s="6" t="s">
        <v>26</v>
      </c>
      <c r="C5" s="6" t="s">
        <v>27</v>
      </c>
      <c r="D5" s="38"/>
      <c r="E5" s="38"/>
      <c r="F5" s="38"/>
      <c r="G5" s="4"/>
    </row>
    <row r="6" spans="1:7" ht="16.5">
      <c r="A6" s="20" t="s">
        <v>5</v>
      </c>
      <c r="B6" s="22">
        <v>63530.4938</v>
      </c>
      <c r="C6" s="22">
        <v>63602.51626</v>
      </c>
      <c r="D6" s="23">
        <v>-72.02246000000014</v>
      </c>
      <c r="E6" s="23">
        <v>99.8867616185096</v>
      </c>
      <c r="F6" s="7">
        <v>7</v>
      </c>
      <c r="G6" s="8"/>
    </row>
    <row r="7" spans="1:7" ht="16.5">
      <c r="A7" s="20" t="s">
        <v>6</v>
      </c>
      <c r="B7" s="22">
        <v>31961.719810000002</v>
      </c>
      <c r="C7" s="22">
        <v>29619.440789999997</v>
      </c>
      <c r="D7" s="23">
        <v>2342.2790200000054</v>
      </c>
      <c r="E7" s="23">
        <v>107.90791101225246</v>
      </c>
      <c r="F7" s="7">
        <v>5</v>
      </c>
      <c r="G7" s="8"/>
    </row>
    <row r="8" spans="1:7" ht="16.5">
      <c r="A8" s="20" t="s">
        <v>7</v>
      </c>
      <c r="B8" s="22">
        <v>36492.846000000005</v>
      </c>
      <c r="C8" s="22">
        <v>38321.48300000001</v>
      </c>
      <c r="D8" s="23">
        <v>-1828.6370000000024</v>
      </c>
      <c r="E8" s="23">
        <v>95.22816744853012</v>
      </c>
      <c r="F8" s="7">
        <v>9</v>
      </c>
      <c r="G8" s="8"/>
    </row>
    <row r="9" spans="1:7" ht="16.5">
      <c r="A9" s="20" t="s">
        <v>8</v>
      </c>
      <c r="B9" s="22">
        <v>65864.57787</v>
      </c>
      <c r="C9" s="22">
        <v>51361.03304</v>
      </c>
      <c r="D9" s="23">
        <v>14503.544829999992</v>
      </c>
      <c r="E9" s="23">
        <v>128.23842117565007</v>
      </c>
      <c r="F9" s="7">
        <v>1</v>
      </c>
      <c r="G9" s="8"/>
    </row>
    <row r="10" spans="1:7" ht="16.5">
      <c r="A10" s="20" t="s">
        <v>10</v>
      </c>
      <c r="B10" s="22">
        <v>42651.962400000004</v>
      </c>
      <c r="C10" s="22">
        <v>37057.519</v>
      </c>
      <c r="D10" s="23">
        <v>5594.443400000004</v>
      </c>
      <c r="E10" s="23">
        <v>115.09664853710255</v>
      </c>
      <c r="F10" s="7">
        <v>3</v>
      </c>
      <c r="G10" s="8"/>
    </row>
    <row r="11" spans="1:7" ht="16.5">
      <c r="A11" s="20" t="s">
        <v>9</v>
      </c>
      <c r="B11" s="22">
        <v>52231.09148999999</v>
      </c>
      <c r="C11" s="22">
        <v>56779.722</v>
      </c>
      <c r="D11" s="23">
        <v>-4548.63051000001</v>
      </c>
      <c r="E11" s="23">
        <v>91.98898770585735</v>
      </c>
      <c r="F11" s="7">
        <v>10</v>
      </c>
      <c r="G11" s="8"/>
    </row>
    <row r="12" spans="1:7" ht="16.5">
      <c r="A12" s="20" t="s">
        <v>14</v>
      </c>
      <c r="B12" s="22">
        <v>53034.529050000005</v>
      </c>
      <c r="C12" s="22">
        <v>42109.96381</v>
      </c>
      <c r="D12" s="23">
        <v>10924.565240000004</v>
      </c>
      <c r="E12" s="23">
        <v>125.94294616184331</v>
      </c>
      <c r="F12" s="7">
        <v>2</v>
      </c>
      <c r="G12" s="8"/>
    </row>
    <row r="13" spans="1:7" ht="16.5">
      <c r="A13" s="20" t="s">
        <v>11</v>
      </c>
      <c r="B13" s="22">
        <v>137778.41393000004</v>
      </c>
      <c r="C13" s="22">
        <v>134680.97698999997</v>
      </c>
      <c r="D13" s="23">
        <v>3097.4369400000724</v>
      </c>
      <c r="E13" s="23">
        <v>102.29983254445062</v>
      </c>
      <c r="F13" s="7">
        <v>6</v>
      </c>
      <c r="G13" s="8"/>
    </row>
    <row r="14" spans="1:7" ht="16.5">
      <c r="A14" s="20" t="s">
        <v>13</v>
      </c>
      <c r="B14" s="22">
        <v>28048.601999999995</v>
      </c>
      <c r="C14" s="22">
        <v>32226.498</v>
      </c>
      <c r="D14" s="23">
        <v>-4177.896000000004</v>
      </c>
      <c r="E14" s="23">
        <v>87.03583616190626</v>
      </c>
      <c r="F14" s="7">
        <v>11</v>
      </c>
      <c r="G14" s="8"/>
    </row>
    <row r="15" spans="1:7" ht="16.5">
      <c r="A15" s="20" t="s">
        <v>12</v>
      </c>
      <c r="B15" s="22">
        <v>56720.52680000001</v>
      </c>
      <c r="C15" s="22">
        <v>52228.115999999995</v>
      </c>
      <c r="D15" s="23">
        <v>4492.410800000012</v>
      </c>
      <c r="E15" s="23">
        <v>108.60151800229596</v>
      </c>
      <c r="F15" s="7">
        <v>4</v>
      </c>
      <c r="G15" s="8"/>
    </row>
    <row r="16" spans="1:7" ht="16.5">
      <c r="A16" s="20" t="s">
        <v>15</v>
      </c>
      <c r="B16" s="22">
        <v>367622.0640000001</v>
      </c>
      <c r="C16" s="22">
        <v>379525.00700000004</v>
      </c>
      <c r="D16" s="23">
        <v>-11902.94299999997</v>
      </c>
      <c r="E16" s="23">
        <v>96.86372629458909</v>
      </c>
      <c r="F16" s="7">
        <v>8</v>
      </c>
      <c r="G16" s="8"/>
    </row>
    <row r="17" spans="1:7" ht="16.5">
      <c r="A17" s="10" t="s">
        <v>16</v>
      </c>
      <c r="B17" s="24">
        <f>SUM(B6:B16)</f>
        <v>935936.8271500003</v>
      </c>
      <c r="C17" s="24">
        <f>SUM(C6:C16)</f>
        <v>917512.2758900002</v>
      </c>
      <c r="D17" s="24">
        <f>SUM(D6:D16)</f>
        <v>18424.551260000102</v>
      </c>
      <c r="E17" s="25">
        <f>B17/C17*100</f>
        <v>102.00809861013882</v>
      </c>
      <c r="F17" s="11"/>
      <c r="G17" s="13"/>
    </row>
    <row r="18" spans="1:6" ht="15">
      <c r="A18" s="12"/>
      <c r="B18" s="12"/>
      <c r="C18" s="12"/>
      <c r="D18" s="12"/>
      <c r="E18" s="12"/>
      <c r="F18" s="12"/>
    </row>
  </sheetData>
  <sheetProtection/>
  <mergeCells count="6">
    <mergeCell ref="A2:F2"/>
    <mergeCell ref="A4:A5"/>
    <mergeCell ref="B4:C4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80" zoomScaleNormal="80" zoomScalePageLayoutView="0" workbookViewId="0" topLeftCell="A1">
      <selection activeCell="E19" sqref="E19"/>
    </sheetView>
  </sheetViews>
  <sheetFormatPr defaultColWidth="9.140625" defaultRowHeight="15"/>
  <cols>
    <col min="1" max="1" width="34.140625" style="18" customWidth="1"/>
    <col min="2" max="2" width="18.140625" style="18" customWidth="1"/>
    <col min="3" max="3" width="17.8515625" style="18" customWidth="1"/>
    <col min="4" max="4" width="14.140625" style="18" customWidth="1"/>
    <col min="5" max="6" width="18.57421875" style="18" customWidth="1"/>
    <col min="7" max="7" width="18.421875" style="18" customWidth="1"/>
    <col min="8" max="8" width="18.140625" style="18" customWidth="1"/>
    <col min="9" max="9" width="20.140625" style="18" customWidth="1"/>
    <col min="10" max="10" width="19.8515625" style="18" customWidth="1"/>
    <col min="11" max="16384" width="9.140625" style="18" customWidth="1"/>
  </cols>
  <sheetData>
    <row r="1" spans="1:11" s="16" customFormat="1" ht="18">
      <c r="A1" s="14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0" ht="39.75" customHeight="1">
      <c r="A3" s="41"/>
      <c r="B3" s="42" t="s">
        <v>17</v>
      </c>
      <c r="C3" s="42"/>
      <c r="D3" s="42" t="s">
        <v>18</v>
      </c>
      <c r="E3" s="43" t="s">
        <v>23</v>
      </c>
      <c r="F3" s="43" t="s">
        <v>22</v>
      </c>
      <c r="G3" s="42" t="s">
        <v>19</v>
      </c>
      <c r="H3" s="42"/>
      <c r="I3" s="42" t="s">
        <v>25</v>
      </c>
      <c r="J3" s="39" t="s">
        <v>24</v>
      </c>
    </row>
    <row r="4" spans="1:10" ht="95.25" customHeight="1">
      <c r="A4" s="41"/>
      <c r="B4" s="30" t="s">
        <v>29</v>
      </c>
      <c r="C4" s="30" t="s">
        <v>30</v>
      </c>
      <c r="D4" s="42"/>
      <c r="E4" s="43"/>
      <c r="F4" s="43"/>
      <c r="G4" s="30" t="s">
        <v>31</v>
      </c>
      <c r="H4" s="30" t="s">
        <v>32</v>
      </c>
      <c r="I4" s="42"/>
      <c r="J4" s="40"/>
    </row>
    <row r="5" spans="1:10" ht="18">
      <c r="A5" s="21" t="s">
        <v>5</v>
      </c>
      <c r="B5" s="26">
        <v>53739.008429999994</v>
      </c>
      <c r="C5" s="26">
        <v>54080.766129999996</v>
      </c>
      <c r="D5" s="27">
        <v>99.36806054267338</v>
      </c>
      <c r="E5" s="27">
        <v>19025</v>
      </c>
      <c r="F5" s="27">
        <v>18814</v>
      </c>
      <c r="G5" s="27">
        <v>2824.6522170827857</v>
      </c>
      <c r="H5" s="27">
        <v>2874.49591421282</v>
      </c>
      <c r="I5" s="27">
        <v>-49.84369713003434</v>
      </c>
      <c r="J5" s="29">
        <v>8</v>
      </c>
    </row>
    <row r="6" spans="1:10" ht="18">
      <c r="A6" s="21" t="s">
        <v>6</v>
      </c>
      <c r="B6" s="26">
        <v>29945.106600000003</v>
      </c>
      <c r="C6" s="26">
        <v>27875.58847</v>
      </c>
      <c r="D6" s="27">
        <v>107.4241235560901</v>
      </c>
      <c r="E6" s="27">
        <v>11463</v>
      </c>
      <c r="F6" s="27">
        <v>11375</v>
      </c>
      <c r="G6" s="27">
        <v>2612.3271918345986</v>
      </c>
      <c r="H6" s="27">
        <v>2450.601184175824</v>
      </c>
      <c r="I6" s="27">
        <v>161.7260076587745</v>
      </c>
      <c r="J6" s="29">
        <v>9</v>
      </c>
    </row>
    <row r="7" spans="1:10" ht="18">
      <c r="A7" s="21" t="s">
        <v>7</v>
      </c>
      <c r="B7" s="26">
        <v>34907.224</v>
      </c>
      <c r="C7" s="26">
        <v>36954.221000000005</v>
      </c>
      <c r="D7" s="27">
        <v>94.46072209180109</v>
      </c>
      <c r="E7" s="27">
        <v>14704</v>
      </c>
      <c r="F7" s="27">
        <v>14693</v>
      </c>
      <c r="G7" s="27">
        <v>2373.9951033732323</v>
      </c>
      <c r="H7" s="27">
        <v>2515.090247056422</v>
      </c>
      <c r="I7" s="27">
        <v>-141.0951436831897</v>
      </c>
      <c r="J7" s="29">
        <v>10</v>
      </c>
    </row>
    <row r="8" spans="1:10" ht="18">
      <c r="A8" s="21" t="s">
        <v>8</v>
      </c>
      <c r="B8" s="26">
        <v>49927.00335</v>
      </c>
      <c r="C8" s="26">
        <v>48058.25003</v>
      </c>
      <c r="D8" s="27">
        <v>103.88851720325529</v>
      </c>
      <c r="E8" s="27">
        <v>14328</v>
      </c>
      <c r="F8" s="27">
        <v>14339</v>
      </c>
      <c r="G8" s="27">
        <v>3484.5758898659965</v>
      </c>
      <c r="H8" s="27">
        <v>3351.576123160611</v>
      </c>
      <c r="I8" s="27">
        <v>132.99976670538535</v>
      </c>
      <c r="J8" s="29">
        <v>4</v>
      </c>
    </row>
    <row r="9" spans="1:10" ht="18">
      <c r="A9" s="21" t="s">
        <v>10</v>
      </c>
      <c r="B9" s="26">
        <v>40532.45880000001</v>
      </c>
      <c r="C9" s="26">
        <v>35601.379</v>
      </c>
      <c r="D9" s="27">
        <v>113.85081122840776</v>
      </c>
      <c r="E9" s="27">
        <v>13777</v>
      </c>
      <c r="F9" s="27">
        <v>13720</v>
      </c>
      <c r="G9" s="27">
        <v>2942.038092472963</v>
      </c>
      <c r="H9" s="27">
        <v>2594.852696793003</v>
      </c>
      <c r="I9" s="27">
        <v>347.18539567996004</v>
      </c>
      <c r="J9" s="29">
        <v>6</v>
      </c>
    </row>
    <row r="10" spans="1:10" ht="18">
      <c r="A10" s="21" t="s">
        <v>9</v>
      </c>
      <c r="B10" s="26">
        <v>47104.99399999999</v>
      </c>
      <c r="C10" s="26">
        <v>51227.565</v>
      </c>
      <c r="D10" s="27">
        <v>91.95243615424623</v>
      </c>
      <c r="E10" s="27">
        <v>16404</v>
      </c>
      <c r="F10" s="27">
        <v>16530</v>
      </c>
      <c r="G10" s="27">
        <v>2871.555352353084</v>
      </c>
      <c r="H10" s="27">
        <v>3099.0662431941923</v>
      </c>
      <c r="I10" s="27">
        <v>-227.51089084110845</v>
      </c>
      <c r="J10" s="29">
        <v>7</v>
      </c>
    </row>
    <row r="11" spans="1:10" ht="18">
      <c r="A11" s="21" t="s">
        <v>14</v>
      </c>
      <c r="B11" s="26">
        <v>45661.70975</v>
      </c>
      <c r="C11" s="26">
        <v>37461.468310000004</v>
      </c>
      <c r="D11" s="27">
        <v>121.88980253561235</v>
      </c>
      <c r="E11" s="27">
        <v>12330</v>
      </c>
      <c r="F11" s="27">
        <v>12305</v>
      </c>
      <c r="G11" s="27">
        <v>3703.301682887267</v>
      </c>
      <c r="H11" s="27">
        <v>3044.4102649329543</v>
      </c>
      <c r="I11" s="27">
        <v>658.8914179543126</v>
      </c>
      <c r="J11" s="29">
        <v>3</v>
      </c>
    </row>
    <row r="12" spans="1:10" ht="18">
      <c r="A12" s="21" t="s">
        <v>11</v>
      </c>
      <c r="B12" s="26">
        <v>124553.66496000002</v>
      </c>
      <c r="C12" s="26">
        <v>117019.74734999998</v>
      </c>
      <c r="D12" s="27">
        <v>106.43815918305353</v>
      </c>
      <c r="E12" s="27">
        <v>33042</v>
      </c>
      <c r="F12" s="27">
        <v>31932</v>
      </c>
      <c r="G12" s="27">
        <v>3769.555867078265</v>
      </c>
      <c r="H12" s="27">
        <v>3664.654495490416</v>
      </c>
      <c r="I12" s="27">
        <v>104.90137158784864</v>
      </c>
      <c r="J12" s="29">
        <v>2</v>
      </c>
    </row>
    <row r="13" spans="1:10" ht="18">
      <c r="A13" s="21" t="s">
        <v>13</v>
      </c>
      <c r="B13" s="26">
        <v>26375.491999999995</v>
      </c>
      <c r="C13" s="26">
        <v>29734.739</v>
      </c>
      <c r="D13" s="27">
        <v>88.70261817330898</v>
      </c>
      <c r="E13" s="27">
        <v>8397</v>
      </c>
      <c r="F13" s="27">
        <v>8485</v>
      </c>
      <c r="G13" s="27">
        <v>3141.0613314278903</v>
      </c>
      <c r="H13" s="27">
        <v>3504.3888037713614</v>
      </c>
      <c r="I13" s="27">
        <v>-363.3274723434711</v>
      </c>
      <c r="J13" s="29">
        <v>5</v>
      </c>
    </row>
    <row r="14" spans="1:10" ht="18">
      <c r="A14" s="21" t="s">
        <v>12</v>
      </c>
      <c r="B14" s="26">
        <v>46119.19</v>
      </c>
      <c r="C14" s="26">
        <v>41413.926999999996</v>
      </c>
      <c r="D14" s="27">
        <v>111.36154752965109</v>
      </c>
      <c r="E14" s="27">
        <v>10242</v>
      </c>
      <c r="F14" s="27">
        <v>10107</v>
      </c>
      <c r="G14" s="27">
        <v>4502.947666471393</v>
      </c>
      <c r="H14" s="27">
        <v>4097.548926486593</v>
      </c>
      <c r="I14" s="27">
        <v>405.39873998480016</v>
      </c>
      <c r="J14" s="29">
        <v>1</v>
      </c>
    </row>
    <row r="15" spans="1:10" ht="17.25">
      <c r="A15" s="31" t="s">
        <v>20</v>
      </c>
      <c r="B15" s="28">
        <v>498865.85189</v>
      </c>
      <c r="C15" s="28">
        <v>479427.65128999995</v>
      </c>
      <c r="D15" s="28">
        <v>104.0544596348787</v>
      </c>
      <c r="E15" s="28">
        <v>153712</v>
      </c>
      <c r="F15" s="28">
        <v>152300</v>
      </c>
      <c r="G15" s="28">
        <v>3245.4580767279067</v>
      </c>
      <c r="H15" s="28">
        <v>3147.9162921208135</v>
      </c>
      <c r="I15" s="28">
        <v>97.54178460709318</v>
      </c>
      <c r="J15" s="28"/>
    </row>
    <row r="16" spans="1:10" ht="18">
      <c r="A16" s="19" t="s">
        <v>15</v>
      </c>
      <c r="B16" s="26">
        <v>348849.58200000005</v>
      </c>
      <c r="C16" s="26">
        <v>347524.57800000004</v>
      </c>
      <c r="D16" s="27">
        <v>100.38126914868161</v>
      </c>
      <c r="E16" s="27">
        <v>63295</v>
      </c>
      <c r="F16" s="27">
        <v>62861</v>
      </c>
      <c r="G16" s="27">
        <v>5511.487194881112</v>
      </c>
      <c r="H16" s="27">
        <v>5528.460858083709</v>
      </c>
      <c r="I16" s="27">
        <v>-16.97366320259698</v>
      </c>
      <c r="J16" s="27"/>
    </row>
    <row r="17" spans="1:10" ht="17.25">
      <c r="A17" s="31" t="s">
        <v>16</v>
      </c>
      <c r="B17" s="28">
        <v>847715.43389</v>
      </c>
      <c r="C17" s="28">
        <v>826952.2292899999</v>
      </c>
      <c r="D17" s="28">
        <v>102.51081064474872</v>
      </c>
      <c r="E17" s="28">
        <v>217007</v>
      </c>
      <c r="F17" s="28">
        <v>215161</v>
      </c>
      <c r="G17" s="28">
        <v>3906.3967240227275</v>
      </c>
      <c r="H17" s="28">
        <v>3843.4113491292565</v>
      </c>
      <c r="I17" s="28">
        <v>62.98537489347109</v>
      </c>
      <c r="J17" s="28"/>
    </row>
  </sheetData>
  <sheetProtection/>
  <mergeCells count="8">
    <mergeCell ref="J3:J4"/>
    <mergeCell ref="A3:A4"/>
    <mergeCell ref="B3:C3"/>
    <mergeCell ref="D3:D4"/>
    <mergeCell ref="E3:E4"/>
    <mergeCell ref="G3:H3"/>
    <mergeCell ref="I3:I4"/>
    <mergeCell ref="F3:F4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2017-08-04T08:23:36Z</cp:lastPrinted>
  <dcterms:created xsi:type="dcterms:W3CDTF">2011-03-02T10:16:02Z</dcterms:created>
  <dcterms:modified xsi:type="dcterms:W3CDTF">2017-08-04T08:23:38Z</dcterms:modified>
  <cp:category/>
  <cp:version/>
  <cp:contentType/>
  <cp:contentStatus/>
</cp:coreProperties>
</file>