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<sst xmlns="http://schemas.openxmlformats.org/spreadsheetml/2006/main" count="36" uniqueCount="26">
  <si>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</si>
  <si>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</si>
  <si>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</si>
  <si>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</si>
  <si>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</si>
  <si>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</si>
  <si>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</si>
  <si>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</si>
  <si>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</si>
  <si>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</si>
  <si>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</si>
  <si>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</si>
  <si>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</si>
  <si>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</si>
  <si>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</si>
  <si>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</si>
  <si>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</si>
  <si>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</si>
  <si>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</si>
  <si>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</si>
  <si>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</si>
  <si>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</si>
  <si>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2017 года от 2016 года, тыс.руб.</t>
  </si>
  <si>
    <t>Фактическое поступление по состоянию на 01.10.2016 г., тыс.руб.</t>
  </si>
  <si>
    <t>Фактическое поступление по состоянию на 01.10.2017 г., тыс.руб.</t>
  </si>
  <si>
    <t xml:space="preserve">Информация об исполнении консолидированного бюджета Республики Алтай на 01.10.2017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</si>
</sst>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73" fontId="7" fillId="6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173" fontId="4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3" fontId="8" fillId="0" borderId="10" xfId="52" applyNumberFormat="1" applyFont="1" applyFill="1" applyBorder="1" applyAlignment="1">
      <alignment horizontal="center" vertical="top"/>
      <protection/>
    </xf>
    <xf numFmtId="173" fontId="7" fillId="0" borderId="10" xfId="59" applyNumberFormat="1" applyFont="1" applyFill="1" applyBorder="1" applyAlignment="1">
      <alignment horizontal="center" vertical="top"/>
    </xf>
    <xf numFmtId="173" fontId="7" fillId="33" borderId="10" xfId="59" applyNumberFormat="1" applyFont="1" applyFill="1" applyBorder="1" applyAlignment="1">
      <alignment horizontal="center" vertical="top"/>
    </xf>
    <xf numFmtId="173" fontId="7" fillId="6" borderId="10" xfId="52" applyNumberFormat="1" applyFont="1" applyFill="1" applyBorder="1" applyAlignment="1">
      <alignment horizontal="center" vertical="top"/>
      <protection/>
    </xf>
    <xf numFmtId="177" fontId="7" fillId="0" borderId="10" xfId="52" applyNumberFormat="1" applyFont="1" applyFill="1" applyBorder="1" applyAlignment="1">
      <alignment horizontal="center" vertical="top"/>
      <protection/>
    </xf>
    <xf numFmtId="177" fontId="7" fillId="0" borderId="10" xfId="59" applyNumberFormat="1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6" sqref="F26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25</v>
      </c>
      <c r="E2" s="4"/>
      <c r="F2" s="4"/>
      <c r="G2" s="4"/>
      <c r="H2" s="4"/>
      <c r="I2" s="4"/>
    </row>
    <row r="5" spans="1:13" ht="27.75" customHeight="1">
      <c r="A5" s="27" t="s">
        <v>0</v>
      </c>
      <c r="B5" s="29" t="s">
        <v>24</v>
      </c>
      <c r="C5" s="30"/>
      <c r="D5" s="31"/>
      <c r="E5" s="29" t="s">
        <v>23</v>
      </c>
      <c r="F5" s="30"/>
      <c r="G5" s="31"/>
      <c r="H5" s="32" t="s">
        <v>1</v>
      </c>
      <c r="I5" s="33"/>
      <c r="J5" s="34"/>
      <c r="K5" s="35" t="s">
        <v>22</v>
      </c>
      <c r="L5" s="36"/>
      <c r="M5" s="37"/>
    </row>
    <row r="6" spans="1:13" ht="20.25" customHeight="1">
      <c r="A6" s="27"/>
      <c r="B6" s="38" t="s">
        <v>2</v>
      </c>
      <c r="C6" s="38" t="s">
        <v>3</v>
      </c>
      <c r="D6" s="38"/>
      <c r="E6" s="38" t="s">
        <v>2</v>
      </c>
      <c r="F6" s="38" t="s">
        <v>3</v>
      </c>
      <c r="G6" s="38"/>
      <c r="H6" s="25" t="s">
        <v>2</v>
      </c>
      <c r="I6" s="25" t="s">
        <v>3</v>
      </c>
      <c r="J6" s="25"/>
      <c r="K6" s="25" t="s">
        <v>2</v>
      </c>
      <c r="L6" s="25" t="s">
        <v>3</v>
      </c>
      <c r="M6" s="25"/>
    </row>
    <row r="7" spans="1:13" ht="18.75" customHeight="1">
      <c r="A7" s="28"/>
      <c r="B7" s="39"/>
      <c r="C7" s="7" t="s">
        <v>12</v>
      </c>
      <c r="D7" s="7" t="s">
        <v>4</v>
      </c>
      <c r="E7" s="39"/>
      <c r="F7" s="7" t="s">
        <v>12</v>
      </c>
      <c r="G7" s="7" t="s">
        <v>4</v>
      </c>
      <c r="H7" s="26"/>
      <c r="I7" s="6" t="s">
        <v>5</v>
      </c>
      <c r="J7" s="6" t="s">
        <v>6</v>
      </c>
      <c r="K7" s="26"/>
      <c r="L7" s="6" t="s">
        <v>5</v>
      </c>
      <c r="M7" s="6" t="s">
        <v>6</v>
      </c>
    </row>
    <row r="8" spans="1:13" ht="22.5">
      <c r="A8" s="11" t="s">
        <v>16</v>
      </c>
      <c r="B8" s="13">
        <v>3769375.18467</v>
      </c>
      <c r="C8" s="13">
        <v>2354324.23</v>
      </c>
      <c r="D8" s="13">
        <v>1415205.696</v>
      </c>
      <c r="E8" s="13">
        <v>3575410.53286</v>
      </c>
      <c r="F8" s="13">
        <v>2175935.156</v>
      </c>
      <c r="G8" s="13">
        <v>1399646.4170000001</v>
      </c>
      <c r="H8" s="13">
        <f>B8/E8*100</f>
        <v>105.42496169397492</v>
      </c>
      <c r="I8" s="13">
        <f>C8/F8*100</f>
        <v>108.19827160327382</v>
      </c>
      <c r="J8" s="13">
        <f>D8/G8*100</f>
        <v>101.1116578309363</v>
      </c>
      <c r="K8" s="13">
        <f>B8-E8</f>
        <v>193964.65180999972</v>
      </c>
      <c r="L8" s="13">
        <f>C8-F8</f>
        <v>178389.07400000002</v>
      </c>
      <c r="M8" s="13">
        <f>D8-G8</f>
        <v>15559.278999999864</v>
      </c>
    </row>
    <row r="9" spans="1:13" s="10" customFormat="1" ht="22.5">
      <c r="A9" s="9" t="s">
        <v>18</v>
      </c>
      <c r="B9" s="16">
        <v>3769046.22967</v>
      </c>
      <c r="C9" s="16">
        <v>2354329.222</v>
      </c>
      <c r="D9" s="16">
        <v>1414871.7489999998</v>
      </c>
      <c r="E9" s="16">
        <v>3575235.28486</v>
      </c>
      <c r="F9" s="16">
        <v>2175897.536</v>
      </c>
      <c r="G9" s="16">
        <v>1399508.789</v>
      </c>
      <c r="H9" s="14">
        <f aca="true" t="shared" si="0" ref="H9:H19">B9/E9*100</f>
        <v>105.42092839681708</v>
      </c>
      <c r="I9" s="14">
        <f aca="true" t="shared" si="1" ref="I9:I18">C9/F9*100</f>
        <v>108.20037171088556</v>
      </c>
      <c r="J9" s="14">
        <f aca="true" t="shared" si="2" ref="J9:J19">D9/G9*100</f>
        <v>101.0977394440643</v>
      </c>
      <c r="K9" s="14">
        <f aca="true" t="shared" si="3" ref="K9:K19">B9-E9</f>
        <v>193810.94480999978</v>
      </c>
      <c r="L9" s="14">
        <f aca="true" t="shared" si="4" ref="L9:L19">C9-F9</f>
        <v>178431.68600000022</v>
      </c>
      <c r="M9" s="14">
        <f aca="true" t="shared" si="5" ref="M9:M19">D9-G9</f>
        <v>15362.95999999973</v>
      </c>
    </row>
    <row r="10" spans="1:13" ht="15">
      <c r="A10" s="8" t="s">
        <v>7</v>
      </c>
      <c r="B10" s="17">
        <v>3461315.732</v>
      </c>
      <c r="C10" s="17">
        <v>2187369.356</v>
      </c>
      <c r="D10" s="17">
        <v>1273946.376</v>
      </c>
      <c r="E10" s="17">
        <v>3279393.901</v>
      </c>
      <c r="F10" s="17">
        <v>2034621.885</v>
      </c>
      <c r="G10" s="17">
        <v>1244772.016</v>
      </c>
      <c r="H10" s="15">
        <f t="shared" si="0"/>
        <v>105.54742237413217</v>
      </c>
      <c r="I10" s="15">
        <f t="shared" si="1"/>
        <v>107.50741315259175</v>
      </c>
      <c r="J10" s="15">
        <f t="shared" si="2"/>
        <v>102.34375127533393</v>
      </c>
      <c r="K10" s="15">
        <f t="shared" si="3"/>
        <v>181921.83099999977</v>
      </c>
      <c r="L10" s="15">
        <f t="shared" si="4"/>
        <v>152747.47100000014</v>
      </c>
      <c r="M10" s="15">
        <f t="shared" si="5"/>
        <v>29174.35999999987</v>
      </c>
    </row>
    <row r="11" spans="1:13" ht="22.5">
      <c r="A11" s="8" t="s">
        <v>10</v>
      </c>
      <c r="B11" s="17">
        <v>663804.979</v>
      </c>
      <c r="C11" s="18">
        <v>663804.979</v>
      </c>
      <c r="D11" s="17"/>
      <c r="E11" s="17">
        <v>541966.035</v>
      </c>
      <c r="F11" s="18">
        <v>541966.035</v>
      </c>
      <c r="G11" s="17"/>
      <c r="H11" s="15">
        <f t="shared" si="0"/>
        <v>122.48091875351561</v>
      </c>
      <c r="I11" s="15">
        <f t="shared" si="1"/>
        <v>122.48091875351561</v>
      </c>
      <c r="J11" s="15"/>
      <c r="K11" s="15">
        <f t="shared" si="3"/>
        <v>121838.94400000002</v>
      </c>
      <c r="L11" s="15">
        <f t="shared" si="4"/>
        <v>121838.94400000002</v>
      </c>
      <c r="M11" s="15">
        <f t="shared" si="5"/>
        <v>0</v>
      </c>
    </row>
    <row r="12" spans="1:13" ht="15">
      <c r="A12" s="8" t="s">
        <v>13</v>
      </c>
      <c r="B12" s="17">
        <v>1610929.523</v>
      </c>
      <c r="C12" s="18">
        <v>911406.916</v>
      </c>
      <c r="D12" s="19">
        <v>699522.607</v>
      </c>
      <c r="E12" s="17">
        <v>1478917.233</v>
      </c>
      <c r="F12" s="18">
        <v>832233.021</v>
      </c>
      <c r="G12" s="19">
        <v>646684.212</v>
      </c>
      <c r="H12" s="15">
        <f t="shared" si="0"/>
        <v>108.92627978458347</v>
      </c>
      <c r="I12" s="15">
        <f t="shared" si="1"/>
        <v>109.51342869150587</v>
      </c>
      <c r="J12" s="15">
        <f t="shared" si="2"/>
        <v>108.17066413861977</v>
      </c>
      <c r="K12" s="15">
        <f t="shared" si="3"/>
        <v>132012.29000000004</v>
      </c>
      <c r="L12" s="15">
        <f t="shared" si="4"/>
        <v>79173.89500000002</v>
      </c>
      <c r="M12" s="15">
        <f t="shared" si="5"/>
        <v>52838.3949999999</v>
      </c>
    </row>
    <row r="13" spans="1:13" ht="15">
      <c r="A13" s="8" t="s">
        <v>14</v>
      </c>
      <c r="B13" s="17">
        <v>513433.54</v>
      </c>
      <c r="C13" s="18">
        <v>463454.11</v>
      </c>
      <c r="D13" s="17">
        <v>49979.43</v>
      </c>
      <c r="E13" s="17">
        <v>569638.417</v>
      </c>
      <c r="F13" s="18">
        <v>512700.497</v>
      </c>
      <c r="G13" s="17">
        <v>56937.92</v>
      </c>
      <c r="H13" s="15">
        <f t="shared" si="0"/>
        <v>90.13323622096927</v>
      </c>
      <c r="I13" s="15">
        <f t="shared" si="1"/>
        <v>90.3947066000211</v>
      </c>
      <c r="J13" s="15">
        <f t="shared" si="2"/>
        <v>87.77881243290939</v>
      </c>
      <c r="K13" s="15">
        <f t="shared" si="3"/>
        <v>-56204.87700000004</v>
      </c>
      <c r="L13" s="15">
        <f t="shared" si="4"/>
        <v>-49246.38699999999</v>
      </c>
      <c r="M13" s="15">
        <f t="shared" si="5"/>
        <v>-6958.489999999998</v>
      </c>
    </row>
    <row r="14" spans="1:13" ht="15">
      <c r="A14" s="8" t="s">
        <v>8</v>
      </c>
      <c r="B14" s="17">
        <v>299119.428</v>
      </c>
      <c r="C14" s="17">
        <v>6.841</v>
      </c>
      <c r="D14" s="17">
        <v>299112.587</v>
      </c>
      <c r="E14" s="17">
        <v>299257.296</v>
      </c>
      <c r="F14" s="17">
        <v>-2.923</v>
      </c>
      <c r="G14" s="17">
        <v>299260.219</v>
      </c>
      <c r="H14" s="15">
        <f t="shared" si="0"/>
        <v>99.95392994528696</v>
      </c>
      <c r="I14" s="15"/>
      <c r="J14" s="15">
        <f t="shared" si="2"/>
        <v>99.95066768296391</v>
      </c>
      <c r="K14" s="15">
        <f t="shared" si="3"/>
        <v>-137.86799999995856</v>
      </c>
      <c r="L14" s="15">
        <f t="shared" si="4"/>
        <v>9.764</v>
      </c>
      <c r="M14" s="15">
        <f t="shared" si="5"/>
        <v>-147.63199999998324</v>
      </c>
    </row>
    <row r="15" spans="1:13" ht="15">
      <c r="A15" s="8" t="s">
        <v>9</v>
      </c>
      <c r="B15" s="17">
        <v>307704.167</v>
      </c>
      <c r="C15" s="20">
        <v>135837.88199999998</v>
      </c>
      <c r="D15" s="21">
        <v>171866.285</v>
      </c>
      <c r="E15" s="17">
        <v>320904.16099999996</v>
      </c>
      <c r="F15" s="17">
        <v>133569.107</v>
      </c>
      <c r="G15" s="17">
        <v>187335.054</v>
      </c>
      <c r="H15" s="15">
        <f t="shared" si="0"/>
        <v>95.88662423108937</v>
      </c>
      <c r="I15" s="15">
        <f t="shared" si="1"/>
        <v>101.69857765089347</v>
      </c>
      <c r="J15" s="15">
        <f t="shared" si="2"/>
        <v>91.7427258435039</v>
      </c>
      <c r="K15" s="15">
        <f t="shared" si="3"/>
        <v>-13199.993999999948</v>
      </c>
      <c r="L15" s="15">
        <f t="shared" si="4"/>
        <v>2268.774999999994</v>
      </c>
      <c r="M15" s="15">
        <f t="shared" si="5"/>
        <v>-15468.769</v>
      </c>
    </row>
    <row r="16" spans="1:13" ht="15">
      <c r="A16" s="12" t="s">
        <v>17</v>
      </c>
      <c r="B16" s="22">
        <v>308059.45267</v>
      </c>
      <c r="C16" s="22">
        <v>166954.87399999998</v>
      </c>
      <c r="D16" s="22">
        <v>141259.32</v>
      </c>
      <c r="E16" s="22">
        <v>296016.63185999996</v>
      </c>
      <c r="F16" s="22">
        <v>141313.271</v>
      </c>
      <c r="G16" s="22">
        <v>154874.401</v>
      </c>
      <c r="H16" s="13">
        <f t="shared" si="0"/>
        <v>104.06829195181697</v>
      </c>
      <c r="I16" s="13">
        <f t="shared" si="1"/>
        <v>118.14521935452188</v>
      </c>
      <c r="J16" s="13">
        <f t="shared" si="2"/>
        <v>91.20895324721869</v>
      </c>
      <c r="K16" s="13">
        <f t="shared" si="3"/>
        <v>12042.820810000063</v>
      </c>
      <c r="L16" s="13">
        <f t="shared" si="4"/>
        <v>25641.602999999974</v>
      </c>
      <c r="M16" s="13">
        <f t="shared" si="5"/>
        <v>-13615.081000000006</v>
      </c>
    </row>
    <row r="17" spans="1:13" s="10" customFormat="1" ht="22.5">
      <c r="A17" s="9" t="s">
        <v>19</v>
      </c>
      <c r="B17" s="16">
        <v>307730.49767</v>
      </c>
      <c r="C17" s="16">
        <v>166959.86599999998</v>
      </c>
      <c r="D17" s="16">
        <v>140925.37300000002</v>
      </c>
      <c r="E17" s="16">
        <v>295841.38385999994</v>
      </c>
      <c r="F17" s="16">
        <v>141275.651</v>
      </c>
      <c r="G17" s="16">
        <v>154736.77300000002</v>
      </c>
      <c r="H17" s="14">
        <f t="shared" si="0"/>
        <v>104.01874601006678</v>
      </c>
      <c r="I17" s="14">
        <f t="shared" si="1"/>
        <v>118.18021351747299</v>
      </c>
      <c r="J17" s="14">
        <f t="shared" si="2"/>
        <v>91.0742613198997</v>
      </c>
      <c r="K17" s="14">
        <f t="shared" si="3"/>
        <v>11889.113810000068</v>
      </c>
      <c r="L17" s="14">
        <f t="shared" si="4"/>
        <v>25684.214999999967</v>
      </c>
      <c r="M17" s="14">
        <f t="shared" si="5"/>
        <v>-13811.399999999994</v>
      </c>
    </row>
    <row r="18" spans="1:13" ht="62.25" customHeight="1">
      <c r="A18" s="8" t="s">
        <v>15</v>
      </c>
      <c r="B18" s="17">
        <v>60675.42667</v>
      </c>
      <c r="C18" s="17">
        <v>10046.748</v>
      </c>
      <c r="D18" s="17">
        <v>50783.421</v>
      </c>
      <c r="E18" s="17">
        <v>66384.15886</v>
      </c>
      <c r="F18" s="17">
        <v>11037.097</v>
      </c>
      <c r="G18" s="17">
        <v>55518.103</v>
      </c>
      <c r="H18" s="15">
        <f t="shared" si="0"/>
        <v>91.40046015791305</v>
      </c>
      <c r="I18" s="15">
        <f t="shared" si="1"/>
        <v>91.02708801055205</v>
      </c>
      <c r="J18" s="15">
        <f t="shared" si="2"/>
        <v>91.47182316369852</v>
      </c>
      <c r="K18" s="15">
        <f t="shared" si="3"/>
        <v>-5708.732189999995</v>
      </c>
      <c r="L18" s="15">
        <f t="shared" si="4"/>
        <v>-990.3490000000002</v>
      </c>
      <c r="M18" s="15">
        <f t="shared" si="5"/>
        <v>-4734.682000000001</v>
      </c>
    </row>
    <row r="19" spans="1:13" ht="34.5">
      <c r="A19" s="8" t="s">
        <v>20</v>
      </c>
      <c r="B19" s="17">
        <v>40139.112</v>
      </c>
      <c r="C19" s="17">
        <v>815.659</v>
      </c>
      <c r="D19" s="17">
        <v>39323.453</v>
      </c>
      <c r="E19" s="23">
        <v>33897.572</v>
      </c>
      <c r="F19" s="24">
        <v>765.153</v>
      </c>
      <c r="G19" s="24">
        <v>33132.419</v>
      </c>
      <c r="H19" s="15">
        <f t="shared" si="0"/>
        <v>118.41294119826635</v>
      </c>
      <c r="I19" s="15"/>
      <c r="J19" s="15">
        <f t="shared" si="2"/>
        <v>118.68572892308285</v>
      </c>
      <c r="K19" s="15">
        <f t="shared" si="3"/>
        <v>6241.540000000001</v>
      </c>
      <c r="L19" s="15">
        <f t="shared" si="4"/>
        <v>50.50599999999997</v>
      </c>
      <c r="M19" s="15">
        <f t="shared" si="5"/>
        <v>6191.034</v>
      </c>
    </row>
    <row r="20" spans="1:13" ht="22.5">
      <c r="A20" s="8" t="s">
        <v>21</v>
      </c>
      <c r="B20" s="17">
        <v>145392.734</v>
      </c>
      <c r="C20" s="20">
        <v>121983.323</v>
      </c>
      <c r="D20" s="20">
        <v>23409.411</v>
      </c>
      <c r="E20" s="23">
        <v>115835.47899999999</v>
      </c>
      <c r="F20" s="24">
        <v>94972.64</v>
      </c>
      <c r="G20" s="24">
        <v>20862.839</v>
      </c>
      <c r="H20" s="15">
        <f>B20/E20*100</f>
        <v>125.51658201370239</v>
      </c>
      <c r="I20" s="15">
        <f>C20/F20*100</f>
        <v>128.44048875549842</v>
      </c>
      <c r="J20" s="15">
        <f>D20/G20*100</f>
        <v>112.20625821826071</v>
      </c>
      <c r="K20" s="15">
        <f>B20-E20</f>
        <v>29557.255000000005</v>
      </c>
      <c r="L20" s="15">
        <f>C20-F20</f>
        <v>27010.683000000005</v>
      </c>
      <c r="M20" s="15">
        <f>D20-G20</f>
        <v>2546.572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2017-10-16T04:05:15Z</cp:lastPrinted>
  <dcterms:created xsi:type="dcterms:W3CDTF">2011-03-01T10:04:19Z</dcterms:created>
  <dcterms:modified xsi:type="dcterms:W3CDTF">2017-10-16T04:05:38Z</dcterms:modified>
  <cp:category/>
  <cp:version/>
  <cp:contentType/>
  <cp:contentStatus/>
</cp:coreProperties>
</file>