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Sheet1!$A$4:$G$77</definedName>
  </definedNames>
  <calcPr calcId="125725"/>
</workbook>
</file>

<file path=xl/calcChain.xml><?xml version="1.0" encoding="utf-8"?>
<calcChain xmlns="http://schemas.openxmlformats.org/spreadsheetml/2006/main">
  <c r="D77" i="1"/>
  <c r="E77" s="1"/>
  <c r="C7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5"/>
</calcChain>
</file>

<file path=xl/sharedStrings.xml><?xml version="1.0" encoding="utf-8"?>
<sst xmlns="http://schemas.openxmlformats.org/spreadsheetml/2006/main" count="154" uniqueCount="154">
  <si>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</si>
  <si>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</si>
  <si>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</si>
  <si>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</si>
  <si>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</si>
  <si>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</si>
  <si>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</si>
  <si>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</si>
  <si>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</si>
  <si>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</si>
  <si>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</si>
  <si>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</si>
  <si>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</si>
  <si>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</si>
  <si>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</si>
  <si>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</si>
  <si>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</si>
  <si>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</si>
  <si>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</si>
  <si>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</si>
  <si>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</si>
  <si>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</si>
  <si>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</si>
  <si>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</si>
  <si>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</si>
  <si>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</si>
  <si>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</si>
  <si>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</si>
  <si>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</si>
  <si>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</si>
  <si>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</si>
  <si>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</si>
  <si>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</si>
  <si>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</si>
  <si>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</si>
  <si>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</si>
  <si>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</si>
  <si>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</si>
  <si>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</si>
  <si>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</si>
  <si>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</si>
  <si>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</si>
  <si>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</si>
  <si>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</si>
  <si>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</si>
  <si>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</si>
  <si>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0302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</si>
  <si>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</si>
  <si>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</si>
  <si>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</si>
  <si>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0801</t>
  </si>
  <si>
    <t>0111</t>
  </si>
  <si>
    <t>Скорая медицинская помощь</t>
  </si>
  <si>
    <t>0903</t>
  </si>
  <si>
    <t>1200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</si>
  <si>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</si>
  <si>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</si>
  <si>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</si>
  <si>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</si>
  <si>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</si>
  <si>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</si>
  <si>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</si>
  <si>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0709</t>
  </si>
  <si>
    <t>0902</t>
  </si>
  <si>
    <t>Резервные фонды</t>
  </si>
  <si>
    <t>0314</t>
  </si>
  <si>
    <t>0107</t>
  </si>
  <si>
    <t>1301</t>
  </si>
  <si>
    <t>0300</t>
  </si>
  <si>
    <t>Массовый спорт</t>
  </si>
  <si>
    <t>Прикладные научные исследования в области национальной экономики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</si>
  <si>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</si>
  <si>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</si>
  <si>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</si>
  <si>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</si>
  <si>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</si>
  <si>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</si>
  <si>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</si>
  <si>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</si>
  <si>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</si>
  <si>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</si>
  <si>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</si>
  <si>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</si>
  <si>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</si>
  <si>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</si>
  <si>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</si>
  <si>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</si>
  <si>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</si>
  <si>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Экологический контроль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</si>
  <si>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</si>
  <si>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</si>
  <si>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</si>
  <si>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</si>
  <si>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</si>
  <si>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</si>
  <si>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</si>
  <si>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</si>
  <si>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</si>
  <si>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</si>
  <si>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</si>
  <si>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</si>
  <si>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</si>
  <si>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</si>
  <si>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</si>
  <si>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</si>
  <si>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</si>
  <si>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</si>
  <si>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</si>
  <si>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</si>
  <si>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</si>
  <si>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</si>
  <si>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</si>
  <si>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9600</t>
  </si>
  <si>
    <t>Функционирование высшего должностного лица субъекта Российской Федерации и муниципального образования</t>
  </si>
  <si>
    <t>1002</t>
  </si>
  <si>
    <t>Прикладные научные исследования в области общегосударственных вопросов</t>
  </si>
  <si>
    <t>Расходы бюджета - всего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</si>
  <si>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</si>
  <si>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</si>
  <si>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</si>
  <si>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</si>
  <si>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</si>
  <si>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</si>
  <si>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</si>
  <si>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</si>
  <si>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</si>
  <si>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</si>
  <si>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</si>
  <si>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</si>
  <si>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</si>
  <si>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</si>
  <si>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</si>
  <si>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</si>
  <si>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</si>
  <si>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Медицинская помощь в дневных стационарах всех типов</t>
  </si>
  <si>
    <t>Периодическая печать и издательства</t>
  </si>
  <si>
    <t>ЖИЛИЩНО-КОММУНАЛЬНОЕ ХОЗЯЙСТВО</t>
  </si>
  <si>
    <t>Дошкольное образование</t>
  </si>
  <si>
    <t>0411</t>
  </si>
  <si>
    <t>0204</t>
  </si>
  <si>
    <t>Органы внутренних дел</t>
  </si>
  <si>
    <t>0601</t>
  </si>
  <si>
    <t>Связь и информатика</t>
  </si>
  <si>
    <t>0408</t>
  </si>
  <si>
    <t>Начальное профессиональное образование</t>
  </si>
  <si>
    <t>0703</t>
  </si>
  <si>
    <t>Наименование показателя</t>
  </si>
  <si>
    <t>Раздел / Подраздел</t>
  </si>
  <si>
    <t>Темп роста / снижения к 2016 году,%</t>
  </si>
  <si>
    <t>1</t>
  </si>
  <si>
    <t>2</t>
  </si>
  <si>
    <t>Исполнено за  9 месяцев 2016года</t>
  </si>
  <si>
    <t>Исполнено за  9 месяцев 2017 года</t>
  </si>
  <si>
    <t>Сведения об исполнении консолидированного бюджета Республики Алтай по расходам в разрезе разделов и подразделов за 9 месяцев 2017 года в с равнении с аналогичным периодом 2016 года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</si>
</sst>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##\ ###\ ###\ ###\ ##0.00"/>
    <numFmt numFmtId="166" formatCode="#,##0.0"/>
  </numFmts>
  <fonts count="7"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0" fontId="5" fillId="0" borderId="3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6" fillId="0" borderId="6" xfId="1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9" xfId="1" applyFont="1" applyFill="1" applyBorder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8" xfId="1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7"/>
  <sheetViews>
    <sheetView tabSelected="1" zoomScaleNormal="100" zoomScaleSheetLayoutView="100" workbookViewId="0">
      <selection activeCell="A16" sqref="A16"/>
    </sheetView>
  </sheetViews>
  <sheetFormatPr defaultRowHeight="15"/>
  <cols>
    <col min="1" max="1" width="54.42578125" style="3" customWidth="1"/>
    <col min="2" max="2" width="12.42578125" style="3" customWidth="1"/>
    <col min="3" max="3" width="26.140625" style="3" customWidth="1"/>
    <col min="4" max="4" width="27.5703125" style="3" customWidth="1"/>
    <col min="5" max="5" width="17.7109375" style="3" customWidth="1"/>
    <col min="6" max="6" width="16.5703125" style="3" customWidth="1"/>
    <col min="7" max="7" width="20.7109375" style="3" customWidth="1"/>
    <col min="8" max="16384" width="9.140625" style="3"/>
  </cols>
  <sheetData>
    <row r="1" spans="1:5" ht="72.75" customHeight="1">
      <c r="A1" s="20" t="s">
        <v>153</v>
      </c>
      <c r="B1" s="20"/>
      <c r="C1" s="20"/>
      <c r="D1" s="20"/>
      <c r="E1" s="20"/>
    </row>
    <row r="2" spans="1:5" ht="15.75" thickBot="1">
      <c r="A2" s="4"/>
      <c r="B2" s="7"/>
      <c r="C2" s="4"/>
      <c r="D2" s="4"/>
      <c r="E2" s="7"/>
    </row>
    <row r="3" spans="1:5" ht="48" thickBot="1">
      <c r="A3" s="15" t="s">
        <v>146</v>
      </c>
      <c r="B3" s="16" t="s">
        <v>147</v>
      </c>
      <c r="C3" s="17" t="s">
        <v>151</v>
      </c>
      <c r="D3" s="17" t="s">
        <v>152</v>
      </c>
      <c r="E3" s="18" t="s">
        <v>148</v>
      </c>
    </row>
    <row r="4" spans="1:5" ht="15.75">
      <c r="A4" s="1" t="s">
        <v>149</v>
      </c>
      <c r="B4" s="2" t="s">
        <v>150</v>
      </c>
      <c r="C4" s="12">
        <v>3</v>
      </c>
      <c r="D4" s="12">
        <v>4</v>
      </c>
      <c r="E4" s="13">
        <v>5</v>
      </c>
    </row>
    <row r="5" spans="1:5" ht="15.75">
      <c r="A5" s="5" t="s">
        <v>23</v>
      </c>
      <c r="B5" s="8" t="s">
        <v>19</v>
      </c>
      <c r="C5" s="6">
        <v>947760071.73000002</v>
      </c>
      <c r="D5" s="6">
        <v>922643080.09000003</v>
      </c>
      <c r="E5" s="11">
        <f>D5*100/C5</f>
        <v>97.349857586408703</v>
      </c>
    </row>
    <row r="6" spans="1:5" ht="47.25">
      <c r="A6" s="5" t="s">
        <v>113</v>
      </c>
      <c r="B6" s="8" t="s">
        <v>133</v>
      </c>
      <c r="C6" s="6">
        <v>42909091.060000002</v>
      </c>
      <c r="D6" s="6">
        <v>41228706.43</v>
      </c>
      <c r="E6" s="11">
        <f t="shared" ref="E6:E69" si="0">D6*100/C6</f>
        <v>96.083849393010183</v>
      </c>
    </row>
    <row r="7" spans="1:5" ht="63">
      <c r="A7" s="5" t="s">
        <v>42</v>
      </c>
      <c r="B7" s="8" t="s">
        <v>120</v>
      </c>
      <c r="C7" s="6">
        <v>69492825.010000005</v>
      </c>
      <c r="D7" s="6">
        <v>72281231.459999993</v>
      </c>
      <c r="E7" s="11">
        <f t="shared" si="0"/>
        <v>104.01250985205844</v>
      </c>
    </row>
    <row r="8" spans="1:5" ht="63">
      <c r="A8" s="5" t="s">
        <v>48</v>
      </c>
      <c r="B8" s="8" t="s">
        <v>106</v>
      </c>
      <c r="C8" s="6">
        <v>312978720.76999998</v>
      </c>
      <c r="D8" s="6">
        <v>306824873.75</v>
      </c>
      <c r="E8" s="11">
        <f t="shared" si="0"/>
        <v>98.033781017169446</v>
      </c>
    </row>
    <row r="9" spans="1:5" ht="15.75">
      <c r="A9" s="5" t="s">
        <v>107</v>
      </c>
      <c r="B9" s="8" t="s">
        <v>92</v>
      </c>
      <c r="C9" s="6">
        <v>32276016.539999999</v>
      </c>
      <c r="D9" s="6">
        <v>33550987.670000002</v>
      </c>
      <c r="E9" s="11">
        <f t="shared" si="0"/>
        <v>103.95021215960747</v>
      </c>
    </row>
    <row r="10" spans="1:5" ht="47.25">
      <c r="A10" s="5" t="s">
        <v>10</v>
      </c>
      <c r="B10" s="8" t="s">
        <v>80</v>
      </c>
      <c r="C10" s="6">
        <v>91483236.090000004</v>
      </c>
      <c r="D10" s="6">
        <v>92122022.659999996</v>
      </c>
      <c r="E10" s="11">
        <f t="shared" si="0"/>
        <v>100.69825532775378</v>
      </c>
    </row>
    <row r="11" spans="1:5" ht="15.75">
      <c r="A11" s="5" t="s">
        <v>71</v>
      </c>
      <c r="B11" s="8" t="s">
        <v>66</v>
      </c>
      <c r="C11" s="6">
        <v>11550393.619999999</v>
      </c>
      <c r="D11" s="6">
        <v>18246238.390000001</v>
      </c>
      <c r="E11" s="11">
        <f t="shared" si="0"/>
        <v>157.97070636974536</v>
      </c>
    </row>
    <row r="12" spans="1:5" ht="15.75">
      <c r="A12" s="5" t="s">
        <v>64</v>
      </c>
      <c r="B12" s="8" t="s">
        <v>51</v>
      </c>
      <c r="C12" s="6">
        <v>43600</v>
      </c>
      <c r="D12" s="6">
        <v>0</v>
      </c>
      <c r="E12" s="11">
        <f t="shared" si="0"/>
        <v>0</v>
      </c>
    </row>
    <row r="13" spans="1:5" ht="31.5">
      <c r="A13" s="5" t="s">
        <v>115</v>
      </c>
      <c r="B13" s="8" t="s">
        <v>40</v>
      </c>
      <c r="C13" s="6">
        <v>15495675</v>
      </c>
      <c r="D13" s="6">
        <v>16558340.34</v>
      </c>
      <c r="E13" s="11">
        <f t="shared" si="0"/>
        <v>106.85781897206802</v>
      </c>
    </row>
    <row r="14" spans="1:5" ht="15.75">
      <c r="A14" s="5" t="s">
        <v>28</v>
      </c>
      <c r="B14" s="8" t="s">
        <v>32</v>
      </c>
      <c r="C14" s="6">
        <v>371530513.63999999</v>
      </c>
      <c r="D14" s="6">
        <v>341830679.38999999</v>
      </c>
      <c r="E14" s="11">
        <f t="shared" si="0"/>
        <v>92.006084787216679</v>
      </c>
    </row>
    <row r="15" spans="1:5" ht="15.75">
      <c r="A15" s="5" t="s">
        <v>57</v>
      </c>
      <c r="B15" s="8" t="s">
        <v>45</v>
      </c>
      <c r="C15" s="6">
        <v>5539167.5999999996</v>
      </c>
      <c r="D15" s="6">
        <v>5142327.9400000004</v>
      </c>
      <c r="E15" s="11">
        <f t="shared" si="0"/>
        <v>92.835752794336841</v>
      </c>
    </row>
    <row r="16" spans="1:5" ht="15.75">
      <c r="A16" s="5" t="s">
        <v>104</v>
      </c>
      <c r="B16" s="8" t="s">
        <v>7</v>
      </c>
      <c r="C16" s="6">
        <v>3897227.25</v>
      </c>
      <c r="D16" s="6">
        <v>4092097.22</v>
      </c>
      <c r="E16" s="11">
        <f t="shared" si="0"/>
        <v>105.0002208621527</v>
      </c>
    </row>
    <row r="17" spans="1:5" ht="15.75">
      <c r="A17" s="5" t="s">
        <v>15</v>
      </c>
      <c r="B17" s="8" t="s">
        <v>139</v>
      </c>
      <c r="C17" s="6">
        <v>1641940.35</v>
      </c>
      <c r="D17" s="6">
        <v>1050230.72</v>
      </c>
      <c r="E17" s="11">
        <f t="shared" si="0"/>
        <v>63.962781595567705</v>
      </c>
    </row>
    <row r="18" spans="1:5" ht="31.5">
      <c r="A18" s="5" t="s">
        <v>99</v>
      </c>
      <c r="B18" s="8" t="s">
        <v>68</v>
      </c>
      <c r="C18" s="6">
        <v>130277431.97</v>
      </c>
      <c r="D18" s="6">
        <v>191486026.78999999</v>
      </c>
      <c r="E18" s="11">
        <f t="shared" si="0"/>
        <v>146.98326785724097</v>
      </c>
    </row>
    <row r="19" spans="1:5" ht="15.75">
      <c r="A19" s="5" t="s">
        <v>140</v>
      </c>
      <c r="B19" s="8" t="s">
        <v>46</v>
      </c>
      <c r="C19" s="6">
        <v>40000</v>
      </c>
      <c r="D19" s="6"/>
      <c r="E19" s="11">
        <f t="shared" si="0"/>
        <v>0</v>
      </c>
    </row>
    <row r="20" spans="1:5" ht="47.25">
      <c r="A20" s="5" t="s">
        <v>16</v>
      </c>
      <c r="B20" s="8" t="s">
        <v>100</v>
      </c>
      <c r="C20" s="6">
        <v>41685582.5</v>
      </c>
      <c r="D20" s="6">
        <v>53159585.280000001</v>
      </c>
      <c r="E20" s="11">
        <f t="shared" si="0"/>
        <v>127.52511082218895</v>
      </c>
    </row>
    <row r="21" spans="1:5" ht="15.75">
      <c r="A21" s="5" t="s">
        <v>97</v>
      </c>
      <c r="B21" s="8" t="s">
        <v>119</v>
      </c>
      <c r="C21" s="6">
        <v>81910951.159999996</v>
      </c>
      <c r="D21" s="6">
        <v>80447613.989999995</v>
      </c>
      <c r="E21" s="11">
        <f t="shared" si="0"/>
        <v>98.213502408070426</v>
      </c>
    </row>
    <row r="22" spans="1:5" ht="31.5">
      <c r="A22" s="5" t="s">
        <v>93</v>
      </c>
      <c r="B22" s="8" t="s">
        <v>65</v>
      </c>
      <c r="C22" s="6">
        <v>6640898.3099999996</v>
      </c>
      <c r="D22" s="6">
        <v>57878827.520000003</v>
      </c>
      <c r="E22" s="11">
        <f t="shared" si="0"/>
        <v>871.55117904523377</v>
      </c>
    </row>
    <row r="23" spans="1:5" ht="15.75">
      <c r="A23" s="5" t="s">
        <v>75</v>
      </c>
      <c r="B23" s="8" t="s">
        <v>96</v>
      </c>
      <c r="C23" s="6">
        <v>2970637072.1199999</v>
      </c>
      <c r="D23" s="6">
        <v>2083697908.6199999</v>
      </c>
      <c r="E23" s="11">
        <f t="shared" si="0"/>
        <v>70.143132871258672</v>
      </c>
    </row>
    <row r="24" spans="1:5" ht="15.75">
      <c r="A24" s="5" t="s">
        <v>87</v>
      </c>
      <c r="B24" s="8" t="s">
        <v>81</v>
      </c>
      <c r="C24" s="6">
        <v>53378602.109999999</v>
      </c>
      <c r="D24" s="6">
        <v>49203015.299999997</v>
      </c>
      <c r="E24" s="11">
        <f t="shared" si="0"/>
        <v>92.177414460207942</v>
      </c>
    </row>
    <row r="25" spans="1:5" ht="15.75">
      <c r="A25" s="5" t="s">
        <v>102</v>
      </c>
      <c r="B25" s="8" t="s">
        <v>36</v>
      </c>
      <c r="C25" s="6">
        <v>611820960.90999997</v>
      </c>
      <c r="D25" s="6">
        <v>490383946.11000001</v>
      </c>
      <c r="E25" s="11">
        <f t="shared" si="0"/>
        <v>80.15154390601802</v>
      </c>
    </row>
    <row r="26" spans="1:5" ht="15.75">
      <c r="A26" s="5" t="s">
        <v>37</v>
      </c>
      <c r="B26" s="8" t="s">
        <v>25</v>
      </c>
      <c r="C26" s="6">
        <v>131082033.52</v>
      </c>
      <c r="D26" s="6">
        <v>109788090.42</v>
      </c>
      <c r="E26" s="11">
        <f t="shared" si="0"/>
        <v>83.755254226544295</v>
      </c>
    </row>
    <row r="27" spans="1:5" ht="15.75">
      <c r="A27" s="5" t="s">
        <v>47</v>
      </c>
      <c r="B27" s="8" t="s">
        <v>13</v>
      </c>
      <c r="C27" s="6">
        <v>302454423.88999999</v>
      </c>
      <c r="D27" s="6">
        <v>340602238.10000002</v>
      </c>
      <c r="E27" s="11">
        <f t="shared" si="0"/>
        <v>112.61274797021123</v>
      </c>
    </row>
    <row r="28" spans="1:5" ht="15.75">
      <c r="A28" s="5" t="s">
        <v>49</v>
      </c>
      <c r="B28" s="8" t="s">
        <v>143</v>
      </c>
      <c r="C28" s="6">
        <v>14461060.16</v>
      </c>
      <c r="D28" s="6">
        <v>18350462.82</v>
      </c>
      <c r="E28" s="11">
        <f t="shared" si="0"/>
        <v>126.89569517702635</v>
      </c>
    </row>
    <row r="29" spans="1:5" ht="15.75">
      <c r="A29" s="5" t="s">
        <v>73</v>
      </c>
      <c r="B29" s="8" t="s">
        <v>125</v>
      </c>
      <c r="C29" s="6">
        <v>1611607886.4000001</v>
      </c>
      <c r="D29" s="6">
        <v>835010542.87</v>
      </c>
      <c r="E29" s="11">
        <f t="shared" si="0"/>
        <v>51.812264628168421</v>
      </c>
    </row>
    <row r="30" spans="1:5" ht="15.75">
      <c r="A30" s="5" t="s">
        <v>142</v>
      </c>
      <c r="B30" s="8" t="s">
        <v>6</v>
      </c>
      <c r="C30" s="6">
        <v>66633677.240000002</v>
      </c>
      <c r="D30" s="6">
        <v>79118758.709999993</v>
      </c>
      <c r="E30" s="11">
        <f t="shared" si="0"/>
        <v>118.73689399585655</v>
      </c>
    </row>
    <row r="31" spans="1:5" ht="31.5">
      <c r="A31" s="5" t="s">
        <v>70</v>
      </c>
      <c r="B31" s="8" t="s">
        <v>138</v>
      </c>
      <c r="C31" s="6">
        <v>285000</v>
      </c>
      <c r="D31" s="6">
        <v>1455000</v>
      </c>
      <c r="E31" s="11">
        <f t="shared" si="0"/>
        <v>510.5263157894737</v>
      </c>
    </row>
    <row r="32" spans="1:5" ht="15.75">
      <c r="A32" s="5" t="s">
        <v>5</v>
      </c>
      <c r="B32" s="8" t="s">
        <v>122</v>
      </c>
      <c r="C32" s="6">
        <v>178913427.88999999</v>
      </c>
      <c r="D32" s="6">
        <v>159785854.28999999</v>
      </c>
      <c r="E32" s="11">
        <f t="shared" si="0"/>
        <v>89.309034081131102</v>
      </c>
    </row>
    <row r="33" spans="1:5" ht="15.75">
      <c r="A33" s="5" t="s">
        <v>136</v>
      </c>
      <c r="B33" s="8" t="s">
        <v>124</v>
      </c>
      <c r="C33" s="6">
        <v>558946038.19000006</v>
      </c>
      <c r="D33" s="6">
        <v>703878689.51999998</v>
      </c>
      <c r="E33" s="11">
        <f t="shared" si="0"/>
        <v>125.92963209817647</v>
      </c>
    </row>
    <row r="34" spans="1:5" ht="15.75">
      <c r="A34" s="5" t="s">
        <v>121</v>
      </c>
      <c r="B34" s="8" t="s">
        <v>109</v>
      </c>
      <c r="C34" s="6">
        <v>136276167.31</v>
      </c>
      <c r="D34" s="6">
        <v>93744389.859999999</v>
      </c>
      <c r="E34" s="11">
        <f t="shared" si="0"/>
        <v>68.790010542893356</v>
      </c>
    </row>
    <row r="35" spans="1:5" ht="15.75">
      <c r="A35" s="5" t="s">
        <v>108</v>
      </c>
      <c r="B35" s="8" t="s">
        <v>101</v>
      </c>
      <c r="C35" s="6">
        <v>281323944.95999998</v>
      </c>
      <c r="D35" s="6">
        <v>340329730.22000003</v>
      </c>
      <c r="E35" s="11">
        <f t="shared" si="0"/>
        <v>120.97432028702349</v>
      </c>
    </row>
    <row r="36" spans="1:5" ht="15.75">
      <c r="A36" s="5" t="s">
        <v>21</v>
      </c>
      <c r="B36" s="8" t="s">
        <v>83</v>
      </c>
      <c r="C36" s="6">
        <v>99732819.400000006</v>
      </c>
      <c r="D36" s="6">
        <v>216988419.44</v>
      </c>
      <c r="E36" s="11">
        <f t="shared" si="0"/>
        <v>217.56972353275313</v>
      </c>
    </row>
    <row r="37" spans="1:5" ht="31.5">
      <c r="A37" s="5" t="s">
        <v>55</v>
      </c>
      <c r="B37" s="8" t="s">
        <v>58</v>
      </c>
      <c r="C37" s="6">
        <v>41613106.520000003</v>
      </c>
      <c r="D37" s="6">
        <v>52816150</v>
      </c>
      <c r="E37" s="11">
        <f t="shared" si="0"/>
        <v>126.92191094797408</v>
      </c>
    </row>
    <row r="38" spans="1:5" ht="15.75">
      <c r="A38" s="5" t="s">
        <v>59</v>
      </c>
      <c r="B38" s="8" t="s">
        <v>14</v>
      </c>
      <c r="C38" s="6">
        <v>28448838.59</v>
      </c>
      <c r="D38" s="6">
        <v>48047986.399999999</v>
      </c>
      <c r="E38" s="11">
        <f t="shared" si="0"/>
        <v>168.89261137320827</v>
      </c>
    </row>
    <row r="39" spans="1:5" ht="15.75">
      <c r="A39" s="5" t="s">
        <v>88</v>
      </c>
      <c r="B39" s="8" t="s">
        <v>141</v>
      </c>
      <c r="C39" s="6">
        <v>694986.1</v>
      </c>
      <c r="D39" s="6">
        <v>300000</v>
      </c>
      <c r="E39" s="11">
        <f t="shared" si="0"/>
        <v>43.166330952518329</v>
      </c>
    </row>
    <row r="40" spans="1:5" ht="31.5">
      <c r="A40" s="5" t="s">
        <v>110</v>
      </c>
      <c r="B40" s="8" t="s">
        <v>111</v>
      </c>
      <c r="C40" s="6">
        <v>9485884.7799999993</v>
      </c>
      <c r="D40" s="6">
        <v>29367506.280000001</v>
      </c>
      <c r="E40" s="11">
        <f t="shared" si="0"/>
        <v>309.59164022230516</v>
      </c>
    </row>
    <row r="41" spans="1:5" ht="31.5">
      <c r="A41" s="5" t="s">
        <v>26</v>
      </c>
      <c r="B41" s="8" t="s">
        <v>86</v>
      </c>
      <c r="C41" s="6">
        <v>18267967.710000001</v>
      </c>
      <c r="D41" s="6">
        <v>18380480.120000001</v>
      </c>
      <c r="E41" s="11">
        <f t="shared" si="0"/>
        <v>100.61589998288868</v>
      </c>
    </row>
    <row r="42" spans="1:5" ht="15.75">
      <c r="A42" s="5" t="s">
        <v>27</v>
      </c>
      <c r="B42" s="8" t="s">
        <v>38</v>
      </c>
      <c r="C42" s="6">
        <v>3714637935.9499998</v>
      </c>
      <c r="D42" s="6">
        <v>3946894553.4499998</v>
      </c>
      <c r="E42" s="11">
        <f t="shared" si="0"/>
        <v>106.25246986394656</v>
      </c>
    </row>
    <row r="43" spans="1:5" ht="15.75">
      <c r="A43" s="5" t="s">
        <v>137</v>
      </c>
      <c r="B43" s="8" t="s">
        <v>30</v>
      </c>
      <c r="C43" s="6">
        <v>625496842.17999995</v>
      </c>
      <c r="D43" s="6">
        <v>676239723.84000003</v>
      </c>
      <c r="E43" s="11">
        <f t="shared" si="0"/>
        <v>108.11241212396044</v>
      </c>
    </row>
    <row r="44" spans="1:5" ht="15.75">
      <c r="A44" s="5" t="s">
        <v>79</v>
      </c>
      <c r="B44" s="8" t="s">
        <v>17</v>
      </c>
      <c r="C44" s="6">
        <v>2539881937.1100001</v>
      </c>
      <c r="D44" s="6">
        <v>2483013815.3800001</v>
      </c>
      <c r="E44" s="11">
        <f t="shared" si="0"/>
        <v>97.76099349741007</v>
      </c>
    </row>
    <row r="45" spans="1:5" ht="15.75">
      <c r="A45" s="5" t="s">
        <v>144</v>
      </c>
      <c r="B45" s="8" t="s">
        <v>145</v>
      </c>
      <c r="C45" s="6"/>
      <c r="D45" s="6">
        <v>304111668.02999997</v>
      </c>
      <c r="E45" s="11"/>
    </row>
    <row r="46" spans="1:5" ht="15.75">
      <c r="A46" s="5" t="s">
        <v>39</v>
      </c>
      <c r="B46" s="8" t="s">
        <v>129</v>
      </c>
      <c r="C46" s="6">
        <v>243232253.40000001</v>
      </c>
      <c r="D46" s="6">
        <v>237984592.13999999</v>
      </c>
      <c r="E46" s="11">
        <f t="shared" si="0"/>
        <v>97.842530673195654</v>
      </c>
    </row>
    <row r="47" spans="1:5" ht="31.5">
      <c r="A47" s="5" t="s">
        <v>84</v>
      </c>
      <c r="B47" s="8" t="s">
        <v>117</v>
      </c>
      <c r="C47" s="6">
        <v>15484263.189999999</v>
      </c>
      <c r="D47" s="6">
        <v>7666022.3300000001</v>
      </c>
      <c r="E47" s="11">
        <f t="shared" si="0"/>
        <v>49.508473447744336</v>
      </c>
    </row>
    <row r="48" spans="1:5" ht="15.75">
      <c r="A48" s="5" t="s">
        <v>3</v>
      </c>
      <c r="B48" s="8" t="s">
        <v>89</v>
      </c>
      <c r="C48" s="6">
        <v>132275524.95</v>
      </c>
      <c r="D48" s="6">
        <v>73110853.939999998</v>
      </c>
      <c r="E48" s="11">
        <f t="shared" si="0"/>
        <v>55.271641498029069</v>
      </c>
    </row>
    <row r="49" spans="1:5" ht="15.75">
      <c r="A49" s="5" t="s">
        <v>29</v>
      </c>
      <c r="B49" s="8" t="s">
        <v>62</v>
      </c>
      <c r="C49" s="6">
        <v>158267115.12</v>
      </c>
      <c r="D49" s="6">
        <v>164767877.78999999</v>
      </c>
      <c r="E49" s="11">
        <f t="shared" si="0"/>
        <v>104.10746266845835</v>
      </c>
    </row>
    <row r="50" spans="1:5" ht="15.75">
      <c r="A50" s="5" t="s">
        <v>118</v>
      </c>
      <c r="B50" s="8" t="s">
        <v>60</v>
      </c>
      <c r="C50" s="6">
        <v>448030935.82999998</v>
      </c>
      <c r="D50" s="6">
        <v>504880973.22000003</v>
      </c>
      <c r="E50" s="11">
        <f t="shared" si="0"/>
        <v>112.68886428225819</v>
      </c>
    </row>
    <row r="51" spans="1:5" ht="15.75">
      <c r="A51" s="5" t="s">
        <v>85</v>
      </c>
      <c r="B51" s="8" t="s">
        <v>50</v>
      </c>
      <c r="C51" s="6">
        <v>416092174.86000001</v>
      </c>
      <c r="D51" s="6">
        <v>468202195.42000002</v>
      </c>
      <c r="E51" s="11">
        <f t="shared" si="0"/>
        <v>112.52367232753971</v>
      </c>
    </row>
    <row r="52" spans="1:5" ht="31.5">
      <c r="A52" s="5" t="s">
        <v>41</v>
      </c>
      <c r="B52" s="8" t="s">
        <v>20</v>
      </c>
      <c r="C52" s="6">
        <v>31938760.969999999</v>
      </c>
      <c r="D52" s="6">
        <v>36678777.799999997</v>
      </c>
      <c r="E52" s="11">
        <f t="shared" si="0"/>
        <v>114.84095401963866</v>
      </c>
    </row>
    <row r="53" spans="1:5" ht="15.75">
      <c r="A53" s="5" t="s">
        <v>82</v>
      </c>
      <c r="B53" s="8" t="s">
        <v>91</v>
      </c>
      <c r="C53" s="6">
        <v>1696556177.5699999</v>
      </c>
      <c r="D53" s="6">
        <v>491658012.44</v>
      </c>
      <c r="E53" s="11">
        <f t="shared" si="0"/>
        <v>28.979766125057427</v>
      </c>
    </row>
    <row r="54" spans="1:5" ht="15.75">
      <c r="A54" s="5" t="s">
        <v>77</v>
      </c>
      <c r="B54" s="8" t="s">
        <v>74</v>
      </c>
      <c r="C54" s="6">
        <v>168123082.84999999</v>
      </c>
      <c r="D54" s="6">
        <v>141195469.40000001</v>
      </c>
      <c r="E54" s="11">
        <f t="shared" si="0"/>
        <v>83.983393003788237</v>
      </c>
    </row>
    <row r="55" spans="1:5" ht="15.75">
      <c r="A55" s="5" t="s">
        <v>1</v>
      </c>
      <c r="B55" s="8" t="s">
        <v>63</v>
      </c>
      <c r="C55" s="6">
        <v>152070162.34</v>
      </c>
      <c r="D55" s="6">
        <v>121929475.36</v>
      </c>
      <c r="E55" s="11">
        <f t="shared" si="0"/>
        <v>80.179749586502609</v>
      </c>
    </row>
    <row r="56" spans="1:5" ht="31.5">
      <c r="A56" s="5" t="s">
        <v>134</v>
      </c>
      <c r="B56" s="8" t="s">
        <v>53</v>
      </c>
      <c r="C56" s="6">
        <v>4312200</v>
      </c>
      <c r="D56" s="6">
        <v>4994050</v>
      </c>
      <c r="E56" s="11">
        <f t="shared" si="0"/>
        <v>115.81211446593386</v>
      </c>
    </row>
    <row r="57" spans="1:5" ht="15.75">
      <c r="A57" s="5" t="s">
        <v>52</v>
      </c>
      <c r="B57" s="8" t="s">
        <v>44</v>
      </c>
      <c r="C57" s="6">
        <v>3000000</v>
      </c>
      <c r="D57" s="6">
        <v>40284877.369999997</v>
      </c>
      <c r="E57" s="11">
        <f t="shared" si="0"/>
        <v>1342.8292456666666</v>
      </c>
    </row>
    <row r="58" spans="1:5" ht="15.75">
      <c r="A58" s="5" t="s">
        <v>94</v>
      </c>
      <c r="B58" s="8" t="s">
        <v>34</v>
      </c>
      <c r="C58" s="6">
        <v>10193900</v>
      </c>
      <c r="D58" s="6"/>
      <c r="E58" s="11">
        <f t="shared" si="0"/>
        <v>0</v>
      </c>
    </row>
    <row r="59" spans="1:5" ht="31.5">
      <c r="A59" s="5" t="s">
        <v>98</v>
      </c>
      <c r="B59" s="8" t="s">
        <v>24</v>
      </c>
      <c r="C59" s="6">
        <v>19315090</v>
      </c>
      <c r="D59" s="6">
        <v>17563200</v>
      </c>
      <c r="E59" s="11">
        <f t="shared" si="0"/>
        <v>90.929941304958973</v>
      </c>
    </row>
    <row r="60" spans="1:5" ht="15.75">
      <c r="A60" s="5" t="s">
        <v>128</v>
      </c>
      <c r="B60" s="8" t="s">
        <v>123</v>
      </c>
      <c r="C60" s="6">
        <v>1339541742.3800001</v>
      </c>
      <c r="D60" s="6">
        <v>165690940.31</v>
      </c>
      <c r="E60" s="11">
        <f t="shared" si="0"/>
        <v>12.369225614097878</v>
      </c>
    </row>
    <row r="61" spans="1:5" ht="15.75">
      <c r="A61" s="5" t="s">
        <v>131</v>
      </c>
      <c r="B61" s="8" t="s">
        <v>0</v>
      </c>
      <c r="C61" s="6">
        <v>1738288001.0799999</v>
      </c>
      <c r="D61" s="6">
        <v>2687103163.98</v>
      </c>
      <c r="E61" s="11">
        <f t="shared" si="0"/>
        <v>154.58331198918134</v>
      </c>
    </row>
    <row r="62" spans="1:5" ht="15.75">
      <c r="A62" s="5" t="s">
        <v>56</v>
      </c>
      <c r="B62" s="8" t="s">
        <v>126</v>
      </c>
      <c r="C62" s="6">
        <v>20609566.600000001</v>
      </c>
      <c r="D62" s="6">
        <v>22943616.800000001</v>
      </c>
      <c r="E62" s="11">
        <f t="shared" si="0"/>
        <v>111.32508143087297</v>
      </c>
    </row>
    <row r="63" spans="1:5" ht="15.75">
      <c r="A63" s="5" t="s">
        <v>2</v>
      </c>
      <c r="B63" s="8" t="s">
        <v>114</v>
      </c>
      <c r="C63" s="6">
        <v>230409306.78</v>
      </c>
      <c r="D63" s="6">
        <v>249614685.87</v>
      </c>
      <c r="E63" s="11">
        <f t="shared" si="0"/>
        <v>108.33533131035273</v>
      </c>
    </row>
    <row r="64" spans="1:5" ht="15.75">
      <c r="A64" s="5" t="s">
        <v>11</v>
      </c>
      <c r="B64" s="8" t="s">
        <v>103</v>
      </c>
      <c r="C64" s="6">
        <v>855102442.91999996</v>
      </c>
      <c r="D64" s="6">
        <v>1795163908.48</v>
      </c>
      <c r="E64" s="11">
        <f t="shared" si="0"/>
        <v>209.93553735501939</v>
      </c>
    </row>
    <row r="65" spans="1:5" ht="15.75">
      <c r="A65" s="5" t="s">
        <v>35</v>
      </c>
      <c r="B65" s="8" t="s">
        <v>90</v>
      </c>
      <c r="C65" s="6">
        <v>602197806.17999995</v>
      </c>
      <c r="D65" s="6">
        <v>584719449.32000005</v>
      </c>
      <c r="E65" s="11">
        <f t="shared" si="0"/>
        <v>97.097572146455889</v>
      </c>
    </row>
    <row r="66" spans="1:5" ht="15.75">
      <c r="A66" s="5" t="s">
        <v>9</v>
      </c>
      <c r="B66" s="8" t="s">
        <v>61</v>
      </c>
      <c r="C66" s="6">
        <v>29968878.600000001</v>
      </c>
      <c r="D66" s="6">
        <v>34661503.509999998</v>
      </c>
      <c r="E66" s="11">
        <f t="shared" si="0"/>
        <v>115.65832666825244</v>
      </c>
    </row>
    <row r="67" spans="1:5" ht="15.75">
      <c r="A67" s="5" t="s">
        <v>22</v>
      </c>
      <c r="B67" s="8" t="s">
        <v>31</v>
      </c>
      <c r="C67" s="6">
        <v>120760287.56</v>
      </c>
      <c r="D67" s="6">
        <v>205618675.16</v>
      </c>
      <c r="E67" s="11">
        <f t="shared" si="0"/>
        <v>170.27011057574529</v>
      </c>
    </row>
    <row r="68" spans="1:5" ht="15.75">
      <c r="A68" s="5" t="s">
        <v>76</v>
      </c>
      <c r="B68" s="8" t="s">
        <v>18</v>
      </c>
      <c r="C68" s="6">
        <v>11189653.67</v>
      </c>
      <c r="D68" s="6">
        <v>6053322.5099999998</v>
      </c>
      <c r="E68" s="11">
        <f t="shared" si="0"/>
        <v>54.097496567112252</v>
      </c>
    </row>
    <row r="69" spans="1:5" ht="15.75">
      <c r="A69" s="5" t="s">
        <v>69</v>
      </c>
      <c r="B69" s="8" t="s">
        <v>4</v>
      </c>
      <c r="C69" s="6">
        <v>58269439.030000001</v>
      </c>
      <c r="D69" s="6">
        <v>135763299.72</v>
      </c>
      <c r="E69" s="11">
        <f t="shared" si="0"/>
        <v>232.99228889109833</v>
      </c>
    </row>
    <row r="70" spans="1:5" ht="15.75">
      <c r="A70" s="5" t="s">
        <v>95</v>
      </c>
      <c r="B70" s="8" t="s">
        <v>130</v>
      </c>
      <c r="C70" s="6">
        <v>17020401.289999999</v>
      </c>
      <c r="D70" s="6">
        <v>21373887</v>
      </c>
      <c r="E70" s="11">
        <f t="shared" ref="E70:E77" si="1">D70*100/C70</f>
        <v>125.57804387701367</v>
      </c>
    </row>
    <row r="71" spans="1:5" ht="31.5">
      <c r="A71" s="5" t="s">
        <v>8</v>
      </c>
      <c r="B71" s="8" t="s">
        <v>105</v>
      </c>
      <c r="C71" s="6">
        <v>34280793.57</v>
      </c>
      <c r="D71" s="6">
        <v>42428165.93</v>
      </c>
      <c r="E71" s="11">
        <f t="shared" si="1"/>
        <v>123.76658038374576</v>
      </c>
    </row>
    <row r="72" spans="1:5" ht="15.75">
      <c r="A72" s="5" t="s">
        <v>127</v>
      </c>
      <c r="B72" s="8" t="s">
        <v>54</v>
      </c>
      <c r="C72" s="6">
        <v>32080104.23</v>
      </c>
      <c r="D72" s="6">
        <v>34072135.32</v>
      </c>
      <c r="E72" s="11">
        <f t="shared" si="1"/>
        <v>106.20955304795154</v>
      </c>
    </row>
    <row r="73" spans="1:5" ht="15.75">
      <c r="A73" s="5" t="s">
        <v>72</v>
      </c>
      <c r="B73" s="8" t="s">
        <v>43</v>
      </c>
      <c r="C73" s="6">
        <v>166900</v>
      </c>
      <c r="D73" s="6">
        <v>166700</v>
      </c>
      <c r="E73" s="11">
        <f t="shared" si="1"/>
        <v>99.880167765128817</v>
      </c>
    </row>
    <row r="74" spans="1:5" ht="15.75">
      <c r="A74" s="5" t="s">
        <v>135</v>
      </c>
      <c r="B74" s="8" t="s">
        <v>33</v>
      </c>
      <c r="C74" s="6">
        <v>31913204.23</v>
      </c>
      <c r="D74" s="6">
        <v>33905435.32</v>
      </c>
      <c r="E74" s="11">
        <f t="shared" si="1"/>
        <v>106.2426545314657</v>
      </c>
    </row>
    <row r="75" spans="1:5" ht="31.5">
      <c r="A75" s="5" t="s">
        <v>132</v>
      </c>
      <c r="B75" s="8" t="s">
        <v>78</v>
      </c>
      <c r="C75" s="6">
        <v>88263401.799999997</v>
      </c>
      <c r="D75" s="6">
        <v>53188940.649999999</v>
      </c>
      <c r="E75" s="11">
        <f t="shared" si="1"/>
        <v>60.261602844770486</v>
      </c>
    </row>
    <row r="76" spans="1:5" ht="31.5">
      <c r="A76" s="5" t="s">
        <v>12</v>
      </c>
      <c r="B76" s="8" t="s">
        <v>67</v>
      </c>
      <c r="C76" s="6">
        <v>88263401.799999997</v>
      </c>
      <c r="D76" s="6">
        <v>53188940.649999999</v>
      </c>
      <c r="E76" s="11">
        <f t="shared" si="1"/>
        <v>60.261602844770486</v>
      </c>
    </row>
    <row r="77" spans="1:5" ht="16.5" thickBot="1">
      <c r="A77" s="9" t="s">
        <v>116</v>
      </c>
      <c r="B77" s="10" t="s">
        <v>112</v>
      </c>
      <c r="C77" s="19">
        <f>C5+C15+C18+C23+C33+C38+C42+C50+C53+C61+C67+C72+C75</f>
        <v>12480225464.219999</v>
      </c>
      <c r="D77" s="19">
        <f>D5+D15+D18+D23+D33+D38+D42+D50+D53+D61+D67+D72+D75</f>
        <v>11878312473.579998</v>
      </c>
      <c r="E77" s="14">
        <f t="shared" si="1"/>
        <v>95.177066372994247</v>
      </c>
    </row>
  </sheetData>
  <autoFilter ref="A4:G77"/>
  <mergeCells count="1">
    <mergeCell ref="A1:E1"/>
  </mergeCells>
  <pageMargins left="0.69999998807907104" right="0.69999998807907104" top="0.75" bottom="0.75" header="0.30000001192092896" footer="0.30000001192092896"/>
  <pageSetup paperSize="9" fitToHeight="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2017-10-17T11:04:16Z</dcterms:created>
  <dcterms:modified xsi:type="dcterms:W3CDTF">2017-10-18T02:29:26Z</dcterms:modified>
</cp:coreProperties>
</file>