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<sst xmlns="http://schemas.openxmlformats.org/spreadsheetml/2006/main" count="36" uniqueCount="26">
  <si>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</si>
  <si>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</si>
  <si>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</si>
  <si>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</si>
  <si>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</si>
  <si>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</si>
  <si>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</si>
  <si>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</si>
  <si>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</si>
  <si>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</si>
  <si>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</si>
  <si>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</si>
  <si>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</si>
  <si>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</si>
  <si>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</si>
  <si>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</si>
  <si>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</si>
  <si>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</si>
  <si>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</si>
  <si>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</si>
  <si>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</si>
  <si>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</si>
  <si>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2017 года от 2016 года, тыс.руб.</t>
  </si>
  <si>
    <t xml:space="preserve">Информация об исполнении консолидированного бюджета Республики Алтай на 01.12.2017 года </t>
  </si>
  <si>
    <t>Фактическое поступление по состоянию на 01.12.2017 г., тыс.руб.</t>
  </si>
  <si>
    <t>Фактическое поступление по состоянию на 01.12.2016 г., тыс.руб.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</si>
</sst>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0" xfId="52" applyFont="1" applyFill="1" applyBorder="1" applyAlignment="1">
      <alignment vertical="top" wrapText="1"/>
      <protection/>
    </xf>
    <xf numFmtId="173" fontId="7" fillId="6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top"/>
    </xf>
    <xf numFmtId="173" fontId="4" fillId="0" borderId="10" xfId="52" applyNumberFormat="1" applyFont="1" applyFill="1" applyBorder="1" applyAlignment="1">
      <alignment horizontal="center" vertical="top"/>
      <protection/>
    </xf>
    <xf numFmtId="173" fontId="7" fillId="0" borderId="10" xfId="52" applyNumberFormat="1" applyFont="1" applyFill="1" applyBorder="1" applyAlignment="1">
      <alignment horizontal="center" vertical="top"/>
      <protection/>
    </xf>
    <xf numFmtId="173" fontId="7" fillId="0" borderId="10" xfId="52" applyNumberFormat="1" applyFont="1" applyBorder="1" applyAlignment="1">
      <alignment horizontal="center" vertical="top"/>
      <protection/>
    </xf>
    <xf numFmtId="173" fontId="7" fillId="0" borderId="10" xfId="59" applyNumberFormat="1" applyFont="1" applyFill="1" applyBorder="1" applyAlignment="1">
      <alignment horizontal="center" vertical="top"/>
    </xf>
    <xf numFmtId="173" fontId="7" fillId="33" borderId="10" xfId="59" applyNumberFormat="1" applyFont="1" applyFill="1" applyBorder="1" applyAlignment="1">
      <alignment horizontal="center" vertical="top"/>
    </xf>
    <xf numFmtId="173" fontId="7" fillId="6" borderId="10" xfId="52" applyNumberFormat="1" applyFont="1" applyFill="1" applyBorder="1" applyAlignment="1">
      <alignment horizontal="center" vertical="top"/>
      <protection/>
    </xf>
    <xf numFmtId="177" fontId="7" fillId="0" borderId="10" xfId="52" applyNumberFormat="1" applyFont="1" applyFill="1" applyBorder="1" applyAlignment="1">
      <alignment horizontal="center" vertical="top"/>
      <protection/>
    </xf>
    <xf numFmtId="177" fontId="7" fillId="0" borderId="10" xfId="59" applyNumberFormat="1" applyFont="1" applyFill="1" applyBorder="1" applyAlignment="1">
      <alignment horizontal="center" vertical="top"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17" activePane="bottomRight" state="frozen"/>
      <selection pane="topLeft" activeCell="A2" sqref="A2"/>
      <selection pane="topRight" activeCell="B2" sqref="B2"/>
      <selection pane="bottomLeft" activeCell="A8" sqref="A8"/>
      <selection pane="bottomRight" activeCell="G25" sqref="G25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23</v>
      </c>
      <c r="E2" s="4"/>
      <c r="F2" s="4"/>
      <c r="G2" s="4"/>
      <c r="H2" s="4"/>
      <c r="I2" s="4"/>
    </row>
    <row r="5" spans="1:13" ht="27.75" customHeight="1">
      <c r="A5" s="24" t="s">
        <v>0</v>
      </c>
      <c r="B5" s="26" t="s">
        <v>24</v>
      </c>
      <c r="C5" s="27"/>
      <c r="D5" s="28"/>
      <c r="E5" s="26" t="s">
        <v>25</v>
      </c>
      <c r="F5" s="27"/>
      <c r="G5" s="28"/>
      <c r="H5" s="29" t="s">
        <v>1</v>
      </c>
      <c r="I5" s="30"/>
      <c r="J5" s="31"/>
      <c r="K5" s="32" t="s">
        <v>22</v>
      </c>
      <c r="L5" s="33"/>
      <c r="M5" s="34"/>
    </row>
    <row r="6" spans="1:13" ht="20.25" customHeight="1">
      <c r="A6" s="24"/>
      <c r="B6" s="35" t="s">
        <v>2</v>
      </c>
      <c r="C6" s="35" t="s">
        <v>3</v>
      </c>
      <c r="D6" s="35"/>
      <c r="E6" s="35" t="s">
        <v>2</v>
      </c>
      <c r="F6" s="35" t="s">
        <v>3</v>
      </c>
      <c r="G6" s="35"/>
      <c r="H6" s="37" t="s">
        <v>2</v>
      </c>
      <c r="I6" s="37" t="s">
        <v>3</v>
      </c>
      <c r="J6" s="37"/>
      <c r="K6" s="37" t="s">
        <v>2</v>
      </c>
      <c r="L6" s="37" t="s">
        <v>3</v>
      </c>
      <c r="M6" s="37"/>
    </row>
    <row r="7" spans="1:13" ht="18.75" customHeight="1">
      <c r="A7" s="25"/>
      <c r="B7" s="36"/>
      <c r="C7" s="7" t="s">
        <v>12</v>
      </c>
      <c r="D7" s="7" t="s">
        <v>4</v>
      </c>
      <c r="E7" s="36"/>
      <c r="F7" s="7" t="s">
        <v>12</v>
      </c>
      <c r="G7" s="7" t="s">
        <v>4</v>
      </c>
      <c r="H7" s="38"/>
      <c r="I7" s="6" t="s">
        <v>5</v>
      </c>
      <c r="J7" s="6" t="s">
        <v>6</v>
      </c>
      <c r="K7" s="38"/>
      <c r="L7" s="6" t="s">
        <v>5</v>
      </c>
      <c r="M7" s="6" t="s">
        <v>6</v>
      </c>
    </row>
    <row r="8" spans="1:13" ht="22.5">
      <c r="A8" s="11" t="s">
        <v>16</v>
      </c>
      <c r="B8" s="13">
        <v>4806775.203450001</v>
      </c>
      <c r="C8" s="13">
        <v>2984111.321</v>
      </c>
      <c r="D8" s="13">
        <v>1822820.4189999998</v>
      </c>
      <c r="E8" s="13">
        <v>4525924.810380001</v>
      </c>
      <c r="F8" s="13">
        <v>2742675.097</v>
      </c>
      <c r="G8" s="13">
        <v>1783781.531</v>
      </c>
      <c r="H8" s="13">
        <f>B8/E8*100</f>
        <v>106.20537027981294</v>
      </c>
      <c r="I8" s="13">
        <f>C8/F8*100</f>
        <v>108.80294659269296</v>
      </c>
      <c r="J8" s="13">
        <f>D8/G8*100</f>
        <v>102.18854648518052</v>
      </c>
      <c r="K8" s="13">
        <f>B8-E8</f>
        <v>280850.3930700002</v>
      </c>
      <c r="L8" s="13">
        <f>C8-F8</f>
        <v>241436.22399999993</v>
      </c>
      <c r="M8" s="13">
        <f>D8-G8</f>
        <v>39038.8879999998</v>
      </c>
    </row>
    <row r="9" spans="1:13" s="10" customFormat="1" ht="22.5">
      <c r="A9" s="9" t="s">
        <v>18</v>
      </c>
      <c r="B9" s="16">
        <v>4806609.310450001</v>
      </c>
      <c r="C9" s="16">
        <v>2984089.703</v>
      </c>
      <c r="D9" s="16">
        <v>1822676.1439999999</v>
      </c>
      <c r="E9" s="16">
        <v>4525759.645380001</v>
      </c>
      <c r="F9" s="16">
        <v>2742888.874</v>
      </c>
      <c r="G9" s="16">
        <v>1783402.589</v>
      </c>
      <c r="H9" s="14">
        <f aca="true" t="shared" si="0" ref="H9:H19">B9/E9*100</f>
        <v>106.2055806555414</v>
      </c>
      <c r="I9" s="14">
        <f aca="true" t="shared" si="1" ref="I9:I18">C9/F9*100</f>
        <v>108.7936784930063</v>
      </c>
      <c r="J9" s="14">
        <f aca="true" t="shared" si="2" ref="J9:J19">D9/G9*100</f>
        <v>102.20216989939561</v>
      </c>
      <c r="K9" s="14">
        <f aca="true" t="shared" si="3" ref="K9:K19">B9-E9</f>
        <v>280849.6650700001</v>
      </c>
      <c r="L9" s="14">
        <f aca="true" t="shared" si="4" ref="L9:L19">C9-F9</f>
        <v>241200.82900000038</v>
      </c>
      <c r="M9" s="14">
        <f aca="true" t="shared" si="5" ref="M9:M19">D9-G9</f>
        <v>39273.554999999935</v>
      </c>
    </row>
    <row r="10" spans="1:13" ht="15">
      <c r="A10" s="8" t="s">
        <v>7</v>
      </c>
      <c r="B10" s="17">
        <v>4411390.728000001</v>
      </c>
      <c r="C10" s="17">
        <v>2773813.182</v>
      </c>
      <c r="D10" s="17">
        <v>1637577.5459999999</v>
      </c>
      <c r="E10" s="17">
        <v>4154330.6770000006</v>
      </c>
      <c r="F10" s="17">
        <v>2567083.443</v>
      </c>
      <c r="G10" s="17">
        <v>1587247.234</v>
      </c>
      <c r="H10" s="15">
        <f t="shared" si="0"/>
        <v>106.18776094120734</v>
      </c>
      <c r="I10" s="15">
        <f t="shared" si="1"/>
        <v>108.05309775043412</v>
      </c>
      <c r="J10" s="15">
        <f t="shared" si="2"/>
        <v>103.17091823642137</v>
      </c>
      <c r="K10" s="15">
        <f t="shared" si="3"/>
        <v>257060.05100000044</v>
      </c>
      <c r="L10" s="15">
        <f t="shared" si="4"/>
        <v>206729.73900000006</v>
      </c>
      <c r="M10" s="15">
        <f t="shared" si="5"/>
        <v>50330.31199999992</v>
      </c>
    </row>
    <row r="11" spans="1:13" ht="22.5">
      <c r="A11" s="8" t="s">
        <v>10</v>
      </c>
      <c r="B11" s="17">
        <v>823622.605</v>
      </c>
      <c r="C11" s="18">
        <v>823622.605</v>
      </c>
      <c r="D11" s="17"/>
      <c r="E11" s="17">
        <v>669629.277</v>
      </c>
      <c r="F11" s="18">
        <v>669629.277</v>
      </c>
      <c r="G11" s="17"/>
      <c r="H11" s="15">
        <f t="shared" si="0"/>
        <v>122.99680334914626</v>
      </c>
      <c r="I11" s="15">
        <f t="shared" si="1"/>
        <v>122.99680334914626</v>
      </c>
      <c r="J11" s="15"/>
      <c r="K11" s="15">
        <f t="shared" si="3"/>
        <v>153993.32799999998</v>
      </c>
      <c r="L11" s="15">
        <f t="shared" si="4"/>
        <v>153993.32799999998</v>
      </c>
      <c r="M11" s="15">
        <f t="shared" si="5"/>
        <v>0</v>
      </c>
    </row>
    <row r="12" spans="1:13" ht="15">
      <c r="A12" s="8" t="s">
        <v>13</v>
      </c>
      <c r="B12" s="17">
        <v>2008592.5899999999</v>
      </c>
      <c r="C12" s="18">
        <v>1133880.199</v>
      </c>
      <c r="D12" s="17">
        <v>874712.391</v>
      </c>
      <c r="E12" s="17">
        <v>1811042.4279999998</v>
      </c>
      <c r="F12" s="18">
        <v>1018401.794</v>
      </c>
      <c r="G12" s="17">
        <v>792640.634</v>
      </c>
      <c r="H12" s="15">
        <f t="shared" si="0"/>
        <v>110.90809132606363</v>
      </c>
      <c r="I12" s="15">
        <f t="shared" si="1"/>
        <v>111.33917925914416</v>
      </c>
      <c r="J12" s="15">
        <f t="shared" si="2"/>
        <v>110.35422024553942</v>
      </c>
      <c r="K12" s="15">
        <f t="shared" si="3"/>
        <v>197550.162</v>
      </c>
      <c r="L12" s="15">
        <f t="shared" si="4"/>
        <v>115478.40500000003</v>
      </c>
      <c r="M12" s="15">
        <f t="shared" si="5"/>
        <v>82071.75699999998</v>
      </c>
    </row>
    <row r="13" spans="1:13" ht="15">
      <c r="A13" s="8" t="s">
        <v>14</v>
      </c>
      <c r="B13" s="17">
        <v>641941.5719999999</v>
      </c>
      <c r="C13" s="18">
        <v>580024.59</v>
      </c>
      <c r="D13" s="17">
        <v>61916.982</v>
      </c>
      <c r="E13" s="17">
        <v>701747.0229999999</v>
      </c>
      <c r="F13" s="18">
        <v>631602.808</v>
      </c>
      <c r="G13" s="17">
        <v>70144.215</v>
      </c>
      <c r="H13" s="15">
        <f t="shared" si="0"/>
        <v>91.47763381391644</v>
      </c>
      <c r="I13" s="15">
        <f t="shared" si="1"/>
        <v>91.8337573318705</v>
      </c>
      <c r="J13" s="15">
        <f t="shared" si="2"/>
        <v>88.27097430629169</v>
      </c>
      <c r="K13" s="15">
        <f t="shared" si="3"/>
        <v>-59805.451</v>
      </c>
      <c r="L13" s="15">
        <f t="shared" si="4"/>
        <v>-51578.21799999999</v>
      </c>
      <c r="M13" s="15">
        <f t="shared" si="5"/>
        <v>-8227.232999999993</v>
      </c>
    </row>
    <row r="14" spans="1:13" ht="15">
      <c r="A14" s="8" t="s">
        <v>8</v>
      </c>
      <c r="B14" s="17">
        <v>376196.712</v>
      </c>
      <c r="C14" s="17">
        <v>-3.165</v>
      </c>
      <c r="D14" s="17">
        <v>376199.87700000004</v>
      </c>
      <c r="E14" s="17">
        <v>374161.85</v>
      </c>
      <c r="F14" s="17">
        <v>-2.923</v>
      </c>
      <c r="G14" s="17">
        <v>374164.773</v>
      </c>
      <c r="H14" s="15">
        <f t="shared" si="0"/>
        <v>100.54384539738619</v>
      </c>
      <c r="I14" s="15"/>
      <c r="J14" s="15">
        <f t="shared" si="2"/>
        <v>100.5439058262174</v>
      </c>
      <c r="K14" s="15">
        <f t="shared" si="3"/>
        <v>2034.8620000000228</v>
      </c>
      <c r="L14" s="15">
        <f t="shared" si="4"/>
        <v>-0.242</v>
      </c>
      <c r="M14" s="15">
        <f t="shared" si="5"/>
        <v>2035.1040000000503</v>
      </c>
    </row>
    <row r="15" spans="1:13" ht="15">
      <c r="A15" s="8" t="s">
        <v>9</v>
      </c>
      <c r="B15" s="17">
        <v>472020.135</v>
      </c>
      <c r="C15" s="19">
        <v>219784.88400000002</v>
      </c>
      <c r="D15" s="20">
        <v>252235.251</v>
      </c>
      <c r="E15" s="17">
        <v>512317.907</v>
      </c>
      <c r="F15" s="17">
        <v>230333.53500000003</v>
      </c>
      <c r="G15" s="17">
        <v>281984.372</v>
      </c>
      <c r="H15" s="15">
        <f t="shared" si="0"/>
        <v>92.13422536097299</v>
      </c>
      <c r="I15" s="15">
        <f t="shared" si="1"/>
        <v>95.42027130352511</v>
      </c>
      <c r="J15" s="15">
        <f t="shared" si="2"/>
        <v>89.45008165204277</v>
      </c>
      <c r="K15" s="15">
        <f t="shared" si="3"/>
        <v>-40297.772</v>
      </c>
      <c r="L15" s="15">
        <f t="shared" si="4"/>
        <v>-10548.651000000013</v>
      </c>
      <c r="M15" s="15">
        <f t="shared" si="5"/>
        <v>-29749.120999999985</v>
      </c>
    </row>
    <row r="16" spans="1:13" ht="15">
      <c r="A16" s="12" t="s">
        <v>17</v>
      </c>
      <c r="B16" s="21">
        <v>395384.47545</v>
      </c>
      <c r="C16" s="21">
        <v>210298.139</v>
      </c>
      <c r="D16" s="21">
        <v>185242.87300000002</v>
      </c>
      <c r="E16" s="21">
        <v>371594.13338</v>
      </c>
      <c r="F16" s="21">
        <v>175591.654</v>
      </c>
      <c r="G16" s="21">
        <v>196534.29700000002</v>
      </c>
      <c r="H16" s="13">
        <f t="shared" si="0"/>
        <v>106.40223833826556</v>
      </c>
      <c r="I16" s="13">
        <f t="shared" si="1"/>
        <v>119.76545251974218</v>
      </c>
      <c r="J16" s="13">
        <f t="shared" si="2"/>
        <v>94.25473102030635</v>
      </c>
      <c r="K16" s="13">
        <f t="shared" si="3"/>
        <v>23790.342070000013</v>
      </c>
      <c r="L16" s="13">
        <f t="shared" si="4"/>
        <v>34706.484999999986</v>
      </c>
      <c r="M16" s="13">
        <f t="shared" si="5"/>
        <v>-11291.423999999999</v>
      </c>
    </row>
    <row r="17" spans="1:13" s="10" customFormat="1" ht="22.5">
      <c r="A17" s="9" t="s">
        <v>19</v>
      </c>
      <c r="B17" s="16">
        <v>395218.58245000005</v>
      </c>
      <c r="C17" s="16">
        <v>210276.521</v>
      </c>
      <c r="D17" s="16">
        <v>185098.59800000003</v>
      </c>
      <c r="E17" s="16">
        <v>371428.96838000003</v>
      </c>
      <c r="F17" s="16">
        <v>175805.431</v>
      </c>
      <c r="G17" s="16">
        <v>196155.355</v>
      </c>
      <c r="H17" s="14">
        <f t="shared" si="0"/>
        <v>106.40488925076555</v>
      </c>
      <c r="I17" s="14">
        <f t="shared" si="1"/>
        <v>119.60752281879164</v>
      </c>
      <c r="J17" s="14">
        <f t="shared" si="2"/>
        <v>94.3632652802163</v>
      </c>
      <c r="K17" s="14">
        <f t="shared" si="3"/>
        <v>23789.61407000001</v>
      </c>
      <c r="L17" s="14">
        <f t="shared" si="4"/>
        <v>34471.09</v>
      </c>
      <c r="M17" s="14">
        <f t="shared" si="5"/>
        <v>-11056.756999999983</v>
      </c>
    </row>
    <row r="18" spans="1:13" ht="62.25" customHeight="1">
      <c r="A18" s="8" t="s">
        <v>15</v>
      </c>
      <c r="B18" s="17">
        <v>80685.19745</v>
      </c>
      <c r="C18" s="17">
        <v>13289.327</v>
      </c>
      <c r="D18" s="17">
        <v>67552.407</v>
      </c>
      <c r="E18" s="17">
        <v>83316.71138</v>
      </c>
      <c r="F18" s="17">
        <v>13038.225</v>
      </c>
      <c r="G18" s="17">
        <v>70810.305</v>
      </c>
      <c r="H18" s="15">
        <f t="shared" si="0"/>
        <v>96.84155328935405</v>
      </c>
      <c r="I18" s="15">
        <f t="shared" si="1"/>
        <v>101.92589098592791</v>
      </c>
      <c r="J18" s="15">
        <f t="shared" si="2"/>
        <v>95.39911881469796</v>
      </c>
      <c r="K18" s="15">
        <f t="shared" si="3"/>
        <v>-2631.5139299999864</v>
      </c>
      <c r="L18" s="15">
        <f t="shared" si="4"/>
        <v>251.10199999999895</v>
      </c>
      <c r="M18" s="15">
        <f t="shared" si="5"/>
        <v>-3257.8979999999865</v>
      </c>
    </row>
    <row r="19" spans="1:13" ht="34.5">
      <c r="A19" s="8" t="s">
        <v>20</v>
      </c>
      <c r="B19" s="17">
        <v>50908.353</v>
      </c>
      <c r="C19" s="17">
        <v>929.246</v>
      </c>
      <c r="D19" s="17">
        <v>49979.107</v>
      </c>
      <c r="E19" s="22">
        <v>47861.495</v>
      </c>
      <c r="F19" s="23">
        <v>965.388</v>
      </c>
      <c r="G19" s="23">
        <v>46896.107</v>
      </c>
      <c r="H19" s="15">
        <f t="shared" si="0"/>
        <v>106.36599003019025</v>
      </c>
      <c r="I19" s="15"/>
      <c r="J19" s="15">
        <f t="shared" si="2"/>
        <v>106.57410646047869</v>
      </c>
      <c r="K19" s="15">
        <f t="shared" si="3"/>
        <v>3046.858</v>
      </c>
      <c r="L19" s="15">
        <f t="shared" si="4"/>
        <v>-36.14200000000005</v>
      </c>
      <c r="M19" s="15">
        <f t="shared" si="5"/>
        <v>3083</v>
      </c>
    </row>
    <row r="20" spans="1:13" ht="22.5">
      <c r="A20" s="8" t="s">
        <v>21</v>
      </c>
      <c r="B20" s="17">
        <v>183490.116</v>
      </c>
      <c r="C20" s="19">
        <v>154027.685</v>
      </c>
      <c r="D20" s="19">
        <v>29462.431</v>
      </c>
      <c r="E20" s="22">
        <v>146670.86800000002</v>
      </c>
      <c r="F20" s="23">
        <v>118839.864</v>
      </c>
      <c r="G20" s="23">
        <v>27831.004</v>
      </c>
      <c r="H20" s="15">
        <f>B20/E20*100</f>
        <v>125.10331363144316</v>
      </c>
      <c r="I20" s="15">
        <f>C20/F20*100</f>
        <v>129.6094423332561</v>
      </c>
      <c r="J20" s="15">
        <f>D20/G20*100</f>
        <v>105.86190494600913</v>
      </c>
      <c r="K20" s="15">
        <f>B20-E20</f>
        <v>36819.24799999999</v>
      </c>
      <c r="L20" s="15">
        <f>C20-F20</f>
        <v>35187.820999999996</v>
      </c>
      <c r="M20" s="15">
        <f>D20-G20</f>
        <v>1631.4269999999997</v>
      </c>
    </row>
  </sheetData>
  <sheetProtection/>
  <mergeCells count="13"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2017-12-15T07:55:01Z</cp:lastPrinted>
  <dcterms:created xsi:type="dcterms:W3CDTF">2011-03-01T10:04:19Z</dcterms:created>
  <dcterms:modified xsi:type="dcterms:W3CDTF">2017-12-15T07:55:34Z</dcterms:modified>
  <cp:category/>
  <cp:version/>
  <cp:contentType/>
  <cp:contentStatus/>
</cp:coreProperties>
</file>