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<sst xmlns="http://schemas.openxmlformats.org/spreadsheetml/2006/main" count="36" uniqueCount="26">
  <si>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</si>
  <si>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</si>
  <si>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</si>
  <si>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</si>
  <si>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</si>
  <si>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</si>
  <si>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</si>
  <si>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</si>
  <si>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</si>
  <si>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</si>
  <si>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</si>
  <si>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</si>
  <si>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</si>
  <si>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</si>
  <si>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</si>
  <si>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</si>
  <si>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</si>
  <si>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</si>
  <si>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</si>
  <si>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</si>
  <si>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</si>
  <si>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</si>
  <si>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 xml:space="preserve">Информация об исполнении консолидированного бюджета Республики Алтай на 01.02.2018 года </t>
  </si>
  <si>
    <t>Фактическое поступление по состоянию на 01.02.2018 г., тыс.руб.</t>
  </si>
  <si>
    <t>Фактическое поступление по состоянию на 01.02.2017 г., тыс.руб.</t>
  </si>
  <si>
    <t>Отклонение фактического поступления 2018 года от 2017 года,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</si>
</sst>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177" fontId="6" fillId="0" borderId="10" xfId="52" applyNumberFormat="1" applyFont="1" applyFill="1" applyBorder="1" applyAlignment="1">
      <alignment horizontal="center" vertical="top"/>
      <protection/>
    </xf>
    <xf numFmtId="177" fontId="6" fillId="0" borderId="10" xfId="59" applyNumberFormat="1" applyFont="1" applyFill="1" applyBorder="1" applyAlignment="1">
      <alignment horizontal="center" vertical="top"/>
    </xf>
    <xf numFmtId="0" fontId="4" fillId="0" borderId="0" xfId="52" applyFont="1" applyAlignment="1">
      <alignment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K6" sqref="K6:K7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3"/>
      <c r="B2" s="1" t="s">
        <v>22</v>
      </c>
      <c r="E2" s="3"/>
      <c r="F2" s="3"/>
      <c r="G2" s="3"/>
      <c r="H2" s="3"/>
      <c r="I2" s="3"/>
    </row>
    <row r="5" spans="1:13" ht="27.75" customHeight="1">
      <c r="A5" s="24" t="s">
        <v>0</v>
      </c>
      <c r="B5" s="26" t="s">
        <v>23</v>
      </c>
      <c r="C5" s="27"/>
      <c r="D5" s="28"/>
      <c r="E5" s="26" t="s">
        <v>24</v>
      </c>
      <c r="F5" s="27"/>
      <c r="G5" s="28"/>
      <c r="H5" s="29" t="s">
        <v>1</v>
      </c>
      <c r="I5" s="30"/>
      <c r="J5" s="31"/>
      <c r="K5" s="32" t="s">
        <v>25</v>
      </c>
      <c r="L5" s="33"/>
      <c r="M5" s="34"/>
    </row>
    <row r="6" spans="1:13" ht="20.25" customHeight="1">
      <c r="A6" s="24"/>
      <c r="B6" s="35" t="s">
        <v>2</v>
      </c>
      <c r="C6" s="35" t="s">
        <v>3</v>
      </c>
      <c r="D6" s="35"/>
      <c r="E6" s="35" t="s">
        <v>2</v>
      </c>
      <c r="F6" s="35" t="s">
        <v>3</v>
      </c>
      <c r="G6" s="35"/>
      <c r="H6" s="37" t="s">
        <v>2</v>
      </c>
      <c r="I6" s="37" t="s">
        <v>3</v>
      </c>
      <c r="J6" s="37"/>
      <c r="K6" s="37" t="s">
        <v>2</v>
      </c>
      <c r="L6" s="37" t="s">
        <v>3</v>
      </c>
      <c r="M6" s="37"/>
    </row>
    <row r="7" spans="1:13" ht="18.75" customHeight="1">
      <c r="A7" s="25"/>
      <c r="B7" s="36"/>
      <c r="C7" s="6" t="s">
        <v>12</v>
      </c>
      <c r="D7" s="6" t="s">
        <v>4</v>
      </c>
      <c r="E7" s="36"/>
      <c r="F7" s="6" t="s">
        <v>12</v>
      </c>
      <c r="G7" s="6" t="s">
        <v>4</v>
      </c>
      <c r="H7" s="38"/>
      <c r="I7" s="5" t="s">
        <v>5</v>
      </c>
      <c r="J7" s="5" t="s">
        <v>6</v>
      </c>
      <c r="K7" s="38"/>
      <c r="L7" s="5" t="s">
        <v>5</v>
      </c>
      <c r="M7" s="5" t="s">
        <v>6</v>
      </c>
    </row>
    <row r="8" spans="1:13" ht="24">
      <c r="A8" s="10" t="s">
        <v>16</v>
      </c>
      <c r="B8" s="12">
        <v>270002.767</v>
      </c>
      <c r="C8" s="12">
        <v>168364.827</v>
      </c>
      <c r="D8" s="12">
        <v>101637.93999999999</v>
      </c>
      <c r="E8" s="12">
        <v>272500.48299999995</v>
      </c>
      <c r="F8" s="12">
        <v>174419.426</v>
      </c>
      <c r="G8" s="12">
        <v>98081.057</v>
      </c>
      <c r="H8" s="12">
        <f>B8/E8*100</f>
        <v>99.08340859711431</v>
      </c>
      <c r="I8" s="12">
        <f>C8/F8*100</f>
        <v>96.52871291985561</v>
      </c>
      <c r="J8" s="12">
        <f>D8/G8*100</f>
        <v>103.62647294879783</v>
      </c>
      <c r="K8" s="12">
        <f>B8-E8</f>
        <v>-2497.7159999999567</v>
      </c>
      <c r="L8" s="12">
        <f>C8-F8</f>
        <v>-6054.5990000000165</v>
      </c>
      <c r="M8" s="12">
        <f>D8-G8</f>
        <v>3556.882999999987</v>
      </c>
    </row>
    <row r="9" spans="1:13" s="9" customFormat="1" ht="22.5">
      <c r="A9" s="8" t="s">
        <v>18</v>
      </c>
      <c r="B9" s="15">
        <v>269885.79</v>
      </c>
      <c r="C9" s="15">
        <v>168413.519</v>
      </c>
      <c r="D9" s="15">
        <v>101472.271</v>
      </c>
      <c r="E9" s="15">
        <v>271553.47</v>
      </c>
      <c r="F9" s="15">
        <v>174225.06100000002</v>
      </c>
      <c r="G9" s="15">
        <v>97328.409</v>
      </c>
      <c r="H9" s="13">
        <f aca="true" t="shared" si="0" ref="H9:H19">B9/E9*100</f>
        <v>99.38587417056391</v>
      </c>
      <c r="I9" s="13">
        <f aca="true" t="shared" si="1" ref="I9:I18">C9/F9*100</f>
        <v>96.66434784603116</v>
      </c>
      <c r="J9" s="13">
        <f aca="true" t="shared" si="2" ref="J9:J19">D9/G9*100</f>
        <v>104.2576078686337</v>
      </c>
      <c r="K9" s="13">
        <f aca="true" t="shared" si="3" ref="K9:K19">B9-E9</f>
        <v>-1667.679999999993</v>
      </c>
      <c r="L9" s="13">
        <f aca="true" t="shared" si="4" ref="L9:L19">C9-F9</f>
        <v>-5811.542000000016</v>
      </c>
      <c r="M9" s="13">
        <f aca="true" t="shared" si="5" ref="M9:M19">D9-G9</f>
        <v>4143.861999999994</v>
      </c>
    </row>
    <row r="10" spans="1:13" ht="15">
      <c r="A10" s="7" t="s">
        <v>7</v>
      </c>
      <c r="B10" s="16">
        <v>241107.08699999997</v>
      </c>
      <c r="C10" s="16">
        <v>154116.794</v>
      </c>
      <c r="D10" s="16">
        <v>86990.29299999999</v>
      </c>
      <c r="E10" s="16">
        <v>248218.91599999997</v>
      </c>
      <c r="F10" s="16">
        <v>161795.709</v>
      </c>
      <c r="G10" s="16">
        <v>86423.207</v>
      </c>
      <c r="H10" s="14">
        <f t="shared" si="0"/>
        <v>97.13485615254238</v>
      </c>
      <c r="I10" s="14">
        <f t="shared" si="1"/>
        <v>95.25394397202462</v>
      </c>
      <c r="J10" s="14">
        <f t="shared" si="2"/>
        <v>100.65617328919534</v>
      </c>
      <c r="K10" s="14">
        <f t="shared" si="3"/>
        <v>-7111.828999999998</v>
      </c>
      <c r="L10" s="14">
        <f t="shared" si="4"/>
        <v>-7678.915000000008</v>
      </c>
      <c r="M10" s="14">
        <f t="shared" si="5"/>
        <v>567.0859999999957</v>
      </c>
    </row>
    <row r="11" spans="1:13" ht="24">
      <c r="A11" s="7" t="s">
        <v>10</v>
      </c>
      <c r="B11" s="16">
        <v>34683.024</v>
      </c>
      <c r="C11" s="17">
        <v>34683.024</v>
      </c>
      <c r="D11" s="16"/>
      <c r="E11" s="16">
        <v>52579.085</v>
      </c>
      <c r="F11" s="17">
        <v>52579.085</v>
      </c>
      <c r="G11" s="16"/>
      <c r="H11" s="14">
        <f t="shared" si="0"/>
        <v>65.96353664199367</v>
      </c>
      <c r="I11" s="14">
        <f t="shared" si="1"/>
        <v>65.96353664199367</v>
      </c>
      <c r="J11" s="14"/>
      <c r="K11" s="14">
        <f t="shared" si="3"/>
        <v>-17896.061</v>
      </c>
      <c r="L11" s="14">
        <f t="shared" si="4"/>
        <v>-17896.061</v>
      </c>
      <c r="M11" s="14">
        <f t="shared" si="5"/>
        <v>0</v>
      </c>
    </row>
    <row r="12" spans="1:13" ht="15">
      <c r="A12" s="7" t="s">
        <v>13</v>
      </c>
      <c r="B12" s="16">
        <v>100036.026</v>
      </c>
      <c r="C12" s="17">
        <v>58308.954</v>
      </c>
      <c r="D12" s="16">
        <v>41727.072</v>
      </c>
      <c r="E12" s="16">
        <v>82746.59400000001</v>
      </c>
      <c r="F12" s="17">
        <v>47050.296</v>
      </c>
      <c r="G12" s="16">
        <v>35696.298</v>
      </c>
      <c r="H12" s="14">
        <f t="shared" si="0"/>
        <v>120.8944334313023</v>
      </c>
      <c r="I12" s="14">
        <f t="shared" si="1"/>
        <v>123.92898442126696</v>
      </c>
      <c r="J12" s="14">
        <f t="shared" si="2"/>
        <v>116.89467630508912</v>
      </c>
      <c r="K12" s="14">
        <f t="shared" si="3"/>
        <v>17289.431999999986</v>
      </c>
      <c r="L12" s="14">
        <f t="shared" si="4"/>
        <v>11258.657999999996</v>
      </c>
      <c r="M12" s="14">
        <f t="shared" si="5"/>
        <v>6030.773999999998</v>
      </c>
    </row>
    <row r="13" spans="1:13" ht="15">
      <c r="A13" s="7" t="s">
        <v>14</v>
      </c>
      <c r="B13" s="16">
        <v>58594.632999999994</v>
      </c>
      <c r="C13" s="17">
        <v>53113.393</v>
      </c>
      <c r="D13" s="16">
        <v>5481.24</v>
      </c>
      <c r="E13" s="16">
        <v>59237.854999999996</v>
      </c>
      <c r="F13" s="17">
        <v>53466.316</v>
      </c>
      <c r="G13" s="16">
        <v>5771.539</v>
      </c>
      <c r="H13" s="14">
        <f t="shared" si="0"/>
        <v>98.91417067684168</v>
      </c>
      <c r="I13" s="14">
        <f t="shared" si="1"/>
        <v>99.33991524682568</v>
      </c>
      <c r="J13" s="14">
        <f t="shared" si="2"/>
        <v>94.97016307088975</v>
      </c>
      <c r="K13" s="14">
        <f t="shared" si="3"/>
        <v>-643.2220000000016</v>
      </c>
      <c r="L13" s="14">
        <f t="shared" si="4"/>
        <v>-352.9230000000025</v>
      </c>
      <c r="M13" s="14">
        <f t="shared" si="5"/>
        <v>-290.299</v>
      </c>
    </row>
    <row r="14" spans="1:13" ht="15">
      <c r="A14" s="7" t="s">
        <v>8</v>
      </c>
      <c r="B14" s="16">
        <v>25573.658</v>
      </c>
      <c r="C14" s="16">
        <v>0</v>
      </c>
      <c r="D14" s="16">
        <v>25573.658</v>
      </c>
      <c r="E14" s="16">
        <v>25117.169999999995</v>
      </c>
      <c r="F14" s="16">
        <v>0.415</v>
      </c>
      <c r="G14" s="16">
        <v>25116.754999999997</v>
      </c>
      <c r="H14" s="14">
        <f t="shared" si="0"/>
        <v>101.81743405009405</v>
      </c>
      <c r="I14" s="14"/>
      <c r="J14" s="14">
        <f t="shared" si="2"/>
        <v>101.81911636276264</v>
      </c>
      <c r="K14" s="14">
        <f t="shared" si="3"/>
        <v>456.48800000000483</v>
      </c>
      <c r="L14" s="14">
        <f t="shared" si="4"/>
        <v>-0.415</v>
      </c>
      <c r="M14" s="14">
        <f t="shared" si="5"/>
        <v>456.90300000000207</v>
      </c>
    </row>
    <row r="15" spans="1:13" ht="15">
      <c r="A15" s="7" t="s">
        <v>9</v>
      </c>
      <c r="B15" s="16">
        <v>15120.562000000002</v>
      </c>
      <c r="C15" s="18">
        <v>6560.472</v>
      </c>
      <c r="D15" s="19">
        <v>8560.09</v>
      </c>
      <c r="E15" s="16">
        <v>26159.443</v>
      </c>
      <c r="F15" s="16">
        <v>7731.152</v>
      </c>
      <c r="G15" s="16">
        <v>18428.291</v>
      </c>
      <c r="H15" s="14">
        <f t="shared" si="0"/>
        <v>57.801544168964156</v>
      </c>
      <c r="I15" s="14">
        <f t="shared" si="1"/>
        <v>84.85762535777333</v>
      </c>
      <c r="J15" s="14">
        <f t="shared" si="2"/>
        <v>46.450807619653936</v>
      </c>
      <c r="K15" s="14">
        <f t="shared" si="3"/>
        <v>-11038.880999999998</v>
      </c>
      <c r="L15" s="14">
        <f t="shared" si="4"/>
        <v>-1170.6800000000003</v>
      </c>
      <c r="M15" s="14">
        <f t="shared" si="5"/>
        <v>-9868.201000000001</v>
      </c>
    </row>
    <row r="16" spans="1:13" ht="15">
      <c r="A16" s="11" t="s">
        <v>17</v>
      </c>
      <c r="B16" s="20">
        <v>28895.679999999997</v>
      </c>
      <c r="C16" s="20">
        <v>14248.033</v>
      </c>
      <c r="D16" s="20">
        <v>14647.646999999997</v>
      </c>
      <c r="E16" s="20">
        <v>24281.567000000003</v>
      </c>
      <c r="F16" s="20">
        <v>12623.717</v>
      </c>
      <c r="G16" s="20">
        <v>11657.85</v>
      </c>
      <c r="H16" s="12">
        <f t="shared" si="0"/>
        <v>119.00253389742102</v>
      </c>
      <c r="I16" s="12">
        <f t="shared" si="1"/>
        <v>112.86717691786023</v>
      </c>
      <c r="J16" s="12">
        <f t="shared" si="2"/>
        <v>125.64621263783629</v>
      </c>
      <c r="K16" s="12">
        <f t="shared" si="3"/>
        <v>4614.112999999994</v>
      </c>
      <c r="L16" s="12">
        <f t="shared" si="4"/>
        <v>1624.315999999999</v>
      </c>
      <c r="M16" s="12">
        <f t="shared" si="5"/>
        <v>2989.796999999997</v>
      </c>
    </row>
    <row r="17" spans="1:13" s="9" customFormat="1" ht="22.5">
      <c r="A17" s="8" t="s">
        <v>19</v>
      </c>
      <c r="B17" s="15">
        <v>28778.702999999998</v>
      </c>
      <c r="C17" s="15">
        <v>14296.724999999999</v>
      </c>
      <c r="D17" s="15">
        <v>14481.977999999997</v>
      </c>
      <c r="E17" s="15">
        <v>23334.554000000004</v>
      </c>
      <c r="F17" s="15">
        <v>12429.352</v>
      </c>
      <c r="G17" s="15">
        <v>10905.202000000001</v>
      </c>
      <c r="H17" s="13">
        <f t="shared" si="0"/>
        <v>123.3308466062818</v>
      </c>
      <c r="I17" s="13">
        <f t="shared" si="1"/>
        <v>115.0238966600994</v>
      </c>
      <c r="J17" s="13">
        <f t="shared" si="2"/>
        <v>132.79880556086897</v>
      </c>
      <c r="K17" s="13">
        <f t="shared" si="3"/>
        <v>5444.148999999994</v>
      </c>
      <c r="L17" s="13">
        <f t="shared" si="4"/>
        <v>1867.3729999999978</v>
      </c>
      <c r="M17" s="13">
        <f t="shared" si="5"/>
        <v>3576.775999999996</v>
      </c>
    </row>
    <row r="18" spans="1:13" ht="62.25" customHeight="1">
      <c r="A18" s="7" t="s">
        <v>15</v>
      </c>
      <c r="B18" s="16">
        <v>7004.629</v>
      </c>
      <c r="C18" s="16">
        <v>1870.245</v>
      </c>
      <c r="D18" s="16">
        <v>5134.384</v>
      </c>
      <c r="E18" s="16">
        <v>4338.247</v>
      </c>
      <c r="F18" s="16">
        <v>402.455</v>
      </c>
      <c r="G18" s="16">
        <v>3935.792</v>
      </c>
      <c r="H18" s="14">
        <f t="shared" si="0"/>
        <v>161.46219890199887</v>
      </c>
      <c r="I18" s="14">
        <f t="shared" si="1"/>
        <v>464.70909791156777</v>
      </c>
      <c r="J18" s="14">
        <f t="shared" si="2"/>
        <v>130.45364185912265</v>
      </c>
      <c r="K18" s="14">
        <f t="shared" si="3"/>
        <v>2666.3819999999996</v>
      </c>
      <c r="L18" s="14">
        <f t="shared" si="4"/>
        <v>1467.79</v>
      </c>
      <c r="M18" s="14">
        <f t="shared" si="5"/>
        <v>1198.592</v>
      </c>
    </row>
    <row r="19" spans="1:13" ht="36">
      <c r="A19" s="7" t="s">
        <v>20</v>
      </c>
      <c r="B19" s="16">
        <v>5396.503000000001</v>
      </c>
      <c r="C19" s="16">
        <v>1.591</v>
      </c>
      <c r="D19" s="16">
        <v>5394.912</v>
      </c>
      <c r="E19" s="21">
        <v>2196.918</v>
      </c>
      <c r="F19" s="22">
        <v>119.94</v>
      </c>
      <c r="G19" s="22">
        <v>2076.978</v>
      </c>
      <c r="H19" s="14">
        <f t="shared" si="0"/>
        <v>245.6397098116543</v>
      </c>
      <c r="I19" s="14"/>
      <c r="J19" s="14">
        <f t="shared" si="2"/>
        <v>259.74815332661206</v>
      </c>
      <c r="K19" s="14">
        <f t="shared" si="3"/>
        <v>3199.5850000000005</v>
      </c>
      <c r="L19" s="14">
        <f t="shared" si="4"/>
        <v>-118.349</v>
      </c>
      <c r="M19" s="14">
        <f t="shared" si="5"/>
        <v>3317.934</v>
      </c>
    </row>
    <row r="20" spans="1:13" ht="24">
      <c r="A20" s="7" t="s">
        <v>21</v>
      </c>
      <c r="B20" s="16">
        <v>10681.068</v>
      </c>
      <c r="C20" s="18">
        <v>8540.27</v>
      </c>
      <c r="D20" s="18">
        <v>2140.798</v>
      </c>
      <c r="E20" s="21">
        <v>12435.653</v>
      </c>
      <c r="F20" s="22">
        <v>8393.028</v>
      </c>
      <c r="G20" s="22">
        <v>4042.625</v>
      </c>
      <c r="H20" s="14">
        <f>B20/E20*100</f>
        <v>85.89068865141218</v>
      </c>
      <c r="I20" s="14">
        <f>C20/F20*100</f>
        <v>101.75433705213423</v>
      </c>
      <c r="J20" s="14">
        <f>D20/G20*100</f>
        <v>52.95564144584274</v>
      </c>
      <c r="K20" s="14">
        <f>B20-E20</f>
        <v>-1754.585000000001</v>
      </c>
      <c r="L20" s="14">
        <f>C20-F20</f>
        <v>147.2420000000002</v>
      </c>
      <c r="M20" s="14">
        <f>D20-G20</f>
        <v>-1901.8270000000002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2018-02-16T04:19:26Z</cp:lastPrinted>
  <dcterms:created xsi:type="dcterms:W3CDTF">2011-03-01T10:04:19Z</dcterms:created>
  <dcterms:modified xsi:type="dcterms:W3CDTF">2018-03-16T03:12:05Z</dcterms:modified>
  <cp:category/>
  <cp:version/>
  <cp:contentType/>
  <cp:contentStatus/>
</cp:coreProperties>
</file>