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<sst xmlns="http://schemas.openxmlformats.org/spreadsheetml/2006/main" count="36" uniqueCount="26">
  <si>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</si>
  <si>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</si>
  <si>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</si>
  <si>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</si>
  <si>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</si>
  <si>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</si>
  <si>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</si>
  <si>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</si>
  <si>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</si>
  <si>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</si>
  <si>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</si>
  <si>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</si>
  <si>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</si>
  <si>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</si>
  <si>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</si>
  <si>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</si>
  <si>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</si>
  <si>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</si>
  <si>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</si>
  <si>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</si>
  <si>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</si>
  <si>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</si>
  <si>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</si>
  <si>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01.04.2018 года </t>
  </si>
  <si>
    <t>Фактическое поступление по состоянию на 01.04.2018 г., тыс.руб.</t>
  </si>
  <si>
    <t>Фактическое поступление по состоянию на 01.04.2017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</si>
</sst>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1" sqref="G21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23</v>
      </c>
      <c r="E2" s="3"/>
      <c r="F2" s="3"/>
      <c r="G2" s="3"/>
      <c r="H2" s="3"/>
      <c r="I2" s="3"/>
    </row>
    <row r="5" spans="1:13" ht="27.75" customHeight="1">
      <c r="A5" s="26" t="s">
        <v>0</v>
      </c>
      <c r="B5" s="28" t="s">
        <v>24</v>
      </c>
      <c r="C5" s="29"/>
      <c r="D5" s="30"/>
      <c r="E5" s="28" t="s">
        <v>25</v>
      </c>
      <c r="F5" s="29"/>
      <c r="G5" s="30"/>
      <c r="H5" s="31" t="s">
        <v>1</v>
      </c>
      <c r="I5" s="32"/>
      <c r="J5" s="33"/>
      <c r="K5" s="34" t="s">
        <v>22</v>
      </c>
      <c r="L5" s="35"/>
      <c r="M5" s="36"/>
    </row>
    <row r="6" spans="1:13" ht="20.25" customHeight="1">
      <c r="A6" s="26"/>
      <c r="B6" s="37" t="s">
        <v>2</v>
      </c>
      <c r="C6" s="37" t="s">
        <v>3</v>
      </c>
      <c r="D6" s="37"/>
      <c r="E6" s="37" t="s">
        <v>2</v>
      </c>
      <c r="F6" s="37" t="s">
        <v>3</v>
      </c>
      <c r="G6" s="37"/>
      <c r="H6" s="24" t="s">
        <v>2</v>
      </c>
      <c r="I6" s="24" t="s">
        <v>3</v>
      </c>
      <c r="J6" s="24"/>
      <c r="K6" s="24" t="s">
        <v>2</v>
      </c>
      <c r="L6" s="24" t="s">
        <v>3</v>
      </c>
      <c r="M6" s="24"/>
    </row>
    <row r="7" spans="1:13" ht="18.75" customHeight="1">
      <c r="A7" s="27"/>
      <c r="B7" s="38"/>
      <c r="C7" s="6" t="s">
        <v>12</v>
      </c>
      <c r="D7" s="6" t="s">
        <v>4</v>
      </c>
      <c r="E7" s="38"/>
      <c r="F7" s="6" t="s">
        <v>12</v>
      </c>
      <c r="G7" s="6" t="s">
        <v>4</v>
      </c>
      <c r="H7" s="25"/>
      <c r="I7" s="5" t="s">
        <v>5</v>
      </c>
      <c r="J7" s="5" t="s">
        <v>6</v>
      </c>
      <c r="K7" s="25"/>
      <c r="L7" s="5" t="s">
        <v>5</v>
      </c>
      <c r="M7" s="5" t="s">
        <v>6</v>
      </c>
    </row>
    <row r="8" spans="1:13" ht="24">
      <c r="A8" s="10" t="s">
        <v>16</v>
      </c>
      <c r="B8" s="12">
        <v>1268964.86161</v>
      </c>
      <c r="C8" s="12">
        <v>829292.363</v>
      </c>
      <c r="D8" s="12">
        <v>439674.90300000005</v>
      </c>
      <c r="E8" s="12">
        <v>1173924.1227799999</v>
      </c>
      <c r="F8" s="12">
        <v>749800.2388599999</v>
      </c>
      <c r="G8" s="12">
        <v>424134.3972499999</v>
      </c>
      <c r="H8" s="12">
        <f>B8/E8*100</f>
        <v>108.09598652806723</v>
      </c>
      <c r="I8" s="12">
        <f>C8/F8*100</f>
        <v>110.60177364852008</v>
      </c>
      <c r="J8" s="12">
        <f>D8/G8*100</f>
        <v>103.66405220863047</v>
      </c>
      <c r="K8" s="12">
        <f>B8-E8</f>
        <v>95040.73883000016</v>
      </c>
      <c r="L8" s="12">
        <f>C8-F8</f>
        <v>79492.12414000009</v>
      </c>
      <c r="M8" s="12">
        <f>D8-G8</f>
        <v>15540.505750000128</v>
      </c>
    </row>
    <row r="9" spans="1:13" s="9" customFormat="1" ht="22.5">
      <c r="A9" s="8" t="s">
        <v>18</v>
      </c>
      <c r="B9" s="15">
        <v>1268878.25561</v>
      </c>
      <c r="C9" s="15">
        <v>829258.5900000001</v>
      </c>
      <c r="D9" s="15">
        <v>439622.07</v>
      </c>
      <c r="E9" s="15">
        <v>1173825.74892</v>
      </c>
      <c r="F9" s="15">
        <v>749790.5513599999</v>
      </c>
      <c r="G9" s="15">
        <v>424045.71088999993</v>
      </c>
      <c r="H9" s="13">
        <f aca="true" t="shared" si="0" ref="H9:H19">B9/E9*100</f>
        <v>108.09766754370953</v>
      </c>
      <c r="I9" s="13">
        <f aca="true" t="shared" si="1" ref="I9:I18">C9/F9*100</f>
        <v>110.5986983292678</v>
      </c>
      <c r="J9" s="13">
        <f aca="true" t="shared" si="2" ref="J9:J19">D9/G9*100</f>
        <v>103.67327359055419</v>
      </c>
      <c r="K9" s="13">
        <f aca="true" t="shared" si="3" ref="K9:K19">B9-E9</f>
        <v>95052.50669000018</v>
      </c>
      <c r="L9" s="13">
        <f aca="true" t="shared" si="4" ref="L9:L19">C9-F9</f>
        <v>79468.03864000016</v>
      </c>
      <c r="M9" s="13">
        <f aca="true" t="shared" si="5" ref="M9:M19">D9-G9</f>
        <v>15576.359110000078</v>
      </c>
    </row>
    <row r="10" spans="1:13" ht="15">
      <c r="A10" s="7" t="s">
        <v>7</v>
      </c>
      <c r="B10" s="16">
        <v>1171127.4440000001</v>
      </c>
      <c r="C10" s="16">
        <v>782897.435</v>
      </c>
      <c r="D10" s="16">
        <v>388230.009</v>
      </c>
      <c r="E10" s="16">
        <v>1082915.32518</v>
      </c>
      <c r="F10" s="16">
        <v>703918.3431599999</v>
      </c>
      <c r="G10" s="16">
        <v>378996.98201999994</v>
      </c>
      <c r="H10" s="14">
        <f t="shared" si="0"/>
        <v>108.1458002088333</v>
      </c>
      <c r="I10" s="14">
        <f t="shared" si="1"/>
        <v>111.21992239688635</v>
      </c>
      <c r="J10" s="14">
        <f t="shared" si="2"/>
        <v>102.4361742752645</v>
      </c>
      <c r="K10" s="14">
        <f t="shared" si="3"/>
        <v>88212.1188200002</v>
      </c>
      <c r="L10" s="14">
        <f t="shared" si="4"/>
        <v>78979.09184000012</v>
      </c>
      <c r="M10" s="14">
        <f t="shared" si="5"/>
        <v>9233.026980000082</v>
      </c>
    </row>
    <row r="11" spans="1:13" ht="24">
      <c r="A11" s="7" t="s">
        <v>10</v>
      </c>
      <c r="B11" s="16">
        <v>291257.595</v>
      </c>
      <c r="C11" s="17">
        <v>291257.595</v>
      </c>
      <c r="D11" s="16"/>
      <c r="E11" s="16">
        <v>240107.08091999998</v>
      </c>
      <c r="F11" s="17">
        <v>240107.08091999998</v>
      </c>
      <c r="G11" s="16">
        <v>0</v>
      </c>
      <c r="H11" s="14">
        <f t="shared" si="0"/>
        <v>121.30320933643877</v>
      </c>
      <c r="I11" s="14">
        <f t="shared" si="1"/>
        <v>121.30320933643877</v>
      </c>
      <c r="J11" s="14"/>
      <c r="K11" s="14">
        <f t="shared" si="3"/>
        <v>51150.51407999999</v>
      </c>
      <c r="L11" s="14">
        <f t="shared" si="4"/>
        <v>51150.51407999999</v>
      </c>
      <c r="M11" s="14">
        <f t="shared" si="5"/>
        <v>0</v>
      </c>
    </row>
    <row r="12" spans="1:13" ht="15">
      <c r="A12" s="7" t="s">
        <v>13</v>
      </c>
      <c r="B12" s="16">
        <v>516942.358</v>
      </c>
      <c r="C12" s="17">
        <v>293990.793</v>
      </c>
      <c r="D12" s="16">
        <v>222951.565</v>
      </c>
      <c r="E12" s="16">
        <v>481399.8732</v>
      </c>
      <c r="F12" s="17">
        <v>273731.02945</v>
      </c>
      <c r="G12" s="16">
        <v>207668.84375</v>
      </c>
      <c r="H12" s="14">
        <f t="shared" si="0"/>
        <v>107.38315209011984</v>
      </c>
      <c r="I12" s="14">
        <f t="shared" si="1"/>
        <v>107.40133977163913</v>
      </c>
      <c r="J12" s="14">
        <f t="shared" si="2"/>
        <v>107.35917866832155</v>
      </c>
      <c r="K12" s="14">
        <f t="shared" si="3"/>
        <v>35542.484800000035</v>
      </c>
      <c r="L12" s="14">
        <f t="shared" si="4"/>
        <v>20259.763550000032</v>
      </c>
      <c r="M12" s="14">
        <f t="shared" si="5"/>
        <v>15282.721250000002</v>
      </c>
    </row>
    <row r="13" spans="1:13" ht="15">
      <c r="A13" s="7" t="s">
        <v>14</v>
      </c>
      <c r="B13" s="16">
        <v>170434.223</v>
      </c>
      <c r="C13" s="17">
        <v>154317.497</v>
      </c>
      <c r="D13" s="16">
        <v>16116.726</v>
      </c>
      <c r="E13" s="16">
        <v>161189.70184</v>
      </c>
      <c r="F13" s="17">
        <v>145448.56052</v>
      </c>
      <c r="G13" s="16">
        <v>15741.14132</v>
      </c>
      <c r="H13" s="14">
        <f t="shared" si="0"/>
        <v>105.73518100379408</v>
      </c>
      <c r="I13" s="14">
        <f t="shared" si="1"/>
        <v>106.0976447262814</v>
      </c>
      <c r="J13" s="14">
        <f t="shared" si="2"/>
        <v>102.38600665837869</v>
      </c>
      <c r="K13" s="14">
        <f t="shared" si="3"/>
        <v>9244.521160000004</v>
      </c>
      <c r="L13" s="14">
        <f t="shared" si="4"/>
        <v>8868.936480000004</v>
      </c>
      <c r="M13" s="14">
        <f t="shared" si="5"/>
        <v>375.58467999999993</v>
      </c>
    </row>
    <row r="14" spans="1:13" ht="15">
      <c r="A14" s="7" t="s">
        <v>8</v>
      </c>
      <c r="B14" s="16">
        <v>82887.56499999999</v>
      </c>
      <c r="C14" s="16">
        <v>1.618</v>
      </c>
      <c r="D14" s="16">
        <v>82885.947</v>
      </c>
      <c r="E14" s="16">
        <v>82440.19878</v>
      </c>
      <c r="F14" s="16">
        <v>45.79113</v>
      </c>
      <c r="G14" s="16">
        <v>82394.40765000001</v>
      </c>
      <c r="H14" s="14">
        <f t="shared" si="0"/>
        <v>100.54265543584364</v>
      </c>
      <c r="I14" s="14"/>
      <c r="J14" s="14">
        <f t="shared" si="2"/>
        <v>100.59656882550571</v>
      </c>
      <c r="K14" s="14">
        <f t="shared" si="3"/>
        <v>447.3662199999817</v>
      </c>
      <c r="L14" s="14">
        <f t="shared" si="4"/>
        <v>-44.17313</v>
      </c>
      <c r="M14" s="14">
        <f t="shared" si="5"/>
        <v>491.5393499999918</v>
      </c>
    </row>
    <row r="15" spans="1:13" ht="15">
      <c r="A15" s="7" t="s">
        <v>9</v>
      </c>
      <c r="B15" s="16">
        <v>84241.359</v>
      </c>
      <c r="C15" s="18">
        <v>37387.331000000006</v>
      </c>
      <c r="D15" s="19">
        <v>46854.028000000006</v>
      </c>
      <c r="E15" s="16">
        <v>103640.9298</v>
      </c>
      <c r="F15" s="16">
        <v>40503.34963</v>
      </c>
      <c r="G15" s="16">
        <v>63137.580169999994</v>
      </c>
      <c r="H15" s="14">
        <f t="shared" si="0"/>
        <v>81.28194060258228</v>
      </c>
      <c r="I15" s="14">
        <f t="shared" si="1"/>
        <v>92.30676312338369</v>
      </c>
      <c r="J15" s="14">
        <f t="shared" si="2"/>
        <v>74.20941359146805</v>
      </c>
      <c r="K15" s="14">
        <f t="shared" si="3"/>
        <v>-19399.5708</v>
      </c>
      <c r="L15" s="14">
        <f t="shared" si="4"/>
        <v>-3116.0186299999914</v>
      </c>
      <c r="M15" s="14">
        <f t="shared" si="5"/>
        <v>-16283.552169999988</v>
      </c>
    </row>
    <row r="16" spans="1:13" ht="15">
      <c r="A16" s="11" t="s">
        <v>17</v>
      </c>
      <c r="B16" s="20">
        <v>97837.41760999999</v>
      </c>
      <c r="C16" s="20">
        <v>46394.92799999999</v>
      </c>
      <c r="D16" s="20">
        <v>51444.894</v>
      </c>
      <c r="E16" s="20">
        <v>91008.7976</v>
      </c>
      <c r="F16" s="20">
        <v>45881.89570000001</v>
      </c>
      <c r="G16" s="20">
        <v>45137.41523</v>
      </c>
      <c r="H16" s="12">
        <f t="shared" si="0"/>
        <v>107.50325264158856</v>
      </c>
      <c r="I16" s="12">
        <f t="shared" si="1"/>
        <v>101.1181584635353</v>
      </c>
      <c r="J16" s="12">
        <f t="shared" si="2"/>
        <v>113.97394763935844</v>
      </c>
      <c r="K16" s="12">
        <f t="shared" si="3"/>
        <v>6828.620009999984</v>
      </c>
      <c r="L16" s="12">
        <f t="shared" si="4"/>
        <v>513.0322999999844</v>
      </c>
      <c r="M16" s="12">
        <f t="shared" si="5"/>
        <v>6307.4787700000015</v>
      </c>
    </row>
    <row r="17" spans="1:13" s="9" customFormat="1" ht="22.5">
      <c r="A17" s="8" t="s">
        <v>19</v>
      </c>
      <c r="B17" s="15">
        <v>97750.81160999999</v>
      </c>
      <c r="C17" s="15">
        <v>46361.15499999999</v>
      </c>
      <c r="D17" s="15">
        <v>51392.061</v>
      </c>
      <c r="E17" s="15">
        <v>90910.42374</v>
      </c>
      <c r="F17" s="15">
        <v>45872.20820000001</v>
      </c>
      <c r="G17" s="15">
        <v>45048.72887</v>
      </c>
      <c r="H17" s="13">
        <f t="shared" si="0"/>
        <v>107.5243163419447</v>
      </c>
      <c r="I17" s="13">
        <f t="shared" si="1"/>
        <v>101.06588895365185</v>
      </c>
      <c r="J17" s="13">
        <f t="shared" si="2"/>
        <v>114.08104576780704</v>
      </c>
      <c r="K17" s="13">
        <f t="shared" si="3"/>
        <v>6840.387869999991</v>
      </c>
      <c r="L17" s="13">
        <f t="shared" si="4"/>
        <v>488.94679999998334</v>
      </c>
      <c r="M17" s="13">
        <f t="shared" si="5"/>
        <v>6343.3321300000025</v>
      </c>
    </row>
    <row r="18" spans="1:13" ht="62.25" customHeight="1">
      <c r="A18" s="7" t="s">
        <v>15</v>
      </c>
      <c r="B18" s="16">
        <v>20536.14061</v>
      </c>
      <c r="C18" s="16">
        <v>3896.009</v>
      </c>
      <c r="D18" s="16">
        <v>16642.536</v>
      </c>
      <c r="E18" s="16">
        <v>17258.883289999998</v>
      </c>
      <c r="F18" s="16">
        <v>3057.41611</v>
      </c>
      <c r="G18" s="16">
        <v>14211.97951</v>
      </c>
      <c r="H18" s="14">
        <f t="shared" si="0"/>
        <v>118.98881442635911</v>
      </c>
      <c r="I18" s="14">
        <f t="shared" si="1"/>
        <v>127.42815697402732</v>
      </c>
      <c r="J18" s="14">
        <f t="shared" si="2"/>
        <v>117.10216714209155</v>
      </c>
      <c r="K18" s="14">
        <f t="shared" si="3"/>
        <v>3277.2573200000006</v>
      </c>
      <c r="L18" s="14">
        <f t="shared" si="4"/>
        <v>838.5928899999999</v>
      </c>
      <c r="M18" s="14">
        <f t="shared" si="5"/>
        <v>2430.556490000001</v>
      </c>
    </row>
    <row r="19" spans="1:13" ht="36">
      <c r="A19" s="7" t="s">
        <v>20</v>
      </c>
      <c r="B19" s="16">
        <v>15026.482</v>
      </c>
      <c r="C19" s="16">
        <v>267.403</v>
      </c>
      <c r="D19" s="16">
        <v>14759.079</v>
      </c>
      <c r="E19" s="21">
        <v>11421.42222</v>
      </c>
      <c r="F19" s="22">
        <v>120.00326</v>
      </c>
      <c r="G19" s="22">
        <v>11301.41896</v>
      </c>
      <c r="H19" s="14">
        <f t="shared" si="0"/>
        <v>131.5640181280331</v>
      </c>
      <c r="I19" s="14"/>
      <c r="J19" s="14">
        <f t="shared" si="2"/>
        <v>130.5949195604372</v>
      </c>
      <c r="K19" s="14">
        <f t="shared" si="3"/>
        <v>3605.0597799999996</v>
      </c>
      <c r="L19" s="14">
        <f t="shared" si="4"/>
        <v>147.39974</v>
      </c>
      <c r="M19" s="14">
        <f t="shared" si="5"/>
        <v>3457.660039999999</v>
      </c>
    </row>
    <row r="20" spans="1:13" ht="24">
      <c r="A20" s="7" t="s">
        <v>21</v>
      </c>
      <c r="B20" s="16">
        <v>36098.123</v>
      </c>
      <c r="C20" s="18">
        <v>28947.662</v>
      </c>
      <c r="D20" s="18">
        <v>7150.461</v>
      </c>
      <c r="E20" s="21">
        <v>37329.134730000005</v>
      </c>
      <c r="F20" s="22">
        <v>28541.93587</v>
      </c>
      <c r="G20" s="22">
        <v>8787.19886</v>
      </c>
      <c r="H20" s="14">
        <f>B20/E20*100</f>
        <v>96.70227628123754</v>
      </c>
      <c r="I20" s="14">
        <f>C20/F20*100</f>
        <v>101.42150879971128</v>
      </c>
      <c r="J20" s="14">
        <f>D20/G20*100</f>
        <v>81.37361079364489</v>
      </c>
      <c r="K20" s="14">
        <f>B20-E20</f>
        <v>-1231.0117300000056</v>
      </c>
      <c r="L20" s="14">
        <f>C20-F20</f>
        <v>405.7261299999991</v>
      </c>
      <c r="M20" s="14">
        <f>D20-G20</f>
        <v>-1636.7378600000002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2018-03-16T03:11:05Z</cp:lastPrinted>
  <dcterms:created xsi:type="dcterms:W3CDTF">2011-03-01T10:04:19Z</dcterms:created>
  <dcterms:modified xsi:type="dcterms:W3CDTF">2018-04-16T02:09:08Z</dcterms:modified>
  <cp:category/>
  <cp:version/>
  <cp:contentType/>
  <cp:contentStatus/>
</cp:coreProperties>
</file>