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6275" windowHeight="14370"/>
  </bookViews>
  <sheets>
    <sheet name="3.8" sheetId="2" r:id="rId1"/>
  </sheets>
  <definedNames>
    <definedName name="_xlnm.Print_Titles" localSheetId="0">'3.8'!$4:$4</definedName>
  </definedNames>
  <calcPr calcId="125725"/>
</workbook>
</file>

<file path=xl/calcChain.xml><?xml version="1.0" encoding="utf-8"?>
<calcChain xmlns="http://schemas.openxmlformats.org/spreadsheetml/2006/main">
  <c r="D73" i="2"/>
  <c r="F6"/>
  <c r="F7"/>
  <c r="F8"/>
  <c r="F9"/>
  <c r="F10"/>
  <c r="F11"/>
  <c r="F12"/>
  <c r="F13"/>
  <c r="F14"/>
  <c r="F15"/>
  <c r="F16"/>
  <c r="F17"/>
  <c r="F18"/>
  <c r="F19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5"/>
</calcChain>
</file>

<file path=xl/sharedStrings.xml><?xml version="1.0" encoding="utf-8"?>
<sst xmlns="http://schemas.openxmlformats.org/spreadsheetml/2006/main" count="76" uniqueCount="76">
  <si>
    <t>КФСР</t>
  </si>
  <si>
    <t>Наименование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</si>
  <si>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</si>
  <si>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</si>
  <si>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</si>
  <si>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</si>
  <si>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</si>
  <si>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</si>
  <si>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</si>
  <si>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Мобилизационная и вневойсковая подготовка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</si>
  <si>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</si>
  <si>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</si>
  <si>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</si>
  <si>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</si>
  <si>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</si>
  <si>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</si>
  <si>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</si>
  <si>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</si>
  <si>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</si>
  <si>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</si>
  <si>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</si>
  <si>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</si>
  <si>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</si>
  <si>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</si>
  <si>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</si>
  <si>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</si>
  <si>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</si>
  <si>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</si>
  <si>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</si>
  <si>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</si>
  <si>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</si>
  <si>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</si>
  <si>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</si>
  <si>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</si>
  <si>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</si>
  <si>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</si>
  <si>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</si>
  <si>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</si>
  <si>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</si>
  <si>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</si>
  <si>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</si>
  <si>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</si>
  <si>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</si>
  <si>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</si>
  <si>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</si>
  <si>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</si>
  <si>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</si>
  <si>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</si>
  <si>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</si>
  <si>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</si>
  <si>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</si>
  <si>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</si>
  <si>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</si>
  <si>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</si>
  <si>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</si>
  <si>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</si>
  <si>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</si>
  <si>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СОЦИАЛЬНАЯ ПОЛИТИКА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</si>
  <si>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</si>
  <si>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</si>
  <si>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</si>
  <si>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ФИЗИЧЕСКАЯ КУЛЬТУРА И СПОРТ</t>
  </si>
  <si>
    <t>Периодическая печать и издательства</t>
  </si>
  <si>
    <t>СРЕДСТВА МАССОВОЙ ИНФОРМАЦИИ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</si>
  <si>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</si>
  <si>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</si>
  <si>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</si>
  <si>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</si>
  <si>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</si>
  <si>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</si>
  <si>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ИТОГО</t>
  </si>
  <si>
    <t>Сведения о расходах республиканского бюджета Республики Алтай по разделам и подразделам классификации расходов за 1 квартал 2018 года в сравнении с 1 кварталом 2017 года</t>
  </si>
  <si>
    <t>ё</t>
  </si>
  <si>
    <t>Итого кассовый расход на 01.04.2018г</t>
  </si>
  <si>
    <t>Итого кассовый расход на 01.04.2017г</t>
  </si>
  <si>
    <t>Темп роста к 2017 году,%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</si>
</sst>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0\.00\.000\.0"/>
    <numFmt numFmtId="166" formatCode="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Font="1" applyFill="1"/>
    <xf numFmtId="0" fontId="3" fillId="0" borderId="0" xfId="1" applyFont="1" applyFill="1" applyBorder="1" applyProtection="1"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166" fontId="3" fillId="0" borderId="1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protection hidden="1"/>
    </xf>
    <xf numFmtId="0" fontId="3" fillId="0" borderId="0" xfId="1" applyFont="1" applyFill="1" applyAlignment="1" applyProtection="1">
      <alignment wrapText="1"/>
      <protection hidden="1"/>
    </xf>
    <xf numFmtId="0" fontId="3" fillId="0" borderId="0" xfId="1" applyFont="1" applyFill="1" applyAlignment="1">
      <alignment wrapText="1"/>
    </xf>
    <xf numFmtId="0" fontId="3" fillId="0" borderId="0" xfId="1" applyNumberFormat="1" applyFont="1" applyFill="1" applyAlignment="1" applyProtection="1">
      <alignment wrapText="1"/>
      <protection hidden="1"/>
    </xf>
    <xf numFmtId="0" fontId="3" fillId="0" borderId="0" xfId="1" applyNumberFormat="1" applyFont="1" applyFill="1" applyAlignment="1">
      <alignment wrapText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wrapText="1"/>
      <protection hidden="1"/>
    </xf>
    <xf numFmtId="2" fontId="3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wrapText="1"/>
      <protection hidden="1"/>
    </xf>
    <xf numFmtId="165" fontId="4" fillId="0" borderId="1" xfId="1" applyNumberFormat="1" applyFont="1" applyFill="1" applyBorder="1" applyAlignment="1" applyProtection="1">
      <protection hidden="1"/>
    </xf>
    <xf numFmtId="2" fontId="4" fillId="0" borderId="1" xfId="1" applyNumberFormat="1" applyFont="1" applyFill="1" applyBorder="1" applyAlignment="1" applyProtection="1">
      <protection hidden="1"/>
    </xf>
    <xf numFmtId="0" fontId="3" fillId="0" borderId="1" xfId="1" applyFont="1" applyFill="1" applyBorder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0" fontId="7" fillId="0" borderId="0" xfId="4" applyFont="1" applyAlignment="1">
      <alignment vertical="center" wrapText="1"/>
    </xf>
    <xf numFmtId="164" fontId="3" fillId="0" borderId="1" xfId="3" applyNumberFormat="1" applyFont="1" applyFill="1" applyBorder="1" applyAlignment="1" applyProtection="1">
      <protection hidden="1"/>
    </xf>
    <xf numFmtId="164" fontId="4" fillId="0" borderId="1" xfId="3" applyNumberFormat="1" applyFont="1" applyFill="1" applyBorder="1" applyAlignment="1" applyProtection="1">
      <protection hidden="1"/>
    </xf>
    <xf numFmtId="0" fontId="8" fillId="0" borderId="0" xfId="4" applyFont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2 3" xfId="2"/>
    <cellStyle name="Обычный 3" xfId="5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GridLines="0" tabSelected="1" topLeftCell="A25" workbookViewId="0">
      <selection activeCell="B2" sqref="B2:F2"/>
    </sheetView>
  </sheetViews>
  <sheetFormatPr defaultColWidth="9.140625" defaultRowHeight="15.75"/>
  <cols>
    <col min="1" max="1" width="1.28515625" style="2" customWidth="1"/>
    <col min="2" max="2" width="88.42578125" style="9" customWidth="1"/>
    <col min="3" max="3" width="10.42578125" style="2" customWidth="1"/>
    <col min="4" max="4" width="18.42578125" style="2" bestFit="1" customWidth="1"/>
    <col min="5" max="5" width="17.28515625" style="2" bestFit="1" customWidth="1"/>
    <col min="6" max="6" width="13.7109375" style="2" customWidth="1"/>
    <col min="7" max="7" width="22.5703125" style="11" customWidth="1"/>
    <col min="8" max="8" width="25.7109375" style="2" customWidth="1"/>
    <col min="9" max="197" width="9.140625" style="2" customWidth="1"/>
    <col min="198" max="16384" width="9.140625" style="2"/>
  </cols>
  <sheetData>
    <row r="1" spans="1:7">
      <c r="A1" s="1"/>
      <c r="B1" s="8"/>
      <c r="C1" s="1"/>
      <c r="D1" s="1"/>
      <c r="E1" s="1"/>
      <c r="F1" s="1" t="s">
        <v>72</v>
      </c>
      <c r="G1" s="10"/>
    </row>
    <row r="2" spans="1:7" ht="65.25" customHeight="1">
      <c r="A2" s="1"/>
      <c r="B2" s="25" t="s">
        <v>71</v>
      </c>
      <c r="C2" s="25"/>
      <c r="D2" s="25"/>
      <c r="E2" s="25"/>
      <c r="F2" s="25"/>
      <c r="G2" s="22"/>
    </row>
    <row r="3" spans="1:7">
      <c r="A3" s="1"/>
      <c r="B3" s="13"/>
      <c r="C3" s="3"/>
      <c r="D3" s="1"/>
      <c r="E3" s="1"/>
      <c r="F3" s="1"/>
      <c r="G3" s="10"/>
    </row>
    <row r="4" spans="1:7" ht="63">
      <c r="A4" s="3"/>
      <c r="B4" s="14" t="s">
        <v>1</v>
      </c>
      <c r="C4" s="14" t="s">
        <v>0</v>
      </c>
      <c r="D4" s="14" t="s">
        <v>74</v>
      </c>
      <c r="E4" s="14" t="s">
        <v>73</v>
      </c>
      <c r="F4" s="14" t="s">
        <v>75</v>
      </c>
      <c r="G4" s="4"/>
    </row>
    <row r="5" spans="1:7" ht="31.5">
      <c r="A5" s="12"/>
      <c r="B5" s="15" t="s">
        <v>2</v>
      </c>
      <c r="C5" s="5">
        <v>103</v>
      </c>
      <c r="D5" s="23">
        <v>13936295.9</v>
      </c>
      <c r="E5" s="6">
        <v>15265721.17</v>
      </c>
      <c r="F5" s="16">
        <f>E5/D5*100</f>
        <v>109.5393014007402</v>
      </c>
      <c r="G5" s="2"/>
    </row>
    <row r="6" spans="1:7" ht="47.25">
      <c r="A6" s="12"/>
      <c r="B6" s="15" t="s">
        <v>3</v>
      </c>
      <c r="C6" s="5">
        <v>104</v>
      </c>
      <c r="D6" s="23">
        <v>21300411.75</v>
      </c>
      <c r="E6" s="6">
        <v>24561021.260000002</v>
      </c>
      <c r="F6" s="16">
        <f t="shared" ref="F6:F69" si="0">E6/D6*100</f>
        <v>115.30772995503244</v>
      </c>
      <c r="G6" s="2"/>
    </row>
    <row r="7" spans="1:7">
      <c r="A7" s="12"/>
      <c r="B7" s="15" t="s">
        <v>4</v>
      </c>
      <c r="C7" s="5">
        <v>105</v>
      </c>
      <c r="D7" s="23">
        <v>10335245.16</v>
      </c>
      <c r="E7" s="6">
        <v>12488422.33</v>
      </c>
      <c r="F7" s="16">
        <f t="shared" si="0"/>
        <v>120.83334392814733</v>
      </c>
      <c r="G7" s="2"/>
    </row>
    <row r="8" spans="1:7" ht="31.5">
      <c r="A8" s="12"/>
      <c r="B8" s="15" t="s">
        <v>5</v>
      </c>
      <c r="C8" s="5">
        <v>106</v>
      </c>
      <c r="D8" s="23">
        <v>13589629.68</v>
      </c>
      <c r="E8" s="6">
        <v>13726315.08</v>
      </c>
      <c r="F8" s="16">
        <f t="shared" si="0"/>
        <v>101.00580665712444</v>
      </c>
      <c r="G8" s="2"/>
    </row>
    <row r="9" spans="1:7">
      <c r="A9" s="12"/>
      <c r="B9" s="15" t="s">
        <v>6</v>
      </c>
      <c r="C9" s="5">
        <v>107</v>
      </c>
      <c r="D9" s="23">
        <v>3073653.69</v>
      </c>
      <c r="E9" s="6">
        <v>2761434.61</v>
      </c>
      <c r="F9" s="16">
        <f t="shared" si="0"/>
        <v>89.842086601499986</v>
      </c>
      <c r="G9" s="2"/>
    </row>
    <row r="10" spans="1:7">
      <c r="A10" s="12"/>
      <c r="B10" s="15" t="s">
        <v>7</v>
      </c>
      <c r="C10" s="5">
        <v>112</v>
      </c>
      <c r="D10" s="23">
        <v>4289897.3600000003</v>
      </c>
      <c r="E10" s="6">
        <v>5772318.8700000001</v>
      </c>
      <c r="F10" s="16">
        <f t="shared" si="0"/>
        <v>134.55610672232959</v>
      </c>
      <c r="G10" s="2"/>
    </row>
    <row r="11" spans="1:7">
      <c r="A11" s="12"/>
      <c r="B11" s="15" t="s">
        <v>8</v>
      </c>
      <c r="C11" s="5">
        <v>113</v>
      </c>
      <c r="D11" s="23">
        <v>69800095.060000002</v>
      </c>
      <c r="E11" s="6">
        <v>76618838.239999995</v>
      </c>
      <c r="F11" s="16">
        <f t="shared" si="0"/>
        <v>109.76895973298979</v>
      </c>
      <c r="G11" s="2"/>
    </row>
    <row r="12" spans="1:7">
      <c r="A12" s="12"/>
      <c r="B12" s="17" t="s">
        <v>43</v>
      </c>
      <c r="C12" s="18"/>
      <c r="D12" s="24">
        <v>136325228.59999999</v>
      </c>
      <c r="E12" s="7">
        <v>151194071.56</v>
      </c>
      <c r="F12" s="19">
        <f t="shared" si="0"/>
        <v>110.90689017190469</v>
      </c>
      <c r="G12" s="2"/>
    </row>
    <row r="13" spans="1:7">
      <c r="A13" s="12"/>
      <c r="B13" s="15" t="s">
        <v>9</v>
      </c>
      <c r="C13" s="5">
        <v>203</v>
      </c>
      <c r="D13" s="23">
        <v>1540125</v>
      </c>
      <c r="E13" s="6">
        <v>1642000</v>
      </c>
      <c r="F13" s="16">
        <f t="shared" si="0"/>
        <v>106.61472283093904</v>
      </c>
      <c r="G13" s="2"/>
    </row>
    <row r="14" spans="1:7">
      <c r="A14" s="12"/>
      <c r="B14" s="15" t="s">
        <v>10</v>
      </c>
      <c r="C14" s="5">
        <v>204</v>
      </c>
      <c r="D14" s="23">
        <v>199090</v>
      </c>
      <c r="E14" s="6">
        <v>24090</v>
      </c>
      <c r="F14" s="16">
        <f t="shared" si="0"/>
        <v>12.100055251393842</v>
      </c>
      <c r="G14" s="2"/>
    </row>
    <row r="15" spans="1:7">
      <c r="A15" s="12"/>
      <c r="B15" s="17" t="s">
        <v>44</v>
      </c>
      <c r="C15" s="18"/>
      <c r="D15" s="24">
        <v>1739215</v>
      </c>
      <c r="E15" s="7">
        <v>1666090</v>
      </c>
      <c r="F15" s="19">
        <f t="shared" si="0"/>
        <v>95.795516942988641</v>
      </c>
      <c r="G15" s="2"/>
    </row>
    <row r="16" spans="1:7" ht="31.5">
      <c r="A16" s="12"/>
      <c r="B16" s="15" t="s">
        <v>11</v>
      </c>
      <c r="C16" s="5">
        <v>309</v>
      </c>
      <c r="D16" s="23">
        <v>5330244.49</v>
      </c>
      <c r="E16" s="6">
        <v>6663981.7699999996</v>
      </c>
      <c r="F16" s="16">
        <f t="shared" si="0"/>
        <v>125.02206573267334</v>
      </c>
      <c r="G16" s="2"/>
    </row>
    <row r="17" spans="1:7">
      <c r="A17" s="12"/>
      <c r="B17" s="15" t="s">
        <v>12</v>
      </c>
      <c r="C17" s="5">
        <v>310</v>
      </c>
      <c r="D17" s="23">
        <v>21670458.670000002</v>
      </c>
      <c r="E17" s="6">
        <v>25680080.760000002</v>
      </c>
      <c r="F17" s="16">
        <f t="shared" si="0"/>
        <v>118.50270984596563</v>
      </c>
      <c r="G17" s="2"/>
    </row>
    <row r="18" spans="1:7" ht="31.5">
      <c r="A18" s="12"/>
      <c r="B18" s="15" t="s">
        <v>13</v>
      </c>
      <c r="C18" s="5">
        <v>314</v>
      </c>
      <c r="D18" s="23">
        <v>13414485.73</v>
      </c>
      <c r="E18" s="6">
        <v>9207883.7300000004</v>
      </c>
      <c r="F18" s="16">
        <f t="shared" si="0"/>
        <v>68.641347237096056</v>
      </c>
      <c r="G18" s="2"/>
    </row>
    <row r="19" spans="1:7" ht="31.5">
      <c r="A19" s="12"/>
      <c r="B19" s="17" t="s">
        <v>45</v>
      </c>
      <c r="C19" s="18"/>
      <c r="D19" s="24">
        <v>40415188.890000001</v>
      </c>
      <c r="E19" s="7">
        <v>41551946.259999998</v>
      </c>
      <c r="F19" s="19">
        <f t="shared" si="0"/>
        <v>102.81269839686749</v>
      </c>
      <c r="G19" s="2"/>
    </row>
    <row r="20" spans="1:7">
      <c r="A20" s="12"/>
      <c r="B20" s="15" t="s">
        <v>14</v>
      </c>
      <c r="C20" s="5">
        <v>401</v>
      </c>
      <c r="D20" s="23">
        <v>13543467.859999999</v>
      </c>
      <c r="E20" s="6">
        <v>15164768.51</v>
      </c>
      <c r="F20" s="16">
        <f t="shared" si="0"/>
        <v>111.97108943410599</v>
      </c>
      <c r="G20" s="2"/>
    </row>
    <row r="21" spans="1:7">
      <c r="A21" s="12"/>
      <c r="B21" s="15" t="s">
        <v>15</v>
      </c>
      <c r="C21" s="5">
        <v>405</v>
      </c>
      <c r="D21" s="23">
        <v>78491344.670000002</v>
      </c>
      <c r="E21" s="6">
        <v>85441270.5</v>
      </c>
      <c r="F21" s="16">
        <f t="shared" si="0"/>
        <v>108.85438497610083</v>
      </c>
      <c r="G21" s="2"/>
    </row>
    <row r="22" spans="1:7">
      <c r="A22" s="12"/>
      <c r="B22" s="15" t="s">
        <v>16</v>
      </c>
      <c r="C22" s="5">
        <v>407</v>
      </c>
      <c r="D22" s="23">
        <v>176300003.11000001</v>
      </c>
      <c r="E22" s="6">
        <v>223437277.62</v>
      </c>
      <c r="F22" s="16">
        <f t="shared" si="0"/>
        <v>126.73696748637566</v>
      </c>
      <c r="G22" s="2"/>
    </row>
    <row r="23" spans="1:7">
      <c r="A23" s="12"/>
      <c r="B23" s="15" t="s">
        <v>17</v>
      </c>
      <c r="C23" s="5">
        <v>408</v>
      </c>
      <c r="D23" s="23"/>
      <c r="E23" s="6">
        <v>831600</v>
      </c>
      <c r="F23" s="16"/>
      <c r="G23" s="2"/>
    </row>
    <row r="24" spans="1:7">
      <c r="A24" s="12"/>
      <c r="B24" s="15" t="s">
        <v>18</v>
      </c>
      <c r="C24" s="5">
        <v>409</v>
      </c>
      <c r="D24" s="23">
        <v>144753971.81</v>
      </c>
      <c r="E24" s="6">
        <v>187100593.87</v>
      </c>
      <c r="F24" s="16">
        <f t="shared" si="0"/>
        <v>129.25420389540884</v>
      </c>
      <c r="G24" s="2"/>
    </row>
    <row r="25" spans="1:7">
      <c r="A25" s="12"/>
      <c r="B25" s="15" t="s">
        <v>19</v>
      </c>
      <c r="C25" s="5">
        <v>410</v>
      </c>
      <c r="D25" s="23">
        <v>18058023.489999998</v>
      </c>
      <c r="E25" s="6">
        <v>21811473.550000001</v>
      </c>
      <c r="F25" s="16">
        <f t="shared" si="0"/>
        <v>120.78549771561961</v>
      </c>
      <c r="G25" s="2"/>
    </row>
    <row r="26" spans="1:7">
      <c r="A26" s="12"/>
      <c r="B26" s="15" t="s">
        <v>20</v>
      </c>
      <c r="C26" s="5">
        <v>411</v>
      </c>
      <c r="D26" s="23">
        <v>148500</v>
      </c>
      <c r="E26" s="6">
        <v>0</v>
      </c>
      <c r="F26" s="16">
        <f t="shared" si="0"/>
        <v>0</v>
      </c>
      <c r="G26" s="2"/>
    </row>
    <row r="27" spans="1:7">
      <c r="A27" s="12"/>
      <c r="B27" s="15" t="s">
        <v>21</v>
      </c>
      <c r="C27" s="5">
        <v>412</v>
      </c>
      <c r="D27" s="23">
        <v>23199065.329999998</v>
      </c>
      <c r="E27" s="6">
        <v>51336278.109999999</v>
      </c>
      <c r="F27" s="16">
        <f t="shared" si="0"/>
        <v>221.28597587771873</v>
      </c>
      <c r="G27" s="2"/>
    </row>
    <row r="28" spans="1:7">
      <c r="A28" s="12"/>
      <c r="B28" s="17" t="s">
        <v>46</v>
      </c>
      <c r="C28" s="18"/>
      <c r="D28" s="24">
        <v>454494376.27000004</v>
      </c>
      <c r="E28" s="7">
        <v>585123262.15999997</v>
      </c>
      <c r="F28" s="19">
        <f t="shared" si="0"/>
        <v>128.74158465107115</v>
      </c>
      <c r="G28" s="2"/>
    </row>
    <row r="29" spans="1:7">
      <c r="A29" s="12"/>
      <c r="B29" s="15" t="s">
        <v>22</v>
      </c>
      <c r="C29" s="5">
        <v>501</v>
      </c>
      <c r="D29" s="23">
        <v>26005799.420000002</v>
      </c>
      <c r="E29" s="6">
        <v>10162240.17</v>
      </c>
      <c r="F29" s="16">
        <f t="shared" si="0"/>
        <v>39.076822849693421</v>
      </c>
      <c r="G29" s="2"/>
    </row>
    <row r="30" spans="1:7">
      <c r="A30" s="12"/>
      <c r="B30" s="15" t="s">
        <v>23</v>
      </c>
      <c r="C30" s="5">
        <v>502</v>
      </c>
      <c r="D30" s="23">
        <v>59860151.189999998</v>
      </c>
      <c r="E30" s="6">
        <v>242132731.72</v>
      </c>
      <c r="F30" s="16">
        <f t="shared" si="0"/>
        <v>404.49736077587744</v>
      </c>
      <c r="G30" s="2"/>
    </row>
    <row r="31" spans="1:7">
      <c r="A31" s="12"/>
      <c r="B31" s="15" t="s">
        <v>24</v>
      </c>
      <c r="C31" s="5">
        <v>505</v>
      </c>
      <c r="D31" s="23">
        <v>1638149.53</v>
      </c>
      <c r="E31" s="6">
        <v>1199925.6499999999</v>
      </c>
      <c r="F31" s="16">
        <f t="shared" si="0"/>
        <v>73.248847435801537</v>
      </c>
      <c r="G31" s="2"/>
    </row>
    <row r="32" spans="1:7">
      <c r="A32" s="12"/>
      <c r="B32" s="17" t="s">
        <v>47</v>
      </c>
      <c r="C32" s="18"/>
      <c r="D32" s="24">
        <v>87504100.140000001</v>
      </c>
      <c r="E32" s="7">
        <v>253494897.53999999</v>
      </c>
      <c r="F32" s="19">
        <f t="shared" si="0"/>
        <v>289.69487959355865</v>
      </c>
      <c r="G32" s="2"/>
    </row>
    <row r="33" spans="1:7">
      <c r="A33" s="12"/>
      <c r="B33" s="15" t="s">
        <v>25</v>
      </c>
      <c r="C33" s="5">
        <v>601</v>
      </c>
      <c r="D33" s="23">
        <v>100000</v>
      </c>
      <c r="E33" s="6">
        <v>75000</v>
      </c>
      <c r="F33" s="16">
        <f t="shared" si="0"/>
        <v>75</v>
      </c>
      <c r="G33" s="2"/>
    </row>
    <row r="34" spans="1:7">
      <c r="A34" s="12"/>
      <c r="B34" s="15" t="s">
        <v>26</v>
      </c>
      <c r="C34" s="5">
        <v>603</v>
      </c>
      <c r="D34" s="23">
        <v>18210940.640000001</v>
      </c>
      <c r="E34" s="6">
        <v>10371782.76</v>
      </c>
      <c r="F34" s="16">
        <f t="shared" si="0"/>
        <v>56.953580625146657</v>
      </c>
      <c r="G34" s="2"/>
    </row>
    <row r="35" spans="1:7">
      <c r="A35" s="12"/>
      <c r="B35" s="15" t="s">
        <v>27</v>
      </c>
      <c r="C35" s="5">
        <v>605</v>
      </c>
      <c r="D35" s="23">
        <v>5484853.9199999999</v>
      </c>
      <c r="E35" s="6">
        <v>5950638.7800000003</v>
      </c>
      <c r="F35" s="16">
        <f t="shared" si="0"/>
        <v>108.49220173944032</v>
      </c>
      <c r="G35" s="2"/>
    </row>
    <row r="36" spans="1:7">
      <c r="A36" s="12"/>
      <c r="B36" s="17" t="s">
        <v>48</v>
      </c>
      <c r="C36" s="18"/>
      <c r="D36" s="24">
        <v>23795794.560000002</v>
      </c>
      <c r="E36" s="7">
        <v>16397421.539999999</v>
      </c>
      <c r="F36" s="19">
        <f t="shared" si="0"/>
        <v>68.908905305324666</v>
      </c>
      <c r="G36" s="2"/>
    </row>
    <row r="37" spans="1:7">
      <c r="A37" s="12"/>
      <c r="B37" s="15" t="s">
        <v>28</v>
      </c>
      <c r="C37" s="5">
        <v>701</v>
      </c>
      <c r="D37" s="23">
        <v>19654653</v>
      </c>
      <c r="E37" s="6">
        <v>5835500</v>
      </c>
      <c r="F37" s="16">
        <f t="shared" si="0"/>
        <v>29.690170566735517</v>
      </c>
      <c r="G37" s="2"/>
    </row>
    <row r="38" spans="1:7">
      <c r="A38" s="12"/>
      <c r="B38" s="15" t="s">
        <v>29</v>
      </c>
      <c r="C38" s="5">
        <v>702</v>
      </c>
      <c r="D38" s="23">
        <v>799566830.25999999</v>
      </c>
      <c r="E38" s="6">
        <v>737446940.89999998</v>
      </c>
      <c r="F38" s="16">
        <f t="shared" si="0"/>
        <v>92.230807105917577</v>
      </c>
      <c r="G38" s="2"/>
    </row>
    <row r="39" spans="1:7">
      <c r="A39" s="12"/>
      <c r="B39" s="15" t="s">
        <v>30</v>
      </c>
      <c r="C39" s="5">
        <v>703</v>
      </c>
      <c r="D39" s="23">
        <v>21972649.969999999</v>
      </c>
      <c r="E39" s="6">
        <v>24388135.440000001</v>
      </c>
      <c r="F39" s="16">
        <f t="shared" si="0"/>
        <v>110.99314590319305</v>
      </c>
      <c r="G39" s="2"/>
    </row>
    <row r="40" spans="1:7">
      <c r="A40" s="12"/>
      <c r="B40" s="15" t="s">
        <v>31</v>
      </c>
      <c r="C40" s="5">
        <v>704</v>
      </c>
      <c r="D40" s="23">
        <v>86097719.090000004</v>
      </c>
      <c r="E40" s="6">
        <v>97438926.549999997</v>
      </c>
      <c r="F40" s="16">
        <f t="shared" si="0"/>
        <v>113.17248305747189</v>
      </c>
      <c r="G40" s="2"/>
    </row>
    <row r="41" spans="1:7">
      <c r="A41" s="12"/>
      <c r="B41" s="15" t="s">
        <v>32</v>
      </c>
      <c r="C41" s="5">
        <v>705</v>
      </c>
      <c r="D41" s="23">
        <v>2532946.77</v>
      </c>
      <c r="E41" s="6">
        <v>3501257.55</v>
      </c>
      <c r="F41" s="16">
        <f t="shared" si="0"/>
        <v>138.22862728378612</v>
      </c>
      <c r="G41" s="2"/>
    </row>
    <row r="42" spans="1:7">
      <c r="A42" s="12"/>
      <c r="B42" s="15" t="s">
        <v>33</v>
      </c>
      <c r="C42" s="5">
        <v>707</v>
      </c>
      <c r="D42" s="23">
        <v>17721286</v>
      </c>
      <c r="E42" s="6">
        <v>2661900.5699999998</v>
      </c>
      <c r="F42" s="16">
        <f t="shared" si="0"/>
        <v>15.020922127209053</v>
      </c>
      <c r="G42" s="2"/>
    </row>
    <row r="43" spans="1:7">
      <c r="A43" s="12"/>
      <c r="B43" s="15" t="s">
        <v>34</v>
      </c>
      <c r="C43" s="5">
        <v>709</v>
      </c>
      <c r="D43" s="23">
        <v>11918274.640000001</v>
      </c>
      <c r="E43" s="6">
        <v>15149119.960000001</v>
      </c>
      <c r="F43" s="16">
        <f t="shared" si="0"/>
        <v>127.10833084141784</v>
      </c>
      <c r="G43" s="2"/>
    </row>
    <row r="44" spans="1:7">
      <c r="A44" s="12"/>
      <c r="B44" s="17" t="s">
        <v>49</v>
      </c>
      <c r="C44" s="18"/>
      <c r="D44" s="24">
        <v>959464359.73000002</v>
      </c>
      <c r="E44" s="7">
        <v>886421780.97000003</v>
      </c>
      <c r="F44" s="19">
        <f t="shared" si="0"/>
        <v>92.387150390812351</v>
      </c>
      <c r="G44" s="2"/>
    </row>
    <row r="45" spans="1:7">
      <c r="A45" s="12"/>
      <c r="B45" s="15" t="s">
        <v>35</v>
      </c>
      <c r="C45" s="5">
        <v>801</v>
      </c>
      <c r="D45" s="23">
        <v>91375333.799999997</v>
      </c>
      <c r="E45" s="6">
        <v>58476220</v>
      </c>
      <c r="F45" s="16">
        <f t="shared" si="0"/>
        <v>63.995629420070046</v>
      </c>
      <c r="G45" s="2"/>
    </row>
    <row r="46" spans="1:7">
      <c r="A46" s="12"/>
      <c r="B46" s="15" t="s">
        <v>36</v>
      </c>
      <c r="C46" s="5">
        <v>804</v>
      </c>
      <c r="D46" s="23">
        <v>4866775.3</v>
      </c>
      <c r="E46" s="6">
        <v>5679034.1699999999</v>
      </c>
      <c r="F46" s="16">
        <f t="shared" si="0"/>
        <v>116.68987820333518</v>
      </c>
      <c r="G46" s="2"/>
    </row>
    <row r="47" spans="1:7">
      <c r="A47" s="12"/>
      <c r="B47" s="17" t="s">
        <v>50</v>
      </c>
      <c r="C47" s="18"/>
      <c r="D47" s="24">
        <v>96242109.099999994</v>
      </c>
      <c r="E47" s="7">
        <v>64155254.170000002</v>
      </c>
      <c r="F47" s="19">
        <f t="shared" si="0"/>
        <v>66.660274561667947</v>
      </c>
      <c r="G47" s="2"/>
    </row>
    <row r="48" spans="1:7">
      <c r="A48" s="12"/>
      <c r="B48" s="15" t="s">
        <v>37</v>
      </c>
      <c r="C48" s="5">
        <v>901</v>
      </c>
      <c r="D48" s="23">
        <v>63256831.399999999</v>
      </c>
      <c r="E48" s="6">
        <v>94323762.930000007</v>
      </c>
      <c r="F48" s="16">
        <f t="shared" si="0"/>
        <v>149.11237386133129</v>
      </c>
      <c r="G48" s="2"/>
    </row>
    <row r="49" spans="1:7">
      <c r="A49" s="12"/>
      <c r="B49" s="15" t="s">
        <v>38</v>
      </c>
      <c r="C49" s="5">
        <v>902</v>
      </c>
      <c r="D49" s="23">
        <v>41640857.560000002</v>
      </c>
      <c r="E49" s="6">
        <v>52863936.079999998</v>
      </c>
      <c r="F49" s="16">
        <f t="shared" si="0"/>
        <v>126.95208306848326</v>
      </c>
      <c r="G49" s="2"/>
    </row>
    <row r="50" spans="1:7">
      <c r="A50" s="12"/>
      <c r="B50" s="15" t="s">
        <v>39</v>
      </c>
      <c r="C50" s="5">
        <v>903</v>
      </c>
      <c r="D50" s="23">
        <v>2267300</v>
      </c>
      <c r="E50" s="6">
        <v>2439464</v>
      </c>
      <c r="F50" s="16">
        <f t="shared" si="0"/>
        <v>107.5933489172143</v>
      </c>
      <c r="G50" s="2"/>
    </row>
    <row r="51" spans="1:7">
      <c r="A51" s="12"/>
      <c r="B51" s="15" t="s">
        <v>40</v>
      </c>
      <c r="C51" s="5">
        <v>904</v>
      </c>
      <c r="D51" s="23"/>
      <c r="E51" s="6">
        <v>32383886.109999999</v>
      </c>
      <c r="F51" s="16"/>
      <c r="G51" s="2"/>
    </row>
    <row r="52" spans="1:7" ht="31.5">
      <c r="A52" s="12"/>
      <c r="B52" s="15" t="s">
        <v>41</v>
      </c>
      <c r="C52" s="5">
        <v>906</v>
      </c>
      <c r="D52" s="23">
        <v>7716000</v>
      </c>
      <c r="E52" s="6">
        <v>12835600</v>
      </c>
      <c r="F52" s="16">
        <f t="shared" si="0"/>
        <v>166.35044064282013</v>
      </c>
      <c r="G52" s="2"/>
    </row>
    <row r="53" spans="1:7">
      <c r="A53" s="12"/>
      <c r="B53" s="15" t="s">
        <v>42</v>
      </c>
      <c r="C53" s="5">
        <v>909</v>
      </c>
      <c r="D53" s="23">
        <v>65778324.119999997</v>
      </c>
      <c r="E53" s="6">
        <v>57121234.75</v>
      </c>
      <c r="F53" s="16">
        <f t="shared" si="0"/>
        <v>86.838993717433738</v>
      </c>
      <c r="G53" s="2"/>
    </row>
    <row r="54" spans="1:7">
      <c r="A54" s="12"/>
      <c r="B54" s="17" t="s">
        <v>51</v>
      </c>
      <c r="C54" s="18"/>
      <c r="D54" s="24">
        <v>180659313.08000001</v>
      </c>
      <c r="E54" s="7">
        <v>251967883.87</v>
      </c>
      <c r="F54" s="19">
        <f t="shared" si="0"/>
        <v>139.47129520990867</v>
      </c>
      <c r="G54" s="2"/>
    </row>
    <row r="55" spans="1:7">
      <c r="A55" s="12"/>
      <c r="B55" s="15" t="s">
        <v>52</v>
      </c>
      <c r="C55" s="5">
        <v>1001</v>
      </c>
      <c r="D55" s="23">
        <v>6019183.5099999998</v>
      </c>
      <c r="E55" s="6">
        <v>6665106.75</v>
      </c>
      <c r="F55" s="16">
        <f t="shared" si="0"/>
        <v>110.73107737830044</v>
      </c>
      <c r="G55" s="2"/>
    </row>
    <row r="56" spans="1:7">
      <c r="A56" s="12"/>
      <c r="B56" s="15" t="s">
        <v>53</v>
      </c>
      <c r="C56" s="5">
        <v>1002</v>
      </c>
      <c r="D56" s="23">
        <v>88904111.760000005</v>
      </c>
      <c r="E56" s="6">
        <v>84038996.680000007</v>
      </c>
      <c r="F56" s="16">
        <f t="shared" si="0"/>
        <v>94.527682709283951</v>
      </c>
      <c r="G56" s="2"/>
    </row>
    <row r="57" spans="1:7">
      <c r="A57" s="12"/>
      <c r="B57" s="15" t="s">
        <v>54</v>
      </c>
      <c r="C57" s="5">
        <v>1003</v>
      </c>
      <c r="D57" s="23">
        <v>760628907.22000003</v>
      </c>
      <c r="E57" s="6">
        <v>715274654.70000005</v>
      </c>
      <c r="F57" s="16">
        <f t="shared" si="0"/>
        <v>94.037269410945228</v>
      </c>
      <c r="G57" s="2"/>
    </row>
    <row r="58" spans="1:7">
      <c r="A58" s="12"/>
      <c r="B58" s="15" t="s">
        <v>55</v>
      </c>
      <c r="C58" s="5">
        <v>1004</v>
      </c>
      <c r="D58" s="23">
        <v>188421629.63999999</v>
      </c>
      <c r="E58" s="6">
        <v>199162709.91</v>
      </c>
      <c r="F58" s="16">
        <f t="shared" si="0"/>
        <v>105.70055587064076</v>
      </c>
      <c r="G58" s="2"/>
    </row>
    <row r="59" spans="1:7">
      <c r="A59" s="12"/>
      <c r="B59" s="15" t="s">
        <v>56</v>
      </c>
      <c r="C59" s="5">
        <v>1006</v>
      </c>
      <c r="D59" s="23">
        <v>9934563.2799999993</v>
      </c>
      <c r="E59" s="6">
        <v>10454720.199999999</v>
      </c>
      <c r="F59" s="16">
        <f t="shared" si="0"/>
        <v>105.2358307591353</v>
      </c>
      <c r="G59" s="2"/>
    </row>
    <row r="60" spans="1:7">
      <c r="A60" s="12"/>
      <c r="B60" s="17" t="s">
        <v>57</v>
      </c>
      <c r="C60" s="18"/>
      <c r="D60" s="24">
        <v>1053908395.41</v>
      </c>
      <c r="E60" s="7">
        <v>1015596188.24</v>
      </c>
      <c r="F60" s="19">
        <f t="shared" si="0"/>
        <v>96.364749788799671</v>
      </c>
      <c r="G60" s="2"/>
    </row>
    <row r="61" spans="1:7">
      <c r="A61" s="12"/>
      <c r="B61" s="15" t="s">
        <v>58</v>
      </c>
      <c r="C61" s="5">
        <v>1102</v>
      </c>
      <c r="D61" s="23">
        <v>34092729</v>
      </c>
      <c r="E61" s="6">
        <v>18533282.440000001</v>
      </c>
      <c r="F61" s="16">
        <f t="shared" si="0"/>
        <v>54.361393128722554</v>
      </c>
      <c r="G61" s="2"/>
    </row>
    <row r="62" spans="1:7">
      <c r="A62" s="12"/>
      <c r="B62" s="15" t="s">
        <v>59</v>
      </c>
      <c r="C62" s="5">
        <v>1103</v>
      </c>
      <c r="D62" s="23">
        <v>5217400</v>
      </c>
      <c r="E62" s="6">
        <v>6715373</v>
      </c>
      <c r="F62" s="16">
        <f t="shared" si="0"/>
        <v>128.71110131483115</v>
      </c>
      <c r="G62" s="2"/>
    </row>
    <row r="63" spans="1:7">
      <c r="A63" s="12"/>
      <c r="B63" s="15" t="s">
        <v>60</v>
      </c>
      <c r="C63" s="5">
        <v>1105</v>
      </c>
      <c r="D63" s="23">
        <v>2848370.06</v>
      </c>
      <c r="E63" s="6">
        <v>2359100.83</v>
      </c>
      <c r="F63" s="16">
        <f t="shared" si="0"/>
        <v>82.822834825050791</v>
      </c>
      <c r="G63" s="2"/>
    </row>
    <row r="64" spans="1:7">
      <c r="A64" s="12"/>
      <c r="B64" s="17" t="s">
        <v>61</v>
      </c>
      <c r="C64" s="18"/>
      <c r="D64" s="24">
        <v>42158499.060000002</v>
      </c>
      <c r="E64" s="7">
        <v>27607756.27</v>
      </c>
      <c r="F64" s="19">
        <f t="shared" si="0"/>
        <v>65.485624217097055</v>
      </c>
      <c r="G64" s="2"/>
    </row>
    <row r="65" spans="1:7">
      <c r="A65" s="12"/>
      <c r="B65" s="15" t="s">
        <v>62</v>
      </c>
      <c r="C65" s="5">
        <v>1202</v>
      </c>
      <c r="D65" s="23">
        <v>5475000</v>
      </c>
      <c r="E65" s="6">
        <v>5224399</v>
      </c>
      <c r="F65" s="16">
        <f t="shared" si="0"/>
        <v>95.422812785388118</v>
      </c>
      <c r="G65" s="2"/>
    </row>
    <row r="66" spans="1:7">
      <c r="A66" s="12"/>
      <c r="B66" s="17" t="s">
        <v>63</v>
      </c>
      <c r="C66" s="18"/>
      <c r="D66" s="24">
        <v>5475000</v>
      </c>
      <c r="E66" s="7">
        <v>5224399</v>
      </c>
      <c r="F66" s="19">
        <f t="shared" si="0"/>
        <v>95.422812785388118</v>
      </c>
      <c r="G66" s="2"/>
    </row>
    <row r="67" spans="1:7">
      <c r="A67" s="12"/>
      <c r="B67" s="15" t="s">
        <v>64</v>
      </c>
      <c r="C67" s="5">
        <v>1301</v>
      </c>
      <c r="D67" s="23">
        <v>7079.96</v>
      </c>
      <c r="E67" s="6">
        <v>446504.52</v>
      </c>
      <c r="F67" s="16">
        <f t="shared" si="0"/>
        <v>6306.596647438686</v>
      </c>
      <c r="G67" s="2"/>
    </row>
    <row r="68" spans="1:7">
      <c r="A68" s="12"/>
      <c r="B68" s="17" t="s">
        <v>65</v>
      </c>
      <c r="C68" s="18"/>
      <c r="D68" s="24">
        <v>7079.96</v>
      </c>
      <c r="E68" s="7">
        <v>446504.52</v>
      </c>
      <c r="F68" s="19">
        <f t="shared" si="0"/>
        <v>6306.596647438686</v>
      </c>
      <c r="G68" s="2"/>
    </row>
    <row r="69" spans="1:7" ht="31.5">
      <c r="A69" s="12"/>
      <c r="B69" s="15" t="s">
        <v>66</v>
      </c>
      <c r="C69" s="5">
        <v>1401</v>
      </c>
      <c r="D69" s="23">
        <v>401461888</v>
      </c>
      <c r="E69" s="6">
        <v>461063736</v>
      </c>
      <c r="F69" s="16">
        <f t="shared" si="0"/>
        <v>114.84620328393413</v>
      </c>
      <c r="G69" s="2"/>
    </row>
    <row r="70" spans="1:7">
      <c r="A70" s="12"/>
      <c r="B70" s="15" t="s">
        <v>67</v>
      </c>
      <c r="C70" s="5">
        <v>1402</v>
      </c>
      <c r="D70" s="23">
        <v>24738700</v>
      </c>
      <c r="E70" s="6">
        <v>26442000</v>
      </c>
      <c r="F70" s="16">
        <f t="shared" ref="F70:F73" si="1">E70/D70*100</f>
        <v>106.88516373131975</v>
      </c>
      <c r="G70" s="2"/>
    </row>
    <row r="71" spans="1:7">
      <c r="A71" s="12"/>
      <c r="B71" s="15" t="s">
        <v>68</v>
      </c>
      <c r="C71" s="5">
        <v>1403</v>
      </c>
      <c r="D71" s="23">
        <v>22593613.34</v>
      </c>
      <c r="E71" s="6">
        <v>202571960.31999999</v>
      </c>
      <c r="F71" s="16">
        <f t="shared" si="1"/>
        <v>896.58947983040935</v>
      </c>
      <c r="G71" s="2"/>
    </row>
    <row r="72" spans="1:7" ht="31.5">
      <c r="A72" s="12"/>
      <c r="B72" s="17" t="s">
        <v>69</v>
      </c>
      <c r="C72" s="18"/>
      <c r="D72" s="24">
        <v>448794201.33999997</v>
      </c>
      <c r="E72" s="7">
        <v>690077696.32000005</v>
      </c>
      <c r="F72" s="19">
        <f t="shared" si="1"/>
        <v>153.76261419144475</v>
      </c>
      <c r="G72" s="2"/>
    </row>
    <row r="73" spans="1:7">
      <c r="A73" s="12"/>
      <c r="B73" s="17" t="s">
        <v>70</v>
      </c>
      <c r="C73" s="20"/>
      <c r="D73" s="21">
        <f>D72+D68+D66+D64+D60+D54+D47+D44+D36+D32+D28+D19+D15+D12</f>
        <v>3530982861.1399994</v>
      </c>
      <c r="E73" s="7">
        <v>3990925152.4200001</v>
      </c>
      <c r="F73" s="19">
        <f t="shared" si="1"/>
        <v>113.02589985190427</v>
      </c>
      <c r="G73" s="2"/>
    </row>
    <row r="74" spans="1:7">
      <c r="A74" s="12"/>
      <c r="B74" s="13"/>
      <c r="C74" s="3"/>
      <c r="D74" s="1"/>
      <c r="E74" s="1"/>
      <c r="F74" s="1"/>
      <c r="G74" s="2"/>
    </row>
    <row r="75" spans="1:7">
      <c r="A75" s="12"/>
      <c r="B75" s="8"/>
      <c r="C75" s="1"/>
      <c r="D75" s="1"/>
      <c r="E75" s="1"/>
      <c r="F75" s="1"/>
      <c r="G75" s="2"/>
    </row>
    <row r="76" spans="1:7">
      <c r="A76" s="12"/>
      <c r="B76" s="8"/>
      <c r="C76" s="1"/>
      <c r="D76" s="1"/>
      <c r="E76" s="1"/>
      <c r="F76" s="1"/>
      <c r="G76" s="2"/>
    </row>
    <row r="77" spans="1:7">
      <c r="A77" s="12"/>
      <c r="B77" s="8"/>
      <c r="C77" s="1"/>
      <c r="D77" s="1"/>
      <c r="E77" s="1"/>
      <c r="F77" s="1"/>
      <c r="G77" s="2"/>
    </row>
    <row r="78" spans="1:7">
      <c r="A78" s="3"/>
      <c r="B78" s="8"/>
      <c r="C78" s="1"/>
      <c r="D78" s="1"/>
      <c r="E78" s="1"/>
      <c r="F78" s="1"/>
      <c r="G78" s="10"/>
    </row>
    <row r="79" spans="1:7">
      <c r="A79" s="1"/>
      <c r="B79" s="8"/>
      <c r="C79" s="1"/>
      <c r="D79" s="1"/>
      <c r="E79" s="1"/>
      <c r="F79" s="1"/>
      <c r="G79" s="10"/>
    </row>
    <row r="80" spans="1:7">
      <c r="A80" s="1"/>
      <c r="G80" s="10"/>
    </row>
    <row r="81" spans="1:7">
      <c r="A81" s="1"/>
      <c r="G81" s="10"/>
    </row>
    <row r="82" spans="1:7">
      <c r="A82" s="1"/>
      <c r="G82" s="10"/>
    </row>
    <row r="83" spans="1:7">
      <c r="A83" s="1"/>
      <c r="G83" s="10"/>
    </row>
    <row r="84" spans="1:7">
      <c r="A84" s="1"/>
      <c r="G84" s="10"/>
    </row>
  </sheetData>
  <mergeCells count="1">
    <mergeCell ref="B2:F2"/>
  </mergeCells>
  <pageMargins left="0.75" right="0.75" top="1" bottom="1" header="0.5" footer="0.5"/>
  <pageSetup paperSize="9" scale="57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3.8</vt:lpstr>
      <vt:lpstr>'3.8'!Заголовки_для_печати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Гнездилова</cp:lastModifiedBy>
  <dcterms:created xsi:type="dcterms:W3CDTF">2018-05-07T07:45:33Z</dcterms:created>
  <dcterms:modified xsi:type="dcterms:W3CDTF">2018-05-07T09:06:32Z</dcterms:modified>
</cp:coreProperties>
</file>