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<sst xmlns="http://schemas.openxmlformats.org/spreadsheetml/2006/main" count="36" uniqueCount="26">
  <si>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</si>
  <si>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</si>
  <si>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</si>
  <si>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</si>
  <si>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</si>
  <si>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</si>
  <si>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</si>
  <si>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</si>
  <si>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</si>
  <si>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</si>
  <si>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</si>
  <si>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</si>
  <si>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</si>
  <si>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</si>
  <si>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</si>
  <si>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</si>
  <si>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</si>
  <si>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</si>
  <si>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</si>
  <si>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</si>
  <si>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</si>
  <si>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</si>
  <si>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2018 года от 2017 года, тыс.руб.</t>
  </si>
  <si>
    <t xml:space="preserve">Информация об исполнении консолидированного бюджета Республики Алтай на 01.07.2018 года </t>
  </si>
  <si>
    <t>Фактическое поступление по состоянию на 01.07.2018 г., тыс.руб.</t>
  </si>
  <si>
    <t>Фактическое поступление по состоянию на 01.07.2017 г.,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</si>
</sst>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0" xfId="52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2" fontId="4" fillId="0" borderId="10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4" fillId="6" borderId="10" xfId="52" applyFont="1" applyFill="1" applyBorder="1" applyAlignment="1">
      <alignment vertical="top" wrapText="1"/>
      <protection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3" fontId="3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Border="1" applyAlignment="1">
      <alignment horizontal="center" vertical="top"/>
      <protection/>
    </xf>
    <xf numFmtId="173" fontId="6" fillId="0" borderId="10" xfId="59" applyNumberFormat="1" applyFont="1" applyFill="1" applyBorder="1" applyAlignment="1">
      <alignment horizontal="center" vertical="top"/>
    </xf>
    <xf numFmtId="173" fontId="6" fillId="33" borderId="10" xfId="59" applyNumberFormat="1" applyFont="1" applyFill="1" applyBorder="1" applyAlignment="1">
      <alignment horizontal="center" vertical="top"/>
    </xf>
    <xf numFmtId="173" fontId="6" fillId="6" borderId="10" xfId="52" applyNumberFormat="1" applyFont="1" applyFill="1" applyBorder="1" applyAlignment="1">
      <alignment horizontal="center" vertical="top"/>
      <protection/>
    </xf>
    <xf numFmtId="177" fontId="6" fillId="0" borderId="10" xfId="52" applyNumberFormat="1" applyFont="1" applyFill="1" applyBorder="1" applyAlignment="1">
      <alignment horizontal="center" vertical="top"/>
      <protection/>
    </xf>
    <xf numFmtId="177" fontId="6" fillId="0" borderId="10" xfId="59" applyNumberFormat="1" applyFont="1" applyFill="1" applyBorder="1" applyAlignment="1">
      <alignment horizontal="center" vertical="top"/>
    </xf>
    <xf numFmtId="0" fontId="4" fillId="0" borderId="0" xfId="52" applyFont="1" applyAlignment="1">
      <alignment vertical="top"/>
      <protection/>
    </xf>
    <xf numFmtId="2" fontId="4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Border="1" applyAlignment="1">
      <alignment horizontal="center" vertical="top"/>
      <protection/>
    </xf>
    <xf numFmtId="2" fontId="4" fillId="0" borderId="12" xfId="52" applyNumberFormat="1" applyFont="1" applyBorder="1" applyAlignment="1">
      <alignment horizontal="center" vertical="top"/>
      <protection/>
    </xf>
    <xf numFmtId="2" fontId="4" fillId="0" borderId="13" xfId="52" applyNumberFormat="1" applyFont="1" applyBorder="1" applyAlignment="1">
      <alignment horizontal="center" vertical="top"/>
      <protection/>
    </xf>
    <xf numFmtId="2" fontId="4" fillId="0" borderId="11" xfId="52" applyNumberFormat="1" applyFont="1" applyBorder="1" applyAlignment="1">
      <alignment horizontal="center" vertical="top" wrapText="1"/>
      <protection/>
    </xf>
    <xf numFmtId="2" fontId="4" fillId="0" borderId="12" xfId="52" applyNumberFormat="1" applyFont="1" applyBorder="1" applyAlignment="1">
      <alignment horizontal="center" vertical="top" wrapText="1"/>
      <protection/>
    </xf>
    <xf numFmtId="2" fontId="4" fillId="0" borderId="13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E20" sqref="E20:G20"/>
    </sheetView>
  </sheetViews>
  <sheetFormatPr defaultColWidth="9.140625" defaultRowHeight="15"/>
  <cols>
    <col min="1" max="1" width="30.57421875" style="4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4" customWidth="1"/>
    <col min="6" max="7" width="16.28125" style="4" bestFit="1" customWidth="1"/>
    <col min="8" max="8" width="11.28125" style="4" customWidth="1"/>
    <col min="9" max="9" width="12.140625" style="4" customWidth="1"/>
    <col min="10" max="10" width="11.8515625" style="4" customWidth="1"/>
    <col min="11" max="11" width="14.00390625" style="4" bestFit="1" customWidth="1"/>
    <col min="12" max="12" width="14.140625" style="4" customWidth="1"/>
    <col min="13" max="13" width="13.57421875" style="4" customWidth="1"/>
    <col min="14" max="16384" width="9.140625" style="4" customWidth="1"/>
  </cols>
  <sheetData>
    <row r="1" ht="12">
      <c r="M1" s="4" t="s">
        <v>11</v>
      </c>
    </row>
    <row r="2" spans="1:9" ht="15">
      <c r="A2" s="23"/>
      <c r="B2" s="1" t="s">
        <v>23</v>
      </c>
      <c r="E2" s="3"/>
      <c r="F2" s="3"/>
      <c r="G2" s="3"/>
      <c r="H2" s="3"/>
      <c r="I2" s="3"/>
    </row>
    <row r="5" spans="1:13" ht="27.75" customHeight="1">
      <c r="A5" s="26" t="s">
        <v>0</v>
      </c>
      <c r="B5" s="28" t="s">
        <v>24</v>
      </c>
      <c r="C5" s="29"/>
      <c r="D5" s="30"/>
      <c r="E5" s="28" t="s">
        <v>25</v>
      </c>
      <c r="F5" s="29"/>
      <c r="G5" s="30"/>
      <c r="H5" s="31" t="s">
        <v>1</v>
      </c>
      <c r="I5" s="32"/>
      <c r="J5" s="33"/>
      <c r="K5" s="34" t="s">
        <v>22</v>
      </c>
      <c r="L5" s="35"/>
      <c r="M5" s="36"/>
    </row>
    <row r="6" spans="1:13" ht="20.25" customHeight="1">
      <c r="A6" s="26"/>
      <c r="B6" s="37" t="s">
        <v>2</v>
      </c>
      <c r="C6" s="37" t="s">
        <v>3</v>
      </c>
      <c r="D6" s="37"/>
      <c r="E6" s="37" t="s">
        <v>2</v>
      </c>
      <c r="F6" s="37" t="s">
        <v>3</v>
      </c>
      <c r="G6" s="37"/>
      <c r="H6" s="24" t="s">
        <v>2</v>
      </c>
      <c r="I6" s="24" t="s">
        <v>3</v>
      </c>
      <c r="J6" s="24"/>
      <c r="K6" s="24" t="s">
        <v>2</v>
      </c>
      <c r="L6" s="24" t="s">
        <v>3</v>
      </c>
      <c r="M6" s="24"/>
    </row>
    <row r="7" spans="1:13" ht="18.75" customHeight="1">
      <c r="A7" s="27"/>
      <c r="B7" s="38"/>
      <c r="C7" s="6" t="s">
        <v>12</v>
      </c>
      <c r="D7" s="6" t="s">
        <v>4</v>
      </c>
      <c r="E7" s="38"/>
      <c r="F7" s="6" t="s">
        <v>12</v>
      </c>
      <c r="G7" s="6" t="s">
        <v>4</v>
      </c>
      <c r="H7" s="25"/>
      <c r="I7" s="5" t="s">
        <v>5</v>
      </c>
      <c r="J7" s="5" t="s">
        <v>6</v>
      </c>
      <c r="K7" s="25"/>
      <c r="L7" s="5" t="s">
        <v>5</v>
      </c>
      <c r="M7" s="5" t="s">
        <v>6</v>
      </c>
    </row>
    <row r="8" spans="1:13" ht="24">
      <c r="A8" s="10" t="s">
        <v>16</v>
      </c>
      <c r="B8" s="12">
        <v>2883241.21368</v>
      </c>
      <c r="C8" s="12">
        <v>1805580.3398</v>
      </c>
      <c r="D8" s="12">
        <v>1077669.47445</v>
      </c>
      <c r="E8" s="12">
        <v>2584167.47023</v>
      </c>
      <c r="F8" s="12">
        <v>1647750.1650000003</v>
      </c>
      <c r="G8" s="12">
        <v>936564.0689999999</v>
      </c>
      <c r="H8" s="12">
        <f>B8/E8*100</f>
        <v>111.57331120739559</v>
      </c>
      <c r="I8" s="12">
        <f>C8/F8*100</f>
        <v>109.57852580764266</v>
      </c>
      <c r="J8" s="12">
        <f>D8/G8*100</f>
        <v>115.06628431738397</v>
      </c>
      <c r="K8" s="12">
        <f>B8-E8</f>
        <v>299073.74344999995</v>
      </c>
      <c r="L8" s="12">
        <f>C8-F8</f>
        <v>157830.1747999997</v>
      </c>
      <c r="M8" s="12">
        <f>D8-G8</f>
        <v>141105.4054500002</v>
      </c>
    </row>
    <row r="9" spans="1:13" s="9" customFormat="1" ht="22.5">
      <c r="A9" s="8" t="s">
        <v>18</v>
      </c>
      <c r="B9" s="15">
        <v>2882518.11398</v>
      </c>
      <c r="C9" s="15">
        <v>1805507.8108</v>
      </c>
      <c r="D9" s="15">
        <v>1077018.90375</v>
      </c>
      <c r="E9" s="15">
        <v>2583201.09223</v>
      </c>
      <c r="F9" s="15">
        <v>1647376.3170000003</v>
      </c>
      <c r="G9" s="15">
        <v>935971.5389999999</v>
      </c>
      <c r="H9" s="13">
        <f aca="true" t="shared" si="0" ref="H9:H19">B9/E9*100</f>
        <v>111.5870585008002</v>
      </c>
      <c r="I9" s="13">
        <f aca="true" t="shared" si="1" ref="I9:I18">C9/F9*100</f>
        <v>109.59899035625142</v>
      </c>
      <c r="J9" s="13">
        <f aca="true" t="shared" si="2" ref="J9:J19">D9/G9*100</f>
        <v>115.06962112338334</v>
      </c>
      <c r="K9" s="13">
        <f aca="true" t="shared" si="3" ref="K9:K19">B9-E9</f>
        <v>299317.02174999984</v>
      </c>
      <c r="L9" s="13">
        <f aca="true" t="shared" si="4" ref="L9:L19">C9-F9</f>
        <v>158131.49379999982</v>
      </c>
      <c r="M9" s="13">
        <f aca="true" t="shared" si="5" ref="M9:M19">D9-G9</f>
        <v>141047.36475000018</v>
      </c>
    </row>
    <row r="10" spans="1:13" ht="15">
      <c r="A10" s="7" t="s">
        <v>7</v>
      </c>
      <c r="B10" s="16">
        <v>2678231.09203</v>
      </c>
      <c r="C10" s="16">
        <v>1705357.6558</v>
      </c>
      <c r="D10" s="16">
        <v>972873.4362300001</v>
      </c>
      <c r="E10" s="16">
        <v>2400931.612</v>
      </c>
      <c r="F10" s="16">
        <v>1553216.1730000002</v>
      </c>
      <c r="G10" s="16">
        <v>847715.4389999999</v>
      </c>
      <c r="H10" s="14">
        <f t="shared" si="0"/>
        <v>111.54966174979913</v>
      </c>
      <c r="I10" s="14">
        <f t="shared" si="1"/>
        <v>109.79525486823525</v>
      </c>
      <c r="J10" s="14">
        <f t="shared" si="2"/>
        <v>114.76415215200537</v>
      </c>
      <c r="K10" s="14">
        <f t="shared" si="3"/>
        <v>277299.48002999974</v>
      </c>
      <c r="L10" s="14">
        <f t="shared" si="4"/>
        <v>152141.48279999988</v>
      </c>
      <c r="M10" s="14">
        <f t="shared" si="5"/>
        <v>125157.99723000021</v>
      </c>
    </row>
    <row r="11" spans="1:13" ht="24">
      <c r="A11" s="7" t="s">
        <v>10</v>
      </c>
      <c r="B11" s="16">
        <v>581104.8968300001</v>
      </c>
      <c r="C11" s="17">
        <v>581104.8968300001</v>
      </c>
      <c r="D11" s="16"/>
      <c r="E11" s="16">
        <v>571574.955</v>
      </c>
      <c r="F11" s="17">
        <v>571574.955</v>
      </c>
      <c r="G11" s="16"/>
      <c r="H11" s="14">
        <f t="shared" si="0"/>
        <v>101.66731270267084</v>
      </c>
      <c r="I11" s="14">
        <f t="shared" si="1"/>
        <v>101.66731270267084</v>
      </c>
      <c r="J11" s="14"/>
      <c r="K11" s="14">
        <f t="shared" si="3"/>
        <v>9529.941830000142</v>
      </c>
      <c r="L11" s="14">
        <f t="shared" si="4"/>
        <v>9529.941830000142</v>
      </c>
      <c r="M11" s="14">
        <f t="shared" si="5"/>
        <v>0</v>
      </c>
    </row>
    <row r="12" spans="1:13" ht="15">
      <c r="A12" s="7" t="s">
        <v>13</v>
      </c>
      <c r="B12" s="16">
        <v>1214831.01918</v>
      </c>
      <c r="C12" s="17">
        <v>689918.9</v>
      </c>
      <c r="D12" s="16">
        <v>524912.11918</v>
      </c>
      <c r="E12" s="16">
        <v>1053530.449</v>
      </c>
      <c r="F12" s="17">
        <v>595207.409</v>
      </c>
      <c r="G12" s="16">
        <v>458323.04</v>
      </c>
      <c r="H12" s="14">
        <f t="shared" si="0"/>
        <v>115.31048014161382</v>
      </c>
      <c r="I12" s="14">
        <f t="shared" si="1"/>
        <v>115.91235081551213</v>
      </c>
      <c r="J12" s="14">
        <f t="shared" si="2"/>
        <v>114.52885265816009</v>
      </c>
      <c r="K12" s="14">
        <f t="shared" si="3"/>
        <v>161300.57018000004</v>
      </c>
      <c r="L12" s="14">
        <f t="shared" si="4"/>
        <v>94711.49100000004</v>
      </c>
      <c r="M12" s="14">
        <f t="shared" si="5"/>
        <v>66589.07918000006</v>
      </c>
    </row>
    <row r="13" spans="1:13" ht="15">
      <c r="A13" s="7" t="s">
        <v>14</v>
      </c>
      <c r="B13" s="16">
        <v>352625.19399999996</v>
      </c>
      <c r="C13" s="17">
        <v>319254.10599999997</v>
      </c>
      <c r="D13" s="16">
        <v>33371.088</v>
      </c>
      <c r="E13" s="16">
        <v>323375.19899999996</v>
      </c>
      <c r="F13" s="17">
        <v>291795.807</v>
      </c>
      <c r="G13" s="16">
        <v>31579.392</v>
      </c>
      <c r="H13" s="14">
        <f t="shared" si="0"/>
        <v>109.04521901817215</v>
      </c>
      <c r="I13" s="14">
        <f t="shared" si="1"/>
        <v>109.41010745915207</v>
      </c>
      <c r="J13" s="14">
        <f t="shared" si="2"/>
        <v>105.67362411537246</v>
      </c>
      <c r="K13" s="14">
        <f t="shared" si="3"/>
        <v>29249.994999999995</v>
      </c>
      <c r="L13" s="14">
        <f t="shared" si="4"/>
        <v>27458.299</v>
      </c>
      <c r="M13" s="14">
        <f t="shared" si="5"/>
        <v>1791.6960000000036</v>
      </c>
    </row>
    <row r="14" spans="1:13" ht="15">
      <c r="A14" s="7" t="s">
        <v>8</v>
      </c>
      <c r="B14" s="16">
        <v>247637.90502</v>
      </c>
      <c r="C14" s="16">
        <v>1.45197</v>
      </c>
      <c r="D14" s="16">
        <v>247636.45305</v>
      </c>
      <c r="E14" s="16">
        <v>210890.39799999996</v>
      </c>
      <c r="F14" s="16">
        <v>10.441</v>
      </c>
      <c r="G14" s="16">
        <v>210879.95699999997</v>
      </c>
      <c r="H14" s="14">
        <f t="shared" si="0"/>
        <v>117.4249313238055</v>
      </c>
      <c r="I14" s="14"/>
      <c r="J14" s="14">
        <f t="shared" si="2"/>
        <v>117.43005668860225</v>
      </c>
      <c r="K14" s="14">
        <f t="shared" si="3"/>
        <v>36747.50702000005</v>
      </c>
      <c r="L14" s="14">
        <f t="shared" si="4"/>
        <v>-8.989030000000001</v>
      </c>
      <c r="M14" s="14">
        <f t="shared" si="5"/>
        <v>36756.496050000045</v>
      </c>
    </row>
    <row r="15" spans="1:13" ht="15">
      <c r="A15" s="7" t="s">
        <v>9</v>
      </c>
      <c r="B15" s="16">
        <v>226155.552</v>
      </c>
      <c r="C15" s="18">
        <v>101737.96</v>
      </c>
      <c r="D15" s="19">
        <v>124417.592</v>
      </c>
      <c r="E15" s="16">
        <v>206848.418</v>
      </c>
      <c r="F15" s="16">
        <v>86056.668</v>
      </c>
      <c r="G15" s="16">
        <v>120791.75</v>
      </c>
      <c r="H15" s="14">
        <f t="shared" si="0"/>
        <v>109.3339529432611</v>
      </c>
      <c r="I15" s="14">
        <f t="shared" si="1"/>
        <v>118.2220534032296</v>
      </c>
      <c r="J15" s="14">
        <f t="shared" si="2"/>
        <v>103.00172983668172</v>
      </c>
      <c r="K15" s="14">
        <f t="shared" si="3"/>
        <v>19307.13399999999</v>
      </c>
      <c r="L15" s="14">
        <f t="shared" si="4"/>
        <v>15681.292000000001</v>
      </c>
      <c r="M15" s="14">
        <f t="shared" si="5"/>
        <v>3625.842000000004</v>
      </c>
    </row>
    <row r="16" spans="1:13" ht="15">
      <c r="A16" s="11" t="s">
        <v>17</v>
      </c>
      <c r="B16" s="20">
        <v>205010.12165</v>
      </c>
      <c r="C16" s="20">
        <v>100222.684</v>
      </c>
      <c r="D16" s="20">
        <v>104796.03821999999</v>
      </c>
      <c r="E16" s="20">
        <v>183235.85823</v>
      </c>
      <c r="F16" s="20">
        <v>94533.99200000001</v>
      </c>
      <c r="G16" s="20">
        <v>88848.63</v>
      </c>
      <c r="H16" s="12">
        <f t="shared" si="0"/>
        <v>111.88318903861527</v>
      </c>
      <c r="I16" s="12">
        <f t="shared" si="1"/>
        <v>106.01761533565617</v>
      </c>
      <c r="J16" s="12">
        <f t="shared" si="2"/>
        <v>117.94896355745719</v>
      </c>
      <c r="K16" s="12">
        <f t="shared" si="3"/>
        <v>21774.263419999974</v>
      </c>
      <c r="L16" s="12">
        <f t="shared" si="4"/>
        <v>5688.691999999981</v>
      </c>
      <c r="M16" s="12">
        <f t="shared" si="5"/>
        <v>15947.408219999983</v>
      </c>
    </row>
    <row r="17" spans="1:13" s="9" customFormat="1" ht="22.5">
      <c r="A17" s="8" t="s">
        <v>19</v>
      </c>
      <c r="B17" s="15">
        <v>204287.02195</v>
      </c>
      <c r="C17" s="15">
        <v>100150.155</v>
      </c>
      <c r="D17" s="15">
        <v>104145.46751999999</v>
      </c>
      <c r="E17" s="15">
        <v>182269.48023000002</v>
      </c>
      <c r="F17" s="15">
        <v>94160.14400000001</v>
      </c>
      <c r="G17" s="15">
        <v>88256.1</v>
      </c>
      <c r="H17" s="13">
        <f t="shared" si="0"/>
        <v>112.07966451224678</v>
      </c>
      <c r="I17" s="13">
        <f t="shared" si="1"/>
        <v>106.36151427296032</v>
      </c>
      <c r="J17" s="13">
        <f t="shared" si="2"/>
        <v>118.00370458245943</v>
      </c>
      <c r="K17" s="13">
        <f t="shared" si="3"/>
        <v>22017.54171999998</v>
      </c>
      <c r="L17" s="13">
        <f t="shared" si="4"/>
        <v>5990.010999999984</v>
      </c>
      <c r="M17" s="13">
        <f t="shared" si="5"/>
        <v>15889.367519999985</v>
      </c>
    </row>
    <row r="18" spans="1:13" ht="62.25" customHeight="1">
      <c r="A18" s="7" t="s">
        <v>15</v>
      </c>
      <c r="B18" s="16">
        <v>40748.213429999996</v>
      </c>
      <c r="C18" s="16">
        <v>7751.068</v>
      </c>
      <c r="D18" s="16">
        <v>33005.746</v>
      </c>
      <c r="E18" s="16">
        <v>36085.76423</v>
      </c>
      <c r="F18" s="16">
        <v>6157.881</v>
      </c>
      <c r="G18" s="16">
        <v>30074.647</v>
      </c>
      <c r="H18" s="14">
        <f t="shared" si="0"/>
        <v>112.92046683640376</v>
      </c>
      <c r="I18" s="14">
        <f t="shared" si="1"/>
        <v>125.87232523655459</v>
      </c>
      <c r="J18" s="14">
        <f t="shared" si="2"/>
        <v>109.74607948016812</v>
      </c>
      <c r="K18" s="14">
        <f t="shared" si="3"/>
        <v>4662.4491999999955</v>
      </c>
      <c r="L18" s="14">
        <f t="shared" si="4"/>
        <v>1593.187</v>
      </c>
      <c r="M18" s="14">
        <f t="shared" si="5"/>
        <v>2931.0989999999983</v>
      </c>
    </row>
    <row r="19" spans="1:13" ht="36">
      <c r="A19" s="7" t="s">
        <v>20</v>
      </c>
      <c r="B19" s="16">
        <v>21042.842060000003</v>
      </c>
      <c r="C19" s="16">
        <v>268.705</v>
      </c>
      <c r="D19" s="16">
        <v>20774.13706</v>
      </c>
      <c r="E19" s="21">
        <v>23483.27</v>
      </c>
      <c r="F19" s="22">
        <v>414.47</v>
      </c>
      <c r="G19" s="22">
        <v>23068.8</v>
      </c>
      <c r="H19" s="14">
        <f t="shared" si="0"/>
        <v>89.60780189471058</v>
      </c>
      <c r="I19" s="14"/>
      <c r="J19" s="14">
        <f t="shared" si="2"/>
        <v>90.05295923498406</v>
      </c>
      <c r="K19" s="14">
        <f t="shared" si="3"/>
        <v>-2440.4279399999978</v>
      </c>
      <c r="L19" s="14">
        <f t="shared" si="4"/>
        <v>-145.76500000000004</v>
      </c>
      <c r="M19" s="14">
        <f t="shared" si="5"/>
        <v>-2294.6629399999983</v>
      </c>
    </row>
    <row r="20" spans="1:13" ht="24">
      <c r="A20" s="7" t="s">
        <v>21</v>
      </c>
      <c r="B20" s="16">
        <v>80672.935</v>
      </c>
      <c r="C20" s="18">
        <v>65111.711</v>
      </c>
      <c r="D20" s="18">
        <v>15561.224</v>
      </c>
      <c r="E20" s="21">
        <v>79374.762</v>
      </c>
      <c r="F20" s="22">
        <v>63879.108</v>
      </c>
      <c r="G20" s="22">
        <v>15495.654</v>
      </c>
      <c r="H20" s="14">
        <f>B20/E20*100</f>
        <v>101.63549844722684</v>
      </c>
      <c r="I20" s="14">
        <f>C20/F20*100</f>
        <v>101.9295870568512</v>
      </c>
      <c r="J20" s="14">
        <f>D20/G20*100</f>
        <v>100.42315090411802</v>
      </c>
      <c r="K20" s="14">
        <f>B20-E20</f>
        <v>1298.1729999999952</v>
      </c>
      <c r="L20" s="14">
        <f>C20-F20</f>
        <v>1232.6030000000028</v>
      </c>
      <c r="M20" s="14">
        <f>D20-G20</f>
        <v>65.56999999999971</v>
      </c>
    </row>
  </sheetData>
  <sheetProtection/>
  <mergeCells count="13">
    <mergeCell ref="E6:E7"/>
    <mergeCell ref="F6:G6"/>
    <mergeCell ref="H6:H7"/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2018-03-16T03:11:05Z</cp:lastPrinted>
  <dcterms:created xsi:type="dcterms:W3CDTF">2011-03-01T10:04:19Z</dcterms:created>
  <dcterms:modified xsi:type="dcterms:W3CDTF">2018-07-27T02:26:56Z</dcterms:modified>
  <cp:category/>
  <cp:version/>
  <cp:contentType/>
  <cp:contentStatus/>
</cp:coreProperties>
</file>