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05" yWindow="1005" windowWidth="15000" windowHeight="10005"/>
  </bookViews>
  <sheets>
    <sheet name="Sheet1" sheetId="1" r:id="rId1"/>
  </sheets>
  <definedNames>
    <definedName name="_xlnm._FilterDatabase" localSheetId="0" hidden="1">Sheet1!$A$4:$E$74</definedName>
    <definedName name="_xlnm.Print_Titles" localSheetId="0">Sheet1!$4:$4</definedName>
  </definedNames>
  <calcPr calcId="124519"/>
</workbook>
</file>

<file path=xl/calcChain.xml><?xml version="1.0" encoding="utf-8"?>
<calcChain xmlns="http://schemas.openxmlformats.org/spreadsheetml/2006/main">
  <c r="F8" i="1"/>
  <c r="F9"/>
  <c r="F10"/>
  <c r="F11"/>
  <c r="F12"/>
  <c r="F13"/>
  <c r="F15"/>
  <c r="F16"/>
  <c r="F17"/>
  <c r="F18"/>
  <c r="F19"/>
  <c r="F20"/>
  <c r="F21"/>
  <c r="F22"/>
  <c r="F23"/>
  <c r="F24"/>
  <c r="F25"/>
  <c r="F26"/>
  <c r="F28"/>
  <c r="F29"/>
  <c r="F30"/>
  <c r="F31"/>
  <c r="F33"/>
  <c r="F34"/>
  <c r="F35"/>
  <c r="F36"/>
  <c r="F37"/>
  <c r="F38"/>
  <c r="F39"/>
  <c r="F40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1"/>
  <c r="F62"/>
  <c r="F63"/>
  <c r="F64"/>
  <c r="F65"/>
  <c r="F66"/>
  <c r="F67"/>
  <c r="F68"/>
  <c r="F69"/>
  <c r="F70"/>
  <c r="F71"/>
  <c r="F72"/>
  <c r="F73"/>
  <c r="F74"/>
  <c r="F76"/>
  <c r="F77"/>
  <c r="F78"/>
  <c r="F79"/>
  <c r="C79"/>
  <c r="F7"/>
</calcChain>
</file>

<file path=xl/sharedStrings.xml><?xml version="1.0" encoding="utf-8"?>
<sst xmlns="http://schemas.openxmlformats.org/spreadsheetml/2006/main" count="155" uniqueCount="155">
  <si>
    <t>Экологический контроль</t>
  </si>
  <si>
    <t>0904</t>
  </si>
  <si>
    <t>1101</t>
  </si>
  <si>
    <t>0405</t>
  </si>
  <si>
    <t>Другие вопросы в области жилищно-коммунального хозяйства</t>
  </si>
  <si>
    <t>Заготовка, переработка, хранение и обеспечение безопасности донорской крови и её компонентов</t>
  </si>
  <si>
    <t>0701</t>
  </si>
  <si>
    <t>0100</t>
  </si>
  <si>
    <t>ОБСЛУЖИВАНИЕ ГОСУДАРСТВЕННОГО И МУНИЦИПАЛЬНОГО ДОЛГА</t>
  </si>
  <si>
    <t>Жилищное хозяйство</t>
  </si>
  <si>
    <t>0113</t>
  </si>
  <si>
    <t>Другие вопросы в области национальной экономики</t>
  </si>
  <si>
    <t>Обеспечение проведения выборов и референдумов</t>
  </si>
  <si>
    <t>Другие вопросы в области охраны окружающей среды</t>
  </si>
  <si>
    <t>1000</t>
  </si>
  <si>
    <t>1102</t>
  </si>
  <si>
    <t>0406</t>
  </si>
  <si>
    <t>0600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</si>
  <si>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</si>
  <si>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Среднее профессиональное образование</t>
  </si>
  <si>
    <t>0702</t>
  </si>
  <si>
    <t>НАЦИОНАЛЬНАЯ БЕЗОПАСНОСТЬ И ПРАВООХРАНИТЕЛЬНАЯ ДЕЯТЕЛЬНОСТЬ</t>
  </si>
  <si>
    <t>0410</t>
  </si>
  <si>
    <t>1001</t>
  </si>
  <si>
    <t>Мобилизационная подготовка экономики</t>
  </si>
  <si>
    <t>0804</t>
  </si>
  <si>
    <t>0203</t>
  </si>
  <si>
    <t>1103</t>
  </si>
  <si>
    <t>Связь и информатика</t>
  </si>
  <si>
    <t>0601</t>
  </si>
  <si>
    <t>Судебная система</t>
  </si>
  <si>
    <t>0906</t>
  </si>
  <si>
    <t>Обслуживание государственного внутреннего и муниципального долга</t>
  </si>
  <si>
    <t>Спорт высших достижений</t>
  </si>
  <si>
    <t>КУЛЬТУРА, КИНЕМАТОГРАФИЯ</t>
  </si>
  <si>
    <t>Транспорт</t>
  </si>
  <si>
    <t>0703</t>
  </si>
  <si>
    <t>0407</t>
  </si>
  <si>
    <t>Другие вопросы в области образования</t>
  </si>
  <si>
    <t>Физическая культура</t>
  </si>
  <si>
    <t>0102</t>
  </si>
  <si>
    <t>ФИЗИЧЕСКАЯ КУЛЬТУРА И СПОРТ</t>
  </si>
  <si>
    <t>0411</t>
  </si>
  <si>
    <t>Профессиональная подготовка, переподготовка и повышение квалификации</t>
  </si>
  <si>
    <t>1002</t>
  </si>
  <si>
    <t>0500</t>
  </si>
  <si>
    <t>Другие вопросы в области здравоохранения</t>
  </si>
  <si>
    <t>Стационарная медицинская помощь</t>
  </si>
  <si>
    <t>0204</t>
  </si>
  <si>
    <t>Коммунальное хозяйство</t>
  </si>
  <si>
    <t>Охрана объектов растительного и животного мира и среды их обитания</t>
  </si>
  <si>
    <t>0310</t>
  </si>
  <si>
    <t>0704</t>
  </si>
  <si>
    <t>0103</t>
  </si>
  <si>
    <t>0408</t>
  </si>
  <si>
    <t>Сельское хозяйство и рыболовство</t>
  </si>
  <si>
    <t>0412</t>
  </si>
  <si>
    <t>ЗДРАВООХРАНЕНИЕ</t>
  </si>
  <si>
    <t>Благоустройство</t>
  </si>
  <si>
    <t>Другие вопросы в области культуры, кинематографии</t>
  </si>
  <si>
    <t>СОЦИАЛЬНАЯ ПОЛИТИКА</t>
  </si>
  <si>
    <t>Прикладные научные исследования в области общегосударственных вопросов</t>
  </si>
  <si>
    <t>1003</t>
  </si>
  <si>
    <t>Прикладные научные исследования в области национальной экономики</t>
  </si>
  <si>
    <t>0501</t>
  </si>
  <si>
    <t>1105</t>
  </si>
  <si>
    <t>0409</t>
  </si>
  <si>
    <t>0603</t>
  </si>
  <si>
    <t>Социальное обеспечение населения</t>
  </si>
  <si>
    <t>0705</t>
  </si>
  <si>
    <t>0104</t>
  </si>
  <si>
    <t>Культура</t>
  </si>
  <si>
    <t>0400</t>
  </si>
  <si>
    <t>1300</t>
  </si>
  <si>
    <t>1004</t>
  </si>
  <si>
    <t>0909</t>
  </si>
  <si>
    <t>Медицинская помощь в дневных стационарах всех типов</t>
  </si>
  <si>
    <t>0502</t>
  </si>
  <si>
    <t>0900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</si>
  <si>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</si>
  <si>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Охрана семьи и детства</t>
  </si>
  <si>
    <t>Общее образование</t>
  </si>
  <si>
    <t>0401</t>
  </si>
  <si>
    <t>0105</t>
  </si>
  <si>
    <t>Амбулаторная помощь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</si>
  <si>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</si>
  <si>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0503</t>
  </si>
  <si>
    <t>Скорая медицинская помощь</t>
  </si>
  <si>
    <t>1301</t>
  </si>
  <si>
    <t>Водное хозяйство</t>
  </si>
  <si>
    <t>0605</t>
  </si>
  <si>
    <t>0309</t>
  </si>
  <si>
    <t>Другие общегосударственные вопросы</t>
  </si>
  <si>
    <t>0707</t>
  </si>
  <si>
    <t>ОБЩЕГОСУДАРСТВЕННЫЕ ВОПРОСЫ</t>
  </si>
  <si>
    <t>0901</t>
  </si>
  <si>
    <t>СРЕДСТВА МАССОВОЙ ИНФОРМАЦИИ</t>
  </si>
  <si>
    <t>0300</t>
  </si>
  <si>
    <t>0106</t>
  </si>
  <si>
    <t>Дошкольное образование</t>
  </si>
  <si>
    <t>1006</t>
  </si>
  <si>
    <t>1200</t>
  </si>
  <si>
    <t>Общеэкономические вопросы</t>
  </si>
  <si>
    <t>0800</t>
  </si>
  <si>
    <t>0314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</si>
  <si>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</si>
  <si>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</si>
  <si>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0902</t>
  </si>
  <si>
    <t>Массовый спорт</t>
  </si>
  <si>
    <t>Другие вопросы в области социальной политики</t>
  </si>
  <si>
    <t>0107</t>
  </si>
  <si>
    <t>Лесное хозяйство</t>
  </si>
  <si>
    <t>1201</t>
  </si>
  <si>
    <t>Телевидение и радиовещание</t>
  </si>
  <si>
    <t>Дорожное хозяйство (дорожные фонды)</t>
  </si>
  <si>
    <t>0801</t>
  </si>
  <si>
    <t>Молодежная политика и оздоровление детей</t>
  </si>
  <si>
    <t>0505</t>
  </si>
  <si>
    <t>Социальное обслуживание населения</t>
  </si>
  <si>
    <t>Мобилизационная и вневойсковая подготовка</t>
  </si>
  <si>
    <t>ЖИЛИЩНО-КОММУНАЛЬНОЕ ХОЗЯЙСТВО</t>
  </si>
  <si>
    <t>0903</t>
  </si>
  <si>
    <t>НАЦИОНАЛЬНАЯ ОБОРОНА</t>
  </si>
  <si>
    <t>0200</t>
  </si>
  <si>
    <t>НАЦИОНАЛЬНАЯ ЭКОНОМИКА</t>
  </si>
  <si>
    <t>1100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</si>
  <si>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</si>
  <si>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</si>
  <si>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0709</t>
  </si>
  <si>
    <t>1202</t>
  </si>
  <si>
    <t>ОБРАЗОВАНИЕ</t>
  </si>
  <si>
    <t>0700</t>
  </si>
  <si>
    <t>ОХРАНА ОКРУЖАЮЩЕЙ СРЕДЫ</t>
  </si>
  <si>
    <t>0112</t>
  </si>
  <si>
    <t>Периодическая печать и издательства</t>
  </si>
  <si>
    <t>Другие вопросы в области физической культуры и спорта</t>
  </si>
  <si>
    <t>Наименование показателя</t>
  </si>
  <si>
    <t>Раздел / Подраздел</t>
  </si>
  <si>
    <t>Исполнено за  1 квартал 2015 года, тыс.руб.</t>
  </si>
  <si>
    <t>Исполнено за  1 квартал 2018 года, тыс.руб.</t>
  </si>
  <si>
    <t>1</t>
  </si>
  <si>
    <t>2</t>
  </si>
  <si>
    <t>Резервные фонды</t>
  </si>
  <si>
    <t>0111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</si>
  <si>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</si>
  <si>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Дополнительное образование детей</t>
  </si>
  <si>
    <t>Санаторно-оздоровительная помощь</t>
  </si>
  <si>
    <t>0905</t>
  </si>
  <si>
    <t>ВСЕГО РАСХОДОВ</t>
  </si>
  <si>
    <t>Сведения об исполнении консолидированного бюджета Республики Алтай по расходам в разрезе разделов и подразделов за 1 квартал 2019 года в с равнении с 1 кварталом 2018 года</t>
  </si>
  <si>
    <t>Исполнено за  1 квартал 2019 года, тыс.руб.</t>
  </si>
  <si>
    <t>0602</t>
  </si>
  <si>
    <t>Сбор, удаление отходов и очистка сточных вод</t>
  </si>
  <si>
    <t>тыс. рублей</t>
  </si>
  <si>
    <t>Темп роста / снижения к 2018 году,%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</si>
</sst>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(* #,##0.00_);_(* \(#,##0.00\);_(* &quot;-&quot;??_);_(@_)"/>
    <numFmt numFmtId="165" formatCode="#,##0.0"/>
    <numFmt numFmtId="166" formatCode="0.0"/>
  </numFmts>
  <fonts count="7">
    <font>
      <sz val="11"/>
      <color theme="1"/>
      <name val="Calibri"/>
      <family val="2"/>
    </font>
    <font>
      <sz val="11"/>
      <name val="Calibri"/>
      <family val="2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1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 applyBorder="1"/>
    <xf numFmtId="0" fontId="6" fillId="0" borderId="0" xfId="0" applyFont="1"/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43" fontId="4" fillId="0" borderId="1" xfId="1" applyNumberFormat="1" applyFont="1" applyFill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Border="1"/>
    <xf numFmtId="43" fontId="4" fillId="0" borderId="1" xfId="1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79"/>
  <sheetViews>
    <sheetView tabSelected="1" zoomScaleSheetLayoutView="100" workbookViewId="0">
      <selection activeCell="F11" sqref="F11"/>
    </sheetView>
  </sheetViews>
  <sheetFormatPr defaultRowHeight="15.75"/>
  <cols>
    <col min="1" max="1" width="38.140625" style="1" customWidth="1"/>
    <col min="2" max="2" width="12" style="22" customWidth="1"/>
    <col min="3" max="3" width="14.42578125" style="1" hidden="1" customWidth="1"/>
    <col min="4" max="4" width="20.28515625" style="1" customWidth="1"/>
    <col min="5" max="5" width="19.28515625" style="1" customWidth="1"/>
    <col min="6" max="6" width="19" style="1" customWidth="1"/>
    <col min="7" max="16384" width="9.140625" style="1"/>
  </cols>
  <sheetData>
    <row r="1" spans="1:6" ht="18.75" customHeight="1">
      <c r="A1" s="15" t="s">
        <v>149</v>
      </c>
      <c r="B1" s="15"/>
      <c r="C1" s="15"/>
      <c r="D1" s="15"/>
      <c r="E1" s="15"/>
      <c r="F1" s="15"/>
    </row>
    <row r="2" spans="1:6" ht="18.75" customHeight="1">
      <c r="A2" s="15"/>
      <c r="B2" s="15"/>
      <c r="C2" s="15"/>
      <c r="D2" s="15"/>
      <c r="E2" s="15"/>
      <c r="F2" s="15"/>
    </row>
    <row r="3" spans="1:6">
      <c r="F3" s="14" t="s">
        <v>153</v>
      </c>
    </row>
    <row r="4" spans="1:6" ht="15" customHeight="1">
      <c r="A4" s="16" t="s">
        <v>136</v>
      </c>
      <c r="B4" s="16" t="s">
        <v>137</v>
      </c>
      <c r="C4" s="18" t="s">
        <v>138</v>
      </c>
      <c r="D4" s="18" t="s">
        <v>139</v>
      </c>
      <c r="E4" s="18" t="s">
        <v>150</v>
      </c>
      <c r="F4" s="20" t="s">
        <v>154</v>
      </c>
    </row>
    <row r="5" spans="1:6" ht="67.5" customHeight="1">
      <c r="A5" s="17"/>
      <c r="B5" s="17"/>
      <c r="C5" s="19"/>
      <c r="D5" s="19"/>
      <c r="E5" s="19"/>
      <c r="F5" s="21"/>
    </row>
    <row r="6" spans="1:6">
      <c r="A6" s="2" t="s">
        <v>140</v>
      </c>
      <c r="B6" s="3" t="s">
        <v>141</v>
      </c>
      <c r="C6" s="4">
        <v>4</v>
      </c>
      <c r="D6" s="4">
        <v>3</v>
      </c>
      <c r="E6" s="4">
        <v>4</v>
      </c>
      <c r="F6" s="5">
        <v>5</v>
      </c>
    </row>
    <row r="7" spans="1:6" ht="31.5">
      <c r="A7" s="6" t="s">
        <v>94</v>
      </c>
      <c r="B7" s="23" t="s">
        <v>7</v>
      </c>
      <c r="C7" s="7">
        <v>290478.17657999997</v>
      </c>
      <c r="D7" s="8">
        <v>308882.23806</v>
      </c>
      <c r="E7" s="8">
        <v>323019.39494999999</v>
      </c>
      <c r="F7" s="9">
        <f>E7/D7*100</f>
        <v>104.57687595725523</v>
      </c>
    </row>
    <row r="8" spans="1:6" ht="63">
      <c r="A8" s="10" t="s">
        <v>126</v>
      </c>
      <c r="B8" s="24" t="s">
        <v>40</v>
      </c>
      <c r="C8" s="11">
        <v>14578.959800000001</v>
      </c>
      <c r="D8" s="8">
        <v>14100.065929999999</v>
      </c>
      <c r="E8" s="8">
        <v>14887.97523</v>
      </c>
      <c r="F8" s="9">
        <f t="shared" ref="F8:F71" si="0">E8/D8*100</f>
        <v>105.58798309108333</v>
      </c>
    </row>
    <row r="9" spans="1:6" ht="94.5">
      <c r="A9" s="10" t="s">
        <v>85</v>
      </c>
      <c r="B9" s="24" t="s">
        <v>53</v>
      </c>
      <c r="C9" s="11">
        <v>19264.233329999999</v>
      </c>
      <c r="D9" s="8">
        <v>23795.39991</v>
      </c>
      <c r="E9" s="8">
        <v>25344.906500000001</v>
      </c>
      <c r="F9" s="9">
        <f t="shared" si="0"/>
        <v>106.51179049673725</v>
      </c>
    </row>
    <row r="10" spans="1:6" ht="119.25" customHeight="1">
      <c r="A10" s="10" t="s">
        <v>18</v>
      </c>
      <c r="B10" s="24" t="s">
        <v>70</v>
      </c>
      <c r="C10" s="11">
        <v>109372.39787</v>
      </c>
      <c r="D10" s="8">
        <v>99511.852620000005</v>
      </c>
      <c r="E10" s="8">
        <v>106535.18243</v>
      </c>
      <c r="F10" s="9">
        <f t="shared" si="0"/>
        <v>107.05778218884092</v>
      </c>
    </row>
    <row r="11" spans="1:6" ht="23.25" customHeight="1">
      <c r="A11" s="10" t="s">
        <v>30</v>
      </c>
      <c r="B11" s="24" t="s">
        <v>83</v>
      </c>
      <c r="C11" s="11">
        <v>9013.3737200000014</v>
      </c>
      <c r="D11" s="8">
        <v>12488.422329999999</v>
      </c>
      <c r="E11" s="8">
        <v>12727.082920000001</v>
      </c>
      <c r="F11" s="9">
        <f t="shared" si="0"/>
        <v>101.91105476491362</v>
      </c>
    </row>
    <row r="12" spans="1:6" ht="78.75">
      <c r="A12" s="10" t="s">
        <v>79</v>
      </c>
      <c r="B12" s="24" t="s">
        <v>98</v>
      </c>
      <c r="C12" s="11">
        <v>26855.340829999997</v>
      </c>
      <c r="D12" s="8">
        <v>30077.258000000002</v>
      </c>
      <c r="E12" s="8">
        <v>28720.635719999998</v>
      </c>
      <c r="F12" s="9">
        <f t="shared" si="0"/>
        <v>95.489541367102007</v>
      </c>
    </row>
    <row r="13" spans="1:6" ht="31.5">
      <c r="A13" s="10" t="s">
        <v>12</v>
      </c>
      <c r="B13" s="24" t="s">
        <v>110</v>
      </c>
      <c r="C13" s="11">
        <v>2984.9690499999997</v>
      </c>
      <c r="D13" s="8">
        <v>2761.4346099999998</v>
      </c>
      <c r="E13" s="8">
        <v>4511.6522699999996</v>
      </c>
      <c r="F13" s="9">
        <f t="shared" si="0"/>
        <v>163.38073889788757</v>
      </c>
    </row>
    <row r="14" spans="1:6">
      <c r="A14" s="10" t="s">
        <v>142</v>
      </c>
      <c r="B14" s="24" t="s">
        <v>143</v>
      </c>
      <c r="C14" s="11">
        <v>0</v>
      </c>
      <c r="D14" s="8">
        <v>0</v>
      </c>
      <c r="E14" s="8">
        <v>0</v>
      </c>
      <c r="F14" s="9"/>
    </row>
    <row r="15" spans="1:6" ht="47.25">
      <c r="A15" s="10" t="s">
        <v>61</v>
      </c>
      <c r="B15" s="24" t="s">
        <v>133</v>
      </c>
      <c r="C15" s="11">
        <v>5017.9480000000003</v>
      </c>
      <c r="D15" s="8">
        <v>5772.3188700000001</v>
      </c>
      <c r="E15" s="8">
        <v>5831.0439100000003</v>
      </c>
      <c r="F15" s="9">
        <f t="shared" si="0"/>
        <v>101.01735613230251</v>
      </c>
    </row>
    <row r="16" spans="1:6" ht="31.5">
      <c r="A16" s="10" t="s">
        <v>92</v>
      </c>
      <c r="B16" s="24" t="s">
        <v>10</v>
      </c>
      <c r="C16" s="11">
        <v>103390.95398000001</v>
      </c>
      <c r="D16" s="8">
        <v>120375.48579000001</v>
      </c>
      <c r="E16" s="8">
        <v>124460.91597</v>
      </c>
      <c r="F16" s="9">
        <f t="shared" si="0"/>
        <v>103.39390545607201</v>
      </c>
    </row>
    <row r="17" spans="1:6">
      <c r="A17" s="6" t="s">
        <v>122</v>
      </c>
      <c r="B17" s="23" t="s">
        <v>123</v>
      </c>
      <c r="C17" s="7">
        <v>2165.2892999999999</v>
      </c>
      <c r="D17" s="8">
        <v>1388.9226699999999</v>
      </c>
      <c r="E17" s="8">
        <v>2936.5030499999998</v>
      </c>
      <c r="F17" s="9">
        <f t="shared" si="0"/>
        <v>211.42307728334507</v>
      </c>
    </row>
    <row r="18" spans="1:6" ht="31.5">
      <c r="A18" s="10" t="s">
        <v>119</v>
      </c>
      <c r="B18" s="24" t="s">
        <v>26</v>
      </c>
      <c r="C18" s="11">
        <v>902.69464000000005</v>
      </c>
      <c r="D18" s="8">
        <v>1363.6658200000002</v>
      </c>
      <c r="E18" s="8">
        <v>2911.0767299999998</v>
      </c>
      <c r="F18" s="9">
        <f t="shared" si="0"/>
        <v>213.47434886943191</v>
      </c>
    </row>
    <row r="19" spans="1:6" ht="31.5">
      <c r="A19" s="10" t="s">
        <v>24</v>
      </c>
      <c r="B19" s="24" t="s">
        <v>48</v>
      </c>
      <c r="C19" s="11">
        <v>1262.59466</v>
      </c>
      <c r="D19" s="8">
        <v>25.25685</v>
      </c>
      <c r="E19" s="8">
        <v>25.42632</v>
      </c>
      <c r="F19" s="9">
        <f t="shared" si="0"/>
        <v>100.67098628688851</v>
      </c>
    </row>
    <row r="20" spans="1:6" ht="63">
      <c r="A20" s="6" t="s">
        <v>21</v>
      </c>
      <c r="B20" s="23" t="s">
        <v>97</v>
      </c>
      <c r="C20" s="7">
        <v>32027.835019999999</v>
      </c>
      <c r="D20" s="8">
        <v>54238.784350000002</v>
      </c>
      <c r="E20" s="8">
        <v>54555.445719999996</v>
      </c>
      <c r="F20" s="9">
        <f t="shared" si="0"/>
        <v>100.5838282951856</v>
      </c>
    </row>
    <row r="21" spans="1:6" ht="78.75">
      <c r="A21" s="10" t="s">
        <v>144</v>
      </c>
      <c r="B21" s="24" t="s">
        <v>91</v>
      </c>
      <c r="C21" s="11">
        <v>11450.81652</v>
      </c>
      <c r="D21" s="8">
        <v>17523.367420000002</v>
      </c>
      <c r="E21" s="8">
        <v>19052.79682</v>
      </c>
      <c r="F21" s="9">
        <f t="shared" si="0"/>
        <v>108.72794231463988</v>
      </c>
    </row>
    <row r="22" spans="1:6" ht="31.5">
      <c r="A22" s="10" t="s">
        <v>127</v>
      </c>
      <c r="B22" s="24" t="s">
        <v>51</v>
      </c>
      <c r="C22" s="11">
        <v>19029.342069999999</v>
      </c>
      <c r="D22" s="8">
        <v>26372.440030000002</v>
      </c>
      <c r="E22" s="8">
        <v>27248.423159999998</v>
      </c>
      <c r="F22" s="9">
        <f t="shared" si="0"/>
        <v>103.32158544679038</v>
      </c>
    </row>
    <row r="23" spans="1:6" ht="47.25">
      <c r="A23" s="10" t="s">
        <v>106</v>
      </c>
      <c r="B23" s="24" t="s">
        <v>104</v>
      </c>
      <c r="C23" s="11">
        <v>1547.67643</v>
      </c>
      <c r="D23" s="8">
        <v>10342.9769</v>
      </c>
      <c r="E23" s="8">
        <v>8254.2257399999999</v>
      </c>
      <c r="F23" s="9">
        <f t="shared" si="0"/>
        <v>79.805125930427252</v>
      </c>
    </row>
    <row r="24" spans="1:6" ht="31.5">
      <c r="A24" s="6" t="s">
        <v>124</v>
      </c>
      <c r="B24" s="23" t="s">
        <v>72</v>
      </c>
      <c r="C24" s="7">
        <v>583437.77347000001</v>
      </c>
      <c r="D24" s="8">
        <v>637934.75023999996</v>
      </c>
      <c r="E24" s="8">
        <v>654363.18350000004</v>
      </c>
      <c r="F24" s="9">
        <f t="shared" si="0"/>
        <v>102.57525291635538</v>
      </c>
    </row>
    <row r="25" spans="1:6">
      <c r="A25" s="10" t="s">
        <v>102</v>
      </c>
      <c r="B25" s="24" t="s">
        <v>82</v>
      </c>
      <c r="C25" s="11">
        <v>13616.48768</v>
      </c>
      <c r="D25" s="8">
        <v>15164.76851</v>
      </c>
      <c r="E25" s="8">
        <v>16233.63615</v>
      </c>
      <c r="F25" s="9">
        <f t="shared" si="0"/>
        <v>107.04836106990466</v>
      </c>
    </row>
    <row r="26" spans="1:6">
      <c r="A26" s="10" t="s">
        <v>55</v>
      </c>
      <c r="B26" s="24" t="s">
        <v>3</v>
      </c>
      <c r="C26" s="11">
        <v>121397.75673000001</v>
      </c>
      <c r="D26" s="8">
        <v>87124.636959999989</v>
      </c>
      <c r="E26" s="8">
        <v>100156.84648000001</v>
      </c>
      <c r="F26" s="9">
        <f t="shared" si="0"/>
        <v>114.95812203611622</v>
      </c>
    </row>
    <row r="27" spans="1:6">
      <c r="A27" s="10" t="s">
        <v>89</v>
      </c>
      <c r="B27" s="24" t="s">
        <v>16</v>
      </c>
      <c r="C27" s="11">
        <v>427.3134</v>
      </c>
      <c r="D27" s="8">
        <v>0</v>
      </c>
      <c r="E27" s="8">
        <v>0</v>
      </c>
      <c r="F27" s="9"/>
    </row>
    <row r="28" spans="1:6">
      <c r="A28" s="10" t="s">
        <v>111</v>
      </c>
      <c r="B28" s="24" t="s">
        <v>37</v>
      </c>
      <c r="C28" s="11">
        <v>92665.213470000002</v>
      </c>
      <c r="D28" s="8">
        <v>223437.27762000001</v>
      </c>
      <c r="E28" s="8">
        <v>192074.87969999999</v>
      </c>
      <c r="F28" s="9">
        <f t="shared" si="0"/>
        <v>85.963668079890383</v>
      </c>
    </row>
    <row r="29" spans="1:6">
      <c r="A29" s="10" t="s">
        <v>35</v>
      </c>
      <c r="B29" s="24" t="s">
        <v>54</v>
      </c>
      <c r="C29" s="11">
        <v>4911.5346799999998</v>
      </c>
      <c r="D29" s="8">
        <v>10377.660380000001</v>
      </c>
      <c r="E29" s="8">
        <v>10549.84348</v>
      </c>
      <c r="F29" s="9">
        <f t="shared" si="0"/>
        <v>101.65917069643011</v>
      </c>
    </row>
    <row r="30" spans="1:6" ht="31.5">
      <c r="A30" s="10" t="s">
        <v>114</v>
      </c>
      <c r="B30" s="24" t="s">
        <v>66</v>
      </c>
      <c r="C30" s="11">
        <v>298150.61176</v>
      </c>
      <c r="D30" s="8">
        <v>221050.34949000002</v>
      </c>
      <c r="E30" s="8">
        <v>233622.07952999999</v>
      </c>
      <c r="F30" s="9">
        <f t="shared" si="0"/>
        <v>105.68726992244302</v>
      </c>
    </row>
    <row r="31" spans="1:6">
      <c r="A31" s="10" t="s">
        <v>28</v>
      </c>
      <c r="B31" s="24" t="s">
        <v>22</v>
      </c>
      <c r="C31" s="11">
        <v>22924.161370000002</v>
      </c>
      <c r="D31" s="8">
        <v>22256.360820000002</v>
      </c>
      <c r="E31" s="8">
        <v>47384.257990000006</v>
      </c>
      <c r="F31" s="9">
        <f t="shared" si="0"/>
        <v>212.90209290379397</v>
      </c>
    </row>
    <row r="32" spans="1:6" ht="31.5">
      <c r="A32" s="10" t="s">
        <v>63</v>
      </c>
      <c r="B32" s="24" t="s">
        <v>42</v>
      </c>
      <c r="C32" s="11"/>
      <c r="D32" s="8">
        <v>0</v>
      </c>
      <c r="E32" s="8">
        <v>0</v>
      </c>
      <c r="F32" s="9"/>
    </row>
    <row r="33" spans="1:6" ht="31.5">
      <c r="A33" s="10" t="s">
        <v>11</v>
      </c>
      <c r="B33" s="24" t="s">
        <v>56</v>
      </c>
      <c r="C33" s="11">
        <v>29344.694379999997</v>
      </c>
      <c r="D33" s="8">
        <v>58523.696459999999</v>
      </c>
      <c r="E33" s="8">
        <v>54341.640169999999</v>
      </c>
      <c r="F33" s="9">
        <f t="shared" si="0"/>
        <v>92.854080410217477</v>
      </c>
    </row>
    <row r="34" spans="1:6" ht="31.5">
      <c r="A34" s="6" t="s">
        <v>120</v>
      </c>
      <c r="B34" s="23" t="s">
        <v>45</v>
      </c>
      <c r="C34" s="7">
        <v>167075.87527000002</v>
      </c>
      <c r="D34" s="8">
        <v>312664.50782</v>
      </c>
      <c r="E34" s="8">
        <v>108213.1627</v>
      </c>
      <c r="F34" s="9">
        <f t="shared" si="0"/>
        <v>34.609992497868667</v>
      </c>
    </row>
    <row r="35" spans="1:6">
      <c r="A35" s="10" t="s">
        <v>9</v>
      </c>
      <c r="B35" s="24" t="s">
        <v>64</v>
      </c>
      <c r="C35" s="11">
        <v>49226.37326</v>
      </c>
      <c r="D35" s="8">
        <v>12439.272289999999</v>
      </c>
      <c r="E35" s="8">
        <v>13006.316080000001</v>
      </c>
      <c r="F35" s="9">
        <f t="shared" si="0"/>
        <v>104.55849648420229</v>
      </c>
    </row>
    <row r="36" spans="1:6">
      <c r="A36" s="10" t="s">
        <v>49</v>
      </c>
      <c r="B36" s="24" t="s">
        <v>77</v>
      </c>
      <c r="C36" s="11">
        <v>87448.57084</v>
      </c>
      <c r="D36" s="8">
        <v>262488.69374999998</v>
      </c>
      <c r="E36" s="8">
        <v>45895.745790000001</v>
      </c>
      <c r="F36" s="9">
        <f t="shared" si="0"/>
        <v>17.484846731612798</v>
      </c>
    </row>
    <row r="37" spans="1:6">
      <c r="A37" s="10" t="s">
        <v>58</v>
      </c>
      <c r="B37" s="24" t="s">
        <v>86</v>
      </c>
      <c r="C37" s="11">
        <v>23518.485579999997</v>
      </c>
      <c r="D37" s="8">
        <v>23177.851750000002</v>
      </c>
      <c r="E37" s="8">
        <v>31671.298350000001</v>
      </c>
      <c r="F37" s="9">
        <f t="shared" si="0"/>
        <v>136.64466703649529</v>
      </c>
    </row>
    <row r="38" spans="1:6" ht="31.5">
      <c r="A38" s="10" t="s">
        <v>4</v>
      </c>
      <c r="B38" s="24" t="s">
        <v>117</v>
      </c>
      <c r="C38" s="11">
        <v>6882.4455900000003</v>
      </c>
      <c r="D38" s="8">
        <v>14558.69003</v>
      </c>
      <c r="E38" s="8">
        <v>17639.802480000002</v>
      </c>
      <c r="F38" s="9">
        <f t="shared" si="0"/>
        <v>121.16339068728701</v>
      </c>
    </row>
    <row r="39" spans="1:6" ht="31.5">
      <c r="A39" s="6" t="s">
        <v>132</v>
      </c>
      <c r="B39" s="23" t="s">
        <v>17</v>
      </c>
      <c r="C39" s="7">
        <v>7223.1726799999997</v>
      </c>
      <c r="D39" s="8">
        <v>16397.421539999999</v>
      </c>
      <c r="E39" s="8">
        <v>21026.052319999999</v>
      </c>
      <c r="F39" s="9">
        <f t="shared" si="0"/>
        <v>128.22779647829924</v>
      </c>
    </row>
    <row r="40" spans="1:6">
      <c r="A40" s="10" t="s">
        <v>0</v>
      </c>
      <c r="B40" s="24" t="s">
        <v>29</v>
      </c>
      <c r="C40" s="11">
        <v>320</v>
      </c>
      <c r="D40" s="8">
        <v>75</v>
      </c>
      <c r="E40" s="8">
        <v>75</v>
      </c>
      <c r="F40" s="9">
        <f t="shared" si="0"/>
        <v>100</v>
      </c>
    </row>
    <row r="41" spans="1:6" ht="31.5">
      <c r="A41" s="10" t="s">
        <v>152</v>
      </c>
      <c r="B41" s="25" t="s">
        <v>151</v>
      </c>
      <c r="C41" s="11"/>
      <c r="D41" s="8">
        <v>0</v>
      </c>
      <c r="E41" s="8">
        <v>1400</v>
      </c>
      <c r="F41" s="9"/>
    </row>
    <row r="42" spans="1:6" ht="47.25">
      <c r="A42" s="10" t="s">
        <v>50</v>
      </c>
      <c r="B42" s="24" t="s">
        <v>67</v>
      </c>
      <c r="C42" s="11">
        <v>2877.1077500000001</v>
      </c>
      <c r="D42" s="8">
        <v>10371.78276</v>
      </c>
      <c r="E42" s="8">
        <v>12814.792369999999</v>
      </c>
      <c r="F42" s="9">
        <f t="shared" si="0"/>
        <v>123.55438468516475</v>
      </c>
    </row>
    <row r="43" spans="1:6" ht="31.5">
      <c r="A43" s="10" t="s">
        <v>13</v>
      </c>
      <c r="B43" s="24" t="s">
        <v>90</v>
      </c>
      <c r="C43" s="11">
        <v>4026.06493</v>
      </c>
      <c r="D43" s="8">
        <v>5950.6387800000002</v>
      </c>
      <c r="E43" s="8">
        <v>6736.2599500000006</v>
      </c>
      <c r="F43" s="9">
        <f t="shared" si="0"/>
        <v>113.20229977058027</v>
      </c>
    </row>
    <row r="44" spans="1:6">
      <c r="A44" s="6" t="s">
        <v>130</v>
      </c>
      <c r="B44" s="23" t="s">
        <v>131</v>
      </c>
      <c r="C44" s="7">
        <v>1017917.0693099999</v>
      </c>
      <c r="D44" s="8">
        <v>1439693.6282500001</v>
      </c>
      <c r="E44" s="8">
        <v>1495031.1784300001</v>
      </c>
      <c r="F44" s="9">
        <f t="shared" si="0"/>
        <v>103.84370320838781</v>
      </c>
    </row>
    <row r="45" spans="1:6">
      <c r="A45" s="10" t="s">
        <v>99</v>
      </c>
      <c r="B45" s="24" t="s">
        <v>6</v>
      </c>
      <c r="C45" s="11">
        <v>179914.88262000002</v>
      </c>
      <c r="D45" s="8">
        <v>284199.45152999996</v>
      </c>
      <c r="E45" s="8">
        <v>306060.09073</v>
      </c>
      <c r="F45" s="9">
        <f t="shared" si="0"/>
        <v>107.69200611834835</v>
      </c>
    </row>
    <row r="46" spans="1:6">
      <c r="A46" s="10" t="s">
        <v>81</v>
      </c>
      <c r="B46" s="24" t="s">
        <v>20</v>
      </c>
      <c r="C46" s="11">
        <v>691767.18237000005</v>
      </c>
      <c r="D46" s="8">
        <v>860058.05325999996</v>
      </c>
      <c r="E46" s="8">
        <v>864741.14557000005</v>
      </c>
      <c r="F46" s="9">
        <f t="shared" si="0"/>
        <v>100.54450886102968</v>
      </c>
    </row>
    <row r="47" spans="1:6">
      <c r="A47" s="10" t="s">
        <v>145</v>
      </c>
      <c r="B47" s="26" t="s">
        <v>36</v>
      </c>
      <c r="C47" s="11"/>
      <c r="D47" s="8">
        <v>127768.86926000001</v>
      </c>
      <c r="E47" s="8">
        <v>145339.99405000001</v>
      </c>
      <c r="F47" s="9">
        <f t="shared" si="0"/>
        <v>113.7522738455516</v>
      </c>
    </row>
    <row r="48" spans="1:6" ht="31.5">
      <c r="A48" s="10" t="s">
        <v>19</v>
      </c>
      <c r="B48" s="24" t="s">
        <v>52</v>
      </c>
      <c r="C48" s="11">
        <v>90720.386959999989</v>
      </c>
      <c r="D48" s="8">
        <v>97438.926550000004</v>
      </c>
      <c r="E48" s="8">
        <v>95055.549920000005</v>
      </c>
      <c r="F48" s="9">
        <f t="shared" si="0"/>
        <v>97.55397897494592</v>
      </c>
    </row>
    <row r="49" spans="1:6" ht="47.25">
      <c r="A49" s="10" t="s">
        <v>43</v>
      </c>
      <c r="B49" s="24" t="s">
        <v>69</v>
      </c>
      <c r="C49" s="11">
        <v>4176.0263999999997</v>
      </c>
      <c r="D49" s="8">
        <v>3501.2575499999998</v>
      </c>
      <c r="E49" s="8">
        <v>3851.28449</v>
      </c>
      <c r="F49" s="9">
        <f t="shared" si="0"/>
        <v>109.99717772832793</v>
      </c>
    </row>
    <row r="50" spans="1:6" ht="31.5">
      <c r="A50" s="10" t="s">
        <v>116</v>
      </c>
      <c r="B50" s="24" t="s">
        <v>93</v>
      </c>
      <c r="C50" s="11">
        <v>9412.9771600000004</v>
      </c>
      <c r="D50" s="8">
        <v>7149.5475700000006</v>
      </c>
      <c r="E50" s="8">
        <v>14087.522489999999</v>
      </c>
      <c r="F50" s="9">
        <f t="shared" si="0"/>
        <v>197.0407547061051</v>
      </c>
    </row>
    <row r="51" spans="1:6" ht="31.5">
      <c r="A51" s="10" t="s">
        <v>38</v>
      </c>
      <c r="B51" s="24" t="s">
        <v>128</v>
      </c>
      <c r="C51" s="11">
        <v>41925.613799999999</v>
      </c>
      <c r="D51" s="8">
        <v>59577.522530000002</v>
      </c>
      <c r="E51" s="8">
        <v>65895.591180000003</v>
      </c>
      <c r="F51" s="9">
        <f t="shared" si="0"/>
        <v>110.60478580125344</v>
      </c>
    </row>
    <row r="52" spans="1:6" ht="31.5">
      <c r="A52" s="6" t="s">
        <v>34</v>
      </c>
      <c r="B52" s="23" t="s">
        <v>103</v>
      </c>
      <c r="C52" s="7">
        <v>111042.0877</v>
      </c>
      <c r="D52" s="8">
        <v>178648.30105000001</v>
      </c>
      <c r="E52" s="8">
        <v>186982.70377000002</v>
      </c>
      <c r="F52" s="9">
        <f t="shared" si="0"/>
        <v>104.66525719585063</v>
      </c>
    </row>
    <row r="53" spans="1:6">
      <c r="A53" s="10" t="s">
        <v>71</v>
      </c>
      <c r="B53" s="24" t="s">
        <v>115</v>
      </c>
      <c r="C53" s="11">
        <v>102996.90429000001</v>
      </c>
      <c r="D53" s="8">
        <v>165752.43031999998</v>
      </c>
      <c r="E53" s="8">
        <v>174912.48302000001</v>
      </c>
      <c r="F53" s="9">
        <f t="shared" si="0"/>
        <v>105.52634593792425</v>
      </c>
    </row>
    <row r="54" spans="1:6" ht="31.5">
      <c r="A54" s="10" t="s">
        <v>59</v>
      </c>
      <c r="B54" s="24" t="s">
        <v>25</v>
      </c>
      <c r="C54" s="11">
        <v>8045.1834100000005</v>
      </c>
      <c r="D54" s="8">
        <v>12895.870730000001</v>
      </c>
      <c r="E54" s="8">
        <v>12070.22075</v>
      </c>
      <c r="F54" s="9">
        <f t="shared" si="0"/>
        <v>93.597563148029479</v>
      </c>
    </row>
    <row r="55" spans="1:6">
      <c r="A55" s="6" t="s">
        <v>57</v>
      </c>
      <c r="B55" s="23" t="s">
        <v>78</v>
      </c>
      <c r="C55" s="7">
        <v>529401.82692999998</v>
      </c>
      <c r="D55" s="8">
        <v>251967.88386999999</v>
      </c>
      <c r="E55" s="8">
        <v>227528.98263999997</v>
      </c>
      <c r="F55" s="9">
        <f t="shared" si="0"/>
        <v>90.300787205638883</v>
      </c>
    </row>
    <row r="56" spans="1:6">
      <c r="A56" s="10" t="s">
        <v>47</v>
      </c>
      <c r="B56" s="24" t="s">
        <v>95</v>
      </c>
      <c r="C56" s="11">
        <v>36510.560669999999</v>
      </c>
      <c r="D56" s="8">
        <v>94323.762930000012</v>
      </c>
      <c r="E56" s="8">
        <v>75713.713530000008</v>
      </c>
      <c r="F56" s="9">
        <f t="shared" si="0"/>
        <v>80.270030772827653</v>
      </c>
    </row>
    <row r="57" spans="1:6">
      <c r="A57" s="10" t="s">
        <v>84</v>
      </c>
      <c r="B57" s="24" t="s">
        <v>107</v>
      </c>
      <c r="C57" s="11">
        <v>31554.045239999999</v>
      </c>
      <c r="D57" s="8">
        <v>52863.936079999999</v>
      </c>
      <c r="E57" s="8">
        <v>71790.4954</v>
      </c>
      <c r="F57" s="9">
        <f t="shared" si="0"/>
        <v>135.80240277863169</v>
      </c>
    </row>
    <row r="58" spans="1:6" ht="31.5">
      <c r="A58" s="10" t="s">
        <v>76</v>
      </c>
      <c r="B58" s="24" t="s">
        <v>121</v>
      </c>
      <c r="C58" s="11">
        <v>1624.923</v>
      </c>
      <c r="D58" s="8">
        <v>2439.4639999999999</v>
      </c>
      <c r="E58" s="8">
        <v>2115.1950000000002</v>
      </c>
      <c r="F58" s="9">
        <f t="shared" si="0"/>
        <v>86.707366864196416</v>
      </c>
    </row>
    <row r="59" spans="1:6">
      <c r="A59" s="10" t="s">
        <v>87</v>
      </c>
      <c r="B59" s="24" t="s">
        <v>1</v>
      </c>
      <c r="C59" s="11">
        <v>850</v>
      </c>
      <c r="D59" s="8">
        <v>32383.886109999999</v>
      </c>
      <c r="E59" s="8">
        <v>12245.18858</v>
      </c>
      <c r="F59" s="9">
        <f t="shared" si="0"/>
        <v>37.812597717291069</v>
      </c>
    </row>
    <row r="60" spans="1:6">
      <c r="A60" s="10" t="s">
        <v>146</v>
      </c>
      <c r="B60" s="24" t="s">
        <v>147</v>
      </c>
      <c r="C60" s="11">
        <v>15292.374</v>
      </c>
      <c r="D60" s="8">
        <v>0</v>
      </c>
      <c r="E60" s="8">
        <v>0</v>
      </c>
      <c r="F60" s="9"/>
    </row>
    <row r="61" spans="1:6" ht="47.25">
      <c r="A61" s="10" t="s">
        <v>5</v>
      </c>
      <c r="B61" s="24" t="s">
        <v>31</v>
      </c>
      <c r="C61" s="11">
        <v>4127.25</v>
      </c>
      <c r="D61" s="8">
        <v>12835.6</v>
      </c>
      <c r="E61" s="8">
        <v>6663.3</v>
      </c>
      <c r="F61" s="9">
        <f t="shared" si="0"/>
        <v>51.912649194427999</v>
      </c>
    </row>
    <row r="62" spans="1:6" ht="31.5">
      <c r="A62" s="10" t="s">
        <v>46</v>
      </c>
      <c r="B62" s="24" t="s">
        <v>75</v>
      </c>
      <c r="C62" s="11">
        <v>439442.67401999998</v>
      </c>
      <c r="D62" s="8">
        <v>57121.234750000003</v>
      </c>
      <c r="E62" s="8">
        <v>59001.090130000004</v>
      </c>
      <c r="F62" s="9">
        <f t="shared" si="0"/>
        <v>103.29099219970905</v>
      </c>
    </row>
    <row r="63" spans="1:6">
      <c r="A63" s="6" t="s">
        <v>60</v>
      </c>
      <c r="B63" s="23" t="s">
        <v>14</v>
      </c>
      <c r="C63" s="7">
        <v>694798.73853999993</v>
      </c>
      <c r="D63" s="8">
        <v>1013398.1489400001</v>
      </c>
      <c r="E63" s="8">
        <v>990828.15549999999</v>
      </c>
      <c r="F63" s="9">
        <f t="shared" si="0"/>
        <v>97.772840471081579</v>
      </c>
    </row>
    <row r="64" spans="1:6">
      <c r="A64" s="10" t="s">
        <v>105</v>
      </c>
      <c r="B64" s="24" t="s">
        <v>23</v>
      </c>
      <c r="C64" s="11">
        <v>6628.5744400000003</v>
      </c>
      <c r="D64" s="8">
        <v>8764.3765299999995</v>
      </c>
      <c r="E64" s="8">
        <v>9416.4846099999995</v>
      </c>
      <c r="F64" s="9">
        <f t="shared" si="0"/>
        <v>107.44043889223458</v>
      </c>
    </row>
    <row r="65" spans="1:6" ht="31.5">
      <c r="A65" s="10" t="s">
        <v>118</v>
      </c>
      <c r="B65" s="24" t="s">
        <v>44</v>
      </c>
      <c r="C65" s="11">
        <v>67887.696989999997</v>
      </c>
      <c r="D65" s="8">
        <v>84038.996680000011</v>
      </c>
      <c r="E65" s="8">
        <v>101051.15884999999</v>
      </c>
      <c r="F65" s="9">
        <f t="shared" si="0"/>
        <v>120.24317619447331</v>
      </c>
    </row>
    <row r="66" spans="1:6">
      <c r="A66" s="10" t="s">
        <v>68</v>
      </c>
      <c r="B66" s="24" t="s">
        <v>62</v>
      </c>
      <c r="C66" s="11">
        <v>446466.17135000002</v>
      </c>
      <c r="D66" s="8">
        <v>716543.08565999998</v>
      </c>
      <c r="E66" s="8">
        <v>695557.81232000003</v>
      </c>
      <c r="F66" s="9">
        <f t="shared" si="0"/>
        <v>97.071317306666813</v>
      </c>
    </row>
    <row r="67" spans="1:6">
      <c r="A67" s="10" t="s">
        <v>80</v>
      </c>
      <c r="B67" s="24" t="s">
        <v>74</v>
      </c>
      <c r="C67" s="11">
        <v>165082.27268999998</v>
      </c>
      <c r="D67" s="8">
        <v>193061.09487</v>
      </c>
      <c r="E67" s="8">
        <v>175301.75951</v>
      </c>
      <c r="F67" s="9">
        <f t="shared" si="0"/>
        <v>90.801183753796451</v>
      </c>
    </row>
    <row r="68" spans="1:6" ht="31.5">
      <c r="A68" s="10" t="s">
        <v>109</v>
      </c>
      <c r="B68" s="24" t="s">
        <v>100</v>
      </c>
      <c r="C68" s="11">
        <v>8734.0230700000011</v>
      </c>
      <c r="D68" s="8">
        <v>10990.5952</v>
      </c>
      <c r="E68" s="8">
        <v>9500.9402100000007</v>
      </c>
      <c r="F68" s="9">
        <f t="shared" si="0"/>
        <v>86.446093565524109</v>
      </c>
    </row>
    <row r="69" spans="1:6" ht="31.5">
      <c r="A69" s="6" t="s">
        <v>41</v>
      </c>
      <c r="B69" s="23" t="s">
        <v>125</v>
      </c>
      <c r="C69" s="7">
        <v>26272.4604</v>
      </c>
      <c r="D69" s="8">
        <v>53086.007960000003</v>
      </c>
      <c r="E69" s="8">
        <v>43469.25215</v>
      </c>
      <c r="F69" s="9">
        <f t="shared" si="0"/>
        <v>81.884575277828063</v>
      </c>
    </row>
    <row r="70" spans="1:6">
      <c r="A70" s="10" t="s">
        <v>39</v>
      </c>
      <c r="B70" s="24" t="s">
        <v>2</v>
      </c>
      <c r="C70" s="11">
        <v>3222.8938399999997</v>
      </c>
      <c r="D70" s="8">
        <v>2128.8909800000001</v>
      </c>
      <c r="E70" s="8">
        <v>1172.8038799999999</v>
      </c>
      <c r="F70" s="9">
        <f t="shared" si="0"/>
        <v>55.08989849729177</v>
      </c>
    </row>
    <row r="71" spans="1:6">
      <c r="A71" s="10" t="s">
        <v>108</v>
      </c>
      <c r="B71" s="24" t="s">
        <v>15</v>
      </c>
      <c r="C71" s="11">
        <v>4118.2831299999998</v>
      </c>
      <c r="D71" s="8">
        <v>21400.58196</v>
      </c>
      <c r="E71" s="8">
        <v>6036.2565599999998</v>
      </c>
      <c r="F71" s="9">
        <f t="shared" si="0"/>
        <v>28.206039309035685</v>
      </c>
    </row>
    <row r="72" spans="1:6">
      <c r="A72" s="10" t="s">
        <v>33</v>
      </c>
      <c r="B72" s="24" t="s">
        <v>27</v>
      </c>
      <c r="C72" s="11">
        <v>7694.4037500000004</v>
      </c>
      <c r="D72" s="8">
        <v>6715.3729999999996</v>
      </c>
      <c r="E72" s="8">
        <v>9401.4320000000007</v>
      </c>
      <c r="F72" s="9">
        <f t="shared" ref="F72:F79" si="1">E72/D72*100</f>
        <v>139.9986568132552</v>
      </c>
    </row>
    <row r="73" spans="1:6" ht="31.5">
      <c r="A73" s="10" t="s">
        <v>135</v>
      </c>
      <c r="B73" s="24" t="s">
        <v>65</v>
      </c>
      <c r="C73" s="11">
        <v>11236.87968</v>
      </c>
      <c r="D73" s="8">
        <v>22841.16202</v>
      </c>
      <c r="E73" s="8">
        <v>26858.759710000002</v>
      </c>
      <c r="F73" s="9">
        <f t="shared" si="1"/>
        <v>117.58928764868506</v>
      </c>
    </row>
    <row r="74" spans="1:6" ht="31.5">
      <c r="A74" s="6" t="s">
        <v>96</v>
      </c>
      <c r="B74" s="23" t="s">
        <v>101</v>
      </c>
      <c r="C74" s="7">
        <v>10473.47833</v>
      </c>
      <c r="D74" s="8">
        <v>10241.084419999999</v>
      </c>
      <c r="E74" s="8">
        <v>12044.137429999999</v>
      </c>
      <c r="F74" s="9">
        <f t="shared" si="1"/>
        <v>117.60607506055496</v>
      </c>
    </row>
    <row r="75" spans="1:6">
      <c r="A75" s="10" t="s">
        <v>113</v>
      </c>
      <c r="B75" s="24" t="s">
        <v>112</v>
      </c>
      <c r="C75" s="11">
        <v>33.4</v>
      </c>
      <c r="D75" s="8">
        <v>0</v>
      </c>
      <c r="E75" s="8">
        <v>45.4</v>
      </c>
      <c r="F75" s="9"/>
    </row>
    <row r="76" spans="1:6" ht="31.5">
      <c r="A76" s="10" t="s">
        <v>134</v>
      </c>
      <c r="B76" s="24" t="s">
        <v>129</v>
      </c>
      <c r="C76" s="11">
        <v>10440.07833</v>
      </c>
      <c r="D76" s="8">
        <v>10241.084419999999</v>
      </c>
      <c r="E76" s="8">
        <v>11998.737429999999</v>
      </c>
      <c r="F76" s="9">
        <f t="shared" si="1"/>
        <v>117.16276263251426</v>
      </c>
    </row>
    <row r="77" spans="1:6" ht="47.25">
      <c r="A77" s="6" t="s">
        <v>8</v>
      </c>
      <c r="B77" s="23" t="s">
        <v>73</v>
      </c>
      <c r="C77" s="7">
        <v>30535.232070000002</v>
      </c>
      <c r="D77" s="8">
        <v>12315.148070000001</v>
      </c>
      <c r="E77" s="8">
        <v>10564.982</v>
      </c>
      <c r="F77" s="9">
        <f t="shared" si="1"/>
        <v>85.788509727597599</v>
      </c>
    </row>
    <row r="78" spans="1:6" ht="47.25">
      <c r="A78" s="10" t="s">
        <v>32</v>
      </c>
      <c r="B78" s="24" t="s">
        <v>88</v>
      </c>
      <c r="C78" s="11">
        <v>30535.232070000002</v>
      </c>
      <c r="D78" s="8">
        <v>12315.148070000001</v>
      </c>
      <c r="E78" s="8">
        <v>10564.982</v>
      </c>
      <c r="F78" s="9">
        <f t="shared" si="1"/>
        <v>85.788509727597599</v>
      </c>
    </row>
    <row r="79" spans="1:6">
      <c r="A79" s="6" t="s">
        <v>148</v>
      </c>
      <c r="B79" s="27"/>
      <c r="C79" s="12">
        <f>C77+C74+C69+C63+C55+C52+C44+C39+C34+C24+C20+C17+C7</f>
        <v>3502849.0155999996</v>
      </c>
      <c r="D79" s="13">
        <v>4290856.83</v>
      </c>
      <c r="E79" s="13">
        <v>4130563.1341599999</v>
      </c>
      <c r="F79" s="9">
        <f t="shared" si="1"/>
        <v>96.264296335424447</v>
      </c>
    </row>
  </sheetData>
  <mergeCells count="7">
    <mergeCell ref="A1:F2"/>
    <mergeCell ref="A4:A5"/>
    <mergeCell ref="B4:B5"/>
    <mergeCell ref="C4:C5"/>
    <mergeCell ref="D4:D5"/>
    <mergeCell ref="E4:E5"/>
    <mergeCell ref="F4:F5"/>
  </mergeCells>
  <pageMargins left="0.70866141732283472" right="0.22" top="0.74803149606299213" bottom="0.74803149606299213" header="0.31496062992125984" footer="0.31496062992125984"/>
  <pageSetup paperSize="9" scale="79" fitToHeight="0" orientation="portrait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ivanova</dc:creator>
  <cp:lastModifiedBy>ivanova</cp:lastModifiedBy>
  <cp:lastPrinted>2018-07-18T05:52:31Z</cp:lastPrinted>
  <dcterms:created xsi:type="dcterms:W3CDTF">2018-07-18T05:30:50Z</dcterms:created>
  <dcterms:modified xsi:type="dcterms:W3CDTF">2019-05-31T07:05:54Z</dcterms:modified>
</cp:coreProperties>
</file>