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0 год\первоначальная\БА\"/>
    </mc:Choice>
  </mc:AlternateContent>
  <bookViews>
    <workbookView xWindow="0" yWindow="0" windowWidth="28800" windowHeight="11745"/>
  </bookViews>
  <sheets>
    <sheet name="2021-2022г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E15" i="1"/>
  <c r="C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D15" i="1" l="1"/>
  <c r="G15" i="1"/>
</calcChain>
</file>

<file path=xl/sharedStrings.xml><?xml version="1.0" encoding="utf-8"?>
<sst xmlns="http://schemas.openxmlformats.org/spreadsheetml/2006/main" count="31" uniqueCount="23">
  <si>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2021 и 2022 годов</t>
  </si>
  <si>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</si>
  <si>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</si>
  <si>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</si>
  <si>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2019-2021г  (1 измен)</t>
  </si>
  <si>
    <t>2021 год (первый год планового периода)</t>
  </si>
  <si>
    <t xml:space="preserve">по первонач Закону о бюджете на 2020-2022г </t>
  </si>
  <si>
    <t>2022 год (второй год планового периода)</t>
  </si>
  <si>
    <t>источников финансирования дефицита бюджета</t>
  </si>
  <si>
    <t>Изменения (+/-)</t>
  </si>
  <si>
    <t>Сумма с учетом изменений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</si>
  <si>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</si>
  <si>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</si>
  <si>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</si>
  <si>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</si>
  <si>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</si>
  <si>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</si>
  <si>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</si>
  <si>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</si>
  <si>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Министерство сельского хозяйства РА</t>
  </si>
  <si>
    <t>905 01 06 08 00 02 0000 640</t>
  </si>
  <si>
    <t>Итого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</si>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</sst>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5" fontId="7" fillId="0" borderId="0" xfId="2" applyNumberFormat="1" applyFont="1" applyFill="1" applyBorder="1" applyAlignment="1" applyProtection="1">
      <protection hidden="1"/>
    </xf>
    <xf numFmtId="165" fontId="7" fillId="3" borderId="0" xfId="2" applyNumberFormat="1" applyFont="1" applyFill="1" applyBorder="1" applyAlignment="1" applyProtection="1">
      <protection hidden="1"/>
    </xf>
    <xf numFmtId="0" fontId="2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Layout" zoomScaleNormal="110" workbookViewId="0">
      <selection activeCell="A2" sqref="A2:H2"/>
    </sheetView>
  </sheetViews>
  <sheetFormatPr defaultRowHeight="12.75" x14ac:dyDescent="0.2"/>
  <cols>
    <col min="1" max="1" width="31.140625" customWidth="1"/>
    <col min="2" max="2" width="29.85546875" customWidth="1"/>
    <col min="3" max="3" width="20.85546875" hidden="1" customWidth="1"/>
    <col min="4" max="4" width="19.7109375" customWidth="1"/>
    <col min="5" max="5" width="21" customWidth="1"/>
    <col min="6" max="6" width="21" hidden="1" customWidth="1"/>
    <col min="7" max="7" width="21" customWidth="1"/>
    <col min="8" max="8" width="19.5703125" customWidth="1"/>
  </cols>
  <sheetData>
    <row r="1" spans="1:8" s="2" customFormat="1" ht="15.75" x14ac:dyDescent="0.25">
      <c r="A1" s="3"/>
      <c r="B1" s="3"/>
      <c r="C1" s="1"/>
      <c r="D1" s="1"/>
      <c r="E1" s="4"/>
      <c r="F1" s="4"/>
      <c r="G1" s="28" t="s">
        <v>22</v>
      </c>
      <c r="H1" s="28"/>
    </row>
    <row r="2" spans="1:8" s="2" customFormat="1" ht="72.599999999999994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x14ac:dyDescent="0.2">
      <c r="A3" s="5"/>
      <c r="B3" s="5"/>
      <c r="C3" s="6"/>
      <c r="D3" s="6"/>
      <c r="E3" s="7"/>
      <c r="F3" s="7"/>
      <c r="G3" s="7"/>
      <c r="H3" s="8"/>
    </row>
    <row r="4" spans="1:8" x14ac:dyDescent="0.2">
      <c r="A4" s="6"/>
      <c r="B4" s="6"/>
      <c r="C4" s="6"/>
      <c r="D4" s="6"/>
      <c r="E4" s="6"/>
      <c r="F4" s="6"/>
      <c r="G4" s="6"/>
      <c r="H4" s="9" t="s">
        <v>1</v>
      </c>
    </row>
    <row r="5" spans="1:8" ht="30.75" customHeight="1" x14ac:dyDescent="0.2">
      <c r="A5" s="10" t="s">
        <v>2</v>
      </c>
      <c r="B5" s="11" t="s">
        <v>3</v>
      </c>
      <c r="C5" s="12" t="s">
        <v>4</v>
      </c>
      <c r="D5" s="10" t="s">
        <v>5</v>
      </c>
      <c r="E5" s="10"/>
      <c r="F5" s="12" t="s">
        <v>6</v>
      </c>
      <c r="G5" s="10" t="s">
        <v>7</v>
      </c>
      <c r="H5" s="10"/>
    </row>
    <row r="6" spans="1:8" ht="45.6" customHeight="1" x14ac:dyDescent="0.2">
      <c r="A6" s="10"/>
      <c r="B6" s="11" t="s">
        <v>8</v>
      </c>
      <c r="C6" s="13"/>
      <c r="D6" s="11" t="s">
        <v>9</v>
      </c>
      <c r="E6" s="11" t="s">
        <v>10</v>
      </c>
      <c r="F6" s="13"/>
      <c r="G6" s="14" t="s">
        <v>9</v>
      </c>
      <c r="H6" s="11" t="s">
        <v>10</v>
      </c>
    </row>
    <row r="7" spans="1:8" ht="15.75" x14ac:dyDescent="0.2">
      <c r="A7" s="15" t="s">
        <v>11</v>
      </c>
      <c r="B7" s="15" t="s">
        <v>12</v>
      </c>
      <c r="C7" s="16">
        <v>0</v>
      </c>
      <c r="D7" s="17">
        <f>E7-C7</f>
        <v>0</v>
      </c>
      <c r="E7" s="18">
        <v>0</v>
      </c>
      <c r="F7" s="18">
        <v>0</v>
      </c>
      <c r="G7" s="17">
        <f>H7-F7</f>
        <v>0</v>
      </c>
      <c r="H7" s="18">
        <v>0</v>
      </c>
    </row>
    <row r="8" spans="1:8" ht="15.75" x14ac:dyDescent="0.2">
      <c r="A8" s="15" t="s">
        <v>11</v>
      </c>
      <c r="B8" s="15" t="s">
        <v>13</v>
      </c>
      <c r="C8" s="19">
        <v>552203000</v>
      </c>
      <c r="D8" s="17">
        <f t="shared" ref="D8:D14" si="0">E8-C8</f>
        <v>538000</v>
      </c>
      <c r="E8" s="17">
        <v>552741000</v>
      </c>
      <c r="F8" s="17">
        <v>665953000</v>
      </c>
      <c r="G8" s="17">
        <f t="shared" ref="G8:G14" si="1">H8-F8</f>
        <v>0</v>
      </c>
      <c r="H8" s="17">
        <v>665953000</v>
      </c>
    </row>
    <row r="9" spans="1:8" ht="15.75" x14ac:dyDescent="0.2">
      <c r="A9" s="15" t="s">
        <v>11</v>
      </c>
      <c r="B9" s="15" t="s">
        <v>14</v>
      </c>
      <c r="C9" s="19">
        <v>-355991000</v>
      </c>
      <c r="D9" s="17">
        <f t="shared" si="0"/>
        <v>-41586000</v>
      </c>
      <c r="E9" s="17">
        <v>-397577000</v>
      </c>
      <c r="F9" s="17">
        <v>-552741000</v>
      </c>
      <c r="G9" s="17">
        <f t="shared" si="1"/>
        <v>0</v>
      </c>
      <c r="H9" s="17">
        <v>-552741000</v>
      </c>
    </row>
    <row r="10" spans="1:8" ht="15.75" x14ac:dyDescent="0.2">
      <c r="A10" s="15" t="s">
        <v>11</v>
      </c>
      <c r="B10" s="15" t="s">
        <v>15</v>
      </c>
      <c r="C10" s="19">
        <v>402835000</v>
      </c>
      <c r="D10" s="17">
        <f t="shared" si="0"/>
        <v>97165000</v>
      </c>
      <c r="E10" s="17">
        <v>500000000</v>
      </c>
      <c r="F10" s="17">
        <v>600000000</v>
      </c>
      <c r="G10" s="17">
        <f t="shared" si="1"/>
        <v>0</v>
      </c>
      <c r="H10" s="17">
        <v>600000000</v>
      </c>
    </row>
    <row r="11" spans="1:8" ht="15.75" x14ac:dyDescent="0.2">
      <c r="A11" s="15" t="s">
        <v>11</v>
      </c>
      <c r="B11" s="15" t="s">
        <v>16</v>
      </c>
      <c r="C11" s="19">
        <v>-599047000</v>
      </c>
      <c r="D11" s="17">
        <f t="shared" si="0"/>
        <v>-97165000</v>
      </c>
      <c r="E11" s="17">
        <v>-696212000</v>
      </c>
      <c r="F11" s="17">
        <v>-796212000</v>
      </c>
      <c r="G11" s="17">
        <f t="shared" si="1"/>
        <v>0</v>
      </c>
      <c r="H11" s="17">
        <v>-796212000</v>
      </c>
    </row>
    <row r="12" spans="1:8" ht="15.75" x14ac:dyDescent="0.2">
      <c r="A12" s="15" t="s">
        <v>11</v>
      </c>
      <c r="B12" s="15" t="s">
        <v>17</v>
      </c>
      <c r="C12" s="19">
        <v>-32323100</v>
      </c>
      <c r="D12" s="17">
        <f t="shared" si="0"/>
        <v>-4500000</v>
      </c>
      <c r="E12" s="17">
        <v>-36823100</v>
      </c>
      <c r="F12" s="17">
        <v>-18514000</v>
      </c>
      <c r="G12" s="17">
        <f t="shared" si="1"/>
        <v>0</v>
      </c>
      <c r="H12" s="17">
        <v>-18514000</v>
      </c>
    </row>
    <row r="13" spans="1:8" ht="15.75" x14ac:dyDescent="0.2">
      <c r="A13" s="15" t="s">
        <v>11</v>
      </c>
      <c r="B13" s="15" t="s">
        <v>18</v>
      </c>
      <c r="C13" s="19">
        <v>32266000</v>
      </c>
      <c r="D13" s="17">
        <f t="shared" si="0"/>
        <v>4500000</v>
      </c>
      <c r="E13" s="17">
        <v>36766000</v>
      </c>
      <c r="F13" s="17">
        <v>18514000</v>
      </c>
      <c r="G13" s="17">
        <f t="shared" si="1"/>
        <v>0</v>
      </c>
      <c r="H13" s="17">
        <v>18514000</v>
      </c>
    </row>
    <row r="14" spans="1:8" ht="31.5" x14ac:dyDescent="0.2">
      <c r="A14" s="20" t="s">
        <v>19</v>
      </c>
      <c r="B14" s="15" t="s">
        <v>20</v>
      </c>
      <c r="C14" s="19">
        <v>57100</v>
      </c>
      <c r="D14" s="17">
        <f t="shared" si="0"/>
        <v>0</v>
      </c>
      <c r="E14" s="17">
        <v>57100</v>
      </c>
      <c r="F14" s="17">
        <v>0</v>
      </c>
      <c r="G14" s="17">
        <f t="shared" si="1"/>
        <v>0</v>
      </c>
      <c r="H14" s="17">
        <v>0</v>
      </c>
    </row>
    <row r="15" spans="1:8" ht="15.75" x14ac:dyDescent="0.2">
      <c r="A15" s="21" t="s">
        <v>21</v>
      </c>
      <c r="B15" s="22"/>
      <c r="C15" s="23">
        <f>SUM(C7:C14)</f>
        <v>0</v>
      </c>
      <c r="D15" s="23">
        <f>SUM(D7:D14)</f>
        <v>-41048000</v>
      </c>
      <c r="E15" s="23">
        <f t="shared" ref="E15:H15" si="2">SUM(E7:E14)</f>
        <v>-41048000</v>
      </c>
      <c r="F15" s="23">
        <f t="shared" si="2"/>
        <v>-83000000</v>
      </c>
      <c r="G15" s="23">
        <f t="shared" si="2"/>
        <v>0</v>
      </c>
      <c r="H15" s="23">
        <f t="shared" si="2"/>
        <v>-83000000</v>
      </c>
    </row>
    <row r="16" spans="1:8" x14ac:dyDescent="0.2">
      <c r="A16" s="24"/>
      <c r="B16" s="24"/>
      <c r="C16" s="25"/>
      <c r="D16" s="25"/>
      <c r="E16" s="25"/>
      <c r="F16" s="25"/>
      <c r="G16" s="25"/>
      <c r="H16" s="25"/>
    </row>
    <row r="17" spans="1:8" x14ac:dyDescent="0.2">
      <c r="A17" s="24"/>
      <c r="B17" s="24"/>
      <c r="C17" s="26"/>
      <c r="D17" s="25"/>
      <c r="E17" s="25"/>
      <c r="F17" s="25"/>
      <c r="G17" s="25"/>
      <c r="H17" s="25"/>
    </row>
  </sheetData>
  <mergeCells count="8">
    <mergeCell ref="A15:B15"/>
    <mergeCell ref="A2:H2"/>
    <mergeCell ref="G1:H1"/>
    <mergeCell ref="A5:A6"/>
    <mergeCell ref="C5:C6"/>
    <mergeCell ref="D5:E5"/>
    <mergeCell ref="F5:F6"/>
    <mergeCell ref="G5:H5"/>
  </mergeCells>
  <pageMargins left="0.98425196850393704" right="0.59055118110236227" top="0.98425196850393704" bottom="0.78740157480314965" header="0.31496062992125984" footer="0.27559055118110237"/>
  <pageSetup paperSize="9" scale="61" firstPageNumber="17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2021-2022гг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2019-12-27T08:01:56Z</cp:lastPrinted>
  <dcterms:created xsi:type="dcterms:W3CDTF">2019-12-27T08:00:10Z</dcterms:created>
  <dcterms:modified xsi:type="dcterms:W3CDTF">2019-12-27T08:18:53Z</dcterms:modified>
</cp:coreProperties>
</file>