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Бухгалтерского учета и отчетности\ОТДЕЛ\Иванова\для Гнездиловой Оли\2020\приказ 36-п по Открытости\9 месяцев\"/>
    </mc:Choice>
  </mc:AlternateContent>
  <bookViews>
    <workbookView xWindow="0" yWindow="0" windowWidth="19200" windowHeight="12090"/>
  </bookViews>
  <sheets>
    <sheet name="Sheet1" sheetId="1" r:id="rId1"/>
  </sheets>
  <definedNames>
    <definedName name="_xlnm._FilterDatabase" localSheetId="0" hidden="1">Sheet1!$A$4:$D$71</definedName>
    <definedName name="_xlnm.Print_Titles" localSheetId="0">Sheet1!$4:$4</definedName>
  </definedNames>
  <calcPr calcId="162913" fullPrecision="0"/>
</workbook>
</file>

<file path=xl/calcChain.xml><?xml version="1.0" encoding="utf-8"?>
<calcChain xmlns="http://schemas.openxmlformats.org/spreadsheetml/2006/main">
  <c r="C76" i="1" l="1"/>
  <c r="E7" i="1"/>
  <c r="E8" i="1"/>
  <c r="E9" i="1"/>
  <c r="E10" i="1"/>
  <c r="E11" i="1"/>
  <c r="E12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D76" i="1"/>
  <c r="E6" i="1"/>
  <c r="E76" i="1" l="1"/>
</calcChain>
</file>

<file path=xl/sharedStrings.xml><?xml version="1.0" encoding="utf-8"?>
<sst xmlns="http://schemas.openxmlformats.org/spreadsheetml/2006/main" count="151" uniqueCount="151">
  <si>
    <t>Экологический контроль</t>
  </si>
  <si>
    <t>0904</t>
  </si>
  <si>
    <t>1101</t>
  </si>
  <si>
    <t>0405</t>
  </si>
  <si>
    <t>Другие вопросы в области жилищно-коммунального хозяйства</t>
  </si>
  <si>
    <t>Заготовка, переработка, хранение и обеспечение безопасности донорской крови и её компонентов</t>
  </si>
  <si>
    <t>0701</t>
  </si>
  <si>
    <t>0100</t>
  </si>
  <si>
    <t>ОБСЛУЖИВАНИЕ ГОСУДАРСТВЕННОГО И МУНИЦИПАЛЬНОГО ДОЛГА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</si>
  <si>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</si>
  <si>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</si>
  <si>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</si>
  <si>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</si>
  <si>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</si>
  <si>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</si>
  <si>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1102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</si>
  <si>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</si>
  <si>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</si>
  <si>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</si>
  <si>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</si>
  <si>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</si>
  <si>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</si>
  <si>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</si>
  <si>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</si>
  <si>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</si>
  <si>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</si>
  <si>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</si>
  <si>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</si>
  <si>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</si>
  <si>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0601</t>
  </si>
  <si>
    <t>Судебная система</t>
  </si>
  <si>
    <t>0906</t>
  </si>
  <si>
    <t>Обслуживание государственного внутреннего и муниципального долга</t>
  </si>
  <si>
    <t>Спорт высших достижений</t>
  </si>
  <si>
    <t>КУЛЬТУРА, КИНЕМАТОГРАФИЯ</t>
  </si>
  <si>
    <t>Транспорт</t>
  </si>
  <si>
    <t>0703</t>
  </si>
  <si>
    <t>0407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</si>
  <si>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</si>
  <si>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</si>
  <si>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</si>
  <si>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</si>
  <si>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Профессиональная подготовка, переподготовка и повышение квалификации</t>
  </si>
  <si>
    <t>1002</t>
  </si>
  <si>
    <t>0500</t>
  </si>
  <si>
    <t>Другие вопросы в области здравоохранения</t>
  </si>
  <si>
    <t>Стационарная медицинская помощь</t>
  </si>
  <si>
    <t>0204</t>
  </si>
  <si>
    <t>Коммунальное хозяйство</t>
  </si>
  <si>
    <t>Охрана объектов растительного и животного мира и среды их обитания</t>
  </si>
  <si>
    <t>0310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</si>
  <si>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</si>
  <si>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</si>
  <si>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</si>
  <si>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</si>
  <si>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</si>
  <si>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</si>
  <si>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</si>
  <si>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</si>
  <si>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</si>
  <si>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Прикладные научные исследования в области общегосударственных вопросов</t>
  </si>
  <si>
    <t>1003</t>
  </si>
  <si>
    <t>0501</t>
  </si>
  <si>
    <t>1105</t>
  </si>
  <si>
    <t>0409</t>
  </si>
  <si>
    <t>0603</t>
  </si>
  <si>
    <t>Социальное обеспечение населения</t>
  </si>
  <si>
    <t>0705</t>
  </si>
  <si>
    <t>0104</t>
  </si>
  <si>
    <t>Культура</t>
  </si>
  <si>
    <t>0400</t>
  </si>
  <si>
    <t>1300</t>
  </si>
  <si>
    <t>1004</t>
  </si>
  <si>
    <t>0909</t>
  </si>
  <si>
    <t>Медицинская помощь в дневных стационарах всех типов</t>
  </si>
  <si>
    <t>0502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</si>
  <si>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</si>
  <si>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</si>
  <si>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Охрана семьи и детства</t>
  </si>
  <si>
    <t>Общее образование</t>
  </si>
  <si>
    <t>0401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</si>
  <si>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</si>
  <si>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</si>
  <si>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</si>
  <si>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0503</t>
  </si>
  <si>
    <t>Скорая медицинская помощь</t>
  </si>
  <si>
    <t>1301</t>
  </si>
  <si>
    <t>Водное хозяйство</t>
  </si>
  <si>
    <t>0605</t>
  </si>
  <si>
    <t>0309</t>
  </si>
  <si>
    <t>Другие общегосударственные вопросы</t>
  </si>
  <si>
    <t>0707</t>
  </si>
  <si>
    <t>ОБЩЕГОСУДАРСТВЕННЫЕ ВОПРОСЫ</t>
  </si>
  <si>
    <t>0901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</si>
  <si>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</si>
  <si>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</si>
  <si>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</si>
  <si>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</si>
  <si>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</si>
  <si>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</si>
  <si>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</si>
  <si>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</si>
  <si>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</si>
  <si>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</si>
  <si>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</si>
  <si>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0902</t>
  </si>
  <si>
    <t>Массовый спорт</t>
  </si>
  <si>
    <t>Другие вопросы в области социальной политики</t>
  </si>
  <si>
    <t>0107</t>
  </si>
  <si>
    <t>Лесное хозяйство</t>
  </si>
  <si>
    <t>1201</t>
  </si>
  <si>
    <t>Телевидение и радиовещание</t>
  </si>
  <si>
    <t>Дорожное хозяйство (дорожные фонды)</t>
  </si>
  <si>
    <t>0801</t>
  </si>
  <si>
    <t>Молодежная политика и оздоровление детей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</si>
  <si>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</si>
  <si>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</si>
  <si>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</si>
  <si>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</si>
  <si>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0903</t>
  </si>
  <si>
    <t>НАЦИОНАЛЬНАЯ ОБОРОНА</t>
  </si>
  <si>
    <t>0200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</si>
  <si>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</si>
  <si>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</si>
  <si>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</si>
  <si>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</si>
  <si>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0709</t>
  </si>
  <si>
    <t>1202</t>
  </si>
  <si>
    <t>ОБРАЗОВАНИЕ</t>
  </si>
  <si>
    <t>0700</t>
  </si>
  <si>
    <t>ОХРАНА ОКРУЖАЮЩЕЙ СРЕДЫ</t>
  </si>
  <si>
    <t>0112</t>
  </si>
  <si>
    <t>Периодическая печать и издательства</t>
  </si>
  <si>
    <t>Другие вопросы в области физической культуры и спорта</t>
  </si>
  <si>
    <t>Наименование показателя</t>
  </si>
  <si>
    <t>Раздел / Подраздел</t>
  </si>
  <si>
    <t>1</t>
  </si>
  <si>
    <t>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</si>
  <si>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</si>
  <si>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Дополнительное образование детей</t>
  </si>
  <si>
    <t>ВСЕГО РАСХОДОВ</t>
  </si>
  <si>
    <t>0602</t>
  </si>
  <si>
    <t>Сбор, удаление отходов и очистка сточных вод</t>
  </si>
  <si>
    <t>тыс. рублей</t>
  </si>
  <si>
    <t>Темп роста / снижения к 2018 году,%</t>
  </si>
  <si>
    <t>-</t>
  </si>
  <si>
    <t>0111</t>
  </si>
  <si>
    <t>Резервные фонды</t>
  </si>
  <si>
    <t>Сведения об исполнении консолидированного бюджета Республики Алтай по расходам в разрезе разделов и подразделов  классификации расходов бюджетов за 9 месяцев 2020 года в сравнении с 9 месяцами 2019 года</t>
  </si>
  <si>
    <t>Исполнено за  9 месяцев 2019 года</t>
  </si>
  <si>
    <t>Исполнено за 9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</si>
</sst>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₽_-;\-* #,##0.00\ _₽_-;_-* &quot;-&quot;??\ _₽_-;_-@_-"/>
    <numFmt numFmtId="164" formatCode="_(* #,##0.00_);_(* \(#,##0.00\);_(* &quot;-&quot;??_);_(@_)"/>
    <numFmt numFmtId="165" formatCode="#,##0.0"/>
    <numFmt numFmtId="166" formatCode="0.0"/>
    <numFmt numFmtId="167" formatCode="_-* #,##0.0_р_._-;\-* #,##0.0_р_._-;_-* &quot;-&quot;??_р_._-;_-@_-"/>
    <numFmt numFmtId="168" formatCode="_(* #,##0.0_);_(* \(#,##0.0\);_(* &quot;-&quot;??_);_(@_)"/>
    <numFmt numFmtId="172" formatCode="_-* #,##0.00\ _₽_-;\-* #,##0.00\ _₽_-;_-* &quot;-&quot;??\ _₽_-;_-@_-"/>
  </numFmts>
  <fonts count="6" x14ac:knownFonts="1">
    <font>
      <sz val="11"/>
      <color theme="1"/>
      <name val="Calibri"/>
      <family val="2"/>
    </font>
    <font>
      <sz val="11"/>
      <name val="Calibri"/>
      <family val="2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</cellStyleXfs>
  <cellXfs count="20">
    <xf numFmtId="0" fontId="0" fillId="0" borderId="0" xfId="0" applyBorder="1"/>
    <xf numFmtId="0" fontId="4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8" fontId="3" fillId="0" borderId="1" xfId="2" applyNumberFormat="1" applyFont="1" applyFill="1" applyBorder="1" applyAlignment="1">
      <alignment horizontal="right" vertical="center" wrapText="1"/>
    </xf>
    <xf numFmtId="167" fontId="2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8" fontId="2" fillId="0" borderId="1" xfId="1" applyNumberFormat="1" applyFont="1" applyBorder="1" applyAlignment="1">
      <alignment vertical="center"/>
    </xf>
  </cellXfs>
  <cellStyles count="4">
    <cellStyle name="Обычный" xfId="0" builtinId="0"/>
    <cellStyle name="Финансовый" xfId="1" builtinId="3"/>
    <cellStyle name="Финансовый 2" xfId="3"/>
    <cellStyle name="Финансов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76"/>
  <sheetViews>
    <sheetView tabSelected="1" zoomScaleSheetLayoutView="100" workbookViewId="0">
      <selection activeCell="D79" sqref="D79"/>
    </sheetView>
  </sheetViews>
  <sheetFormatPr defaultRowHeight="15.75" x14ac:dyDescent="0.25"/>
  <cols>
    <col min="1" max="1" width="48.42578125" style="1" customWidth="1"/>
    <col min="2" max="2" width="12" style="7" customWidth="1"/>
    <col min="3" max="4" width="17.42578125" style="1" customWidth="1"/>
    <col min="5" max="5" width="19" style="1" customWidth="1"/>
    <col min="6" max="16384" width="9.140625" style="1"/>
  </cols>
  <sheetData>
    <row r="1" spans="1:5" x14ac:dyDescent="0.25">
      <c r="A1" s="10" t="s">
        <v>148</v>
      </c>
      <c r="B1" s="10"/>
      <c r="C1" s="10"/>
      <c r="D1" s="10"/>
      <c r="E1" s="10"/>
    </row>
    <row r="2" spans="1:5" ht="57" customHeight="1" x14ac:dyDescent="0.25">
      <c r="A2" s="10"/>
      <c r="B2" s="10"/>
      <c r="C2" s="10"/>
      <c r="D2" s="10"/>
      <c r="E2" s="10"/>
    </row>
    <row r="3" spans="1:5" x14ac:dyDescent="0.25">
      <c r="E3" s="6" t="s">
        <v>143</v>
      </c>
    </row>
    <row r="4" spans="1:5" ht="63.75" customHeight="1" x14ac:dyDescent="0.25">
      <c r="A4" s="2" t="s">
        <v>134</v>
      </c>
      <c r="B4" s="2" t="s">
        <v>135</v>
      </c>
      <c r="C4" s="8" t="s">
        <v>149</v>
      </c>
      <c r="D4" s="8" t="s">
        <v>150</v>
      </c>
      <c r="E4" s="9" t="s">
        <v>144</v>
      </c>
    </row>
    <row r="5" spans="1:5" x14ac:dyDescent="0.25">
      <c r="A5" s="2" t="s">
        <v>136</v>
      </c>
      <c r="B5" s="3" t="s">
        <v>137</v>
      </c>
      <c r="C5" s="4">
        <v>4</v>
      </c>
      <c r="D5" s="4">
        <v>4</v>
      </c>
      <c r="E5" s="5">
        <v>5</v>
      </c>
    </row>
    <row r="6" spans="1:5" x14ac:dyDescent="0.25">
      <c r="A6" s="11" t="s">
        <v>92</v>
      </c>
      <c r="B6" s="12" t="s">
        <v>7</v>
      </c>
      <c r="C6" s="15">
        <v>1171537.8999999999</v>
      </c>
      <c r="D6" s="19">
        <v>1213498.2</v>
      </c>
      <c r="E6" s="17">
        <f>D6/C6*100</f>
        <v>103.6</v>
      </c>
    </row>
    <row r="7" spans="1:5" ht="47.25" x14ac:dyDescent="0.25">
      <c r="A7" s="11" t="s">
        <v>124</v>
      </c>
      <c r="B7" s="12" t="s">
        <v>40</v>
      </c>
      <c r="C7" s="15">
        <v>51290.8</v>
      </c>
      <c r="D7" s="19">
        <v>53702.8</v>
      </c>
      <c r="E7" s="17">
        <f t="shared" ref="E7:E70" si="0">D7/C7*100</f>
        <v>104.7</v>
      </c>
    </row>
    <row r="8" spans="1:5" ht="63" x14ac:dyDescent="0.25">
      <c r="A8" s="11" t="s">
        <v>83</v>
      </c>
      <c r="B8" s="12" t="s">
        <v>52</v>
      </c>
      <c r="C8" s="15">
        <v>82894.399999999994</v>
      </c>
      <c r="D8" s="19">
        <v>88749.8</v>
      </c>
      <c r="E8" s="17">
        <f t="shared" si="0"/>
        <v>107.1</v>
      </c>
    </row>
    <row r="9" spans="1:5" ht="78.75" x14ac:dyDescent="0.25">
      <c r="A9" s="11" t="s">
        <v>18</v>
      </c>
      <c r="B9" s="12" t="s">
        <v>68</v>
      </c>
      <c r="C9" s="15">
        <v>340576.8</v>
      </c>
      <c r="D9" s="19">
        <v>351384</v>
      </c>
      <c r="E9" s="17">
        <f t="shared" si="0"/>
        <v>103.2</v>
      </c>
    </row>
    <row r="10" spans="1:5" x14ac:dyDescent="0.25">
      <c r="A10" s="11" t="s">
        <v>30</v>
      </c>
      <c r="B10" s="12" t="s">
        <v>81</v>
      </c>
      <c r="C10" s="15">
        <v>40363.4</v>
      </c>
      <c r="D10" s="19">
        <v>44085.1</v>
      </c>
      <c r="E10" s="17">
        <f t="shared" si="0"/>
        <v>109.2</v>
      </c>
    </row>
    <row r="11" spans="1:5" ht="47.25" x14ac:dyDescent="0.25">
      <c r="A11" s="11" t="s">
        <v>77</v>
      </c>
      <c r="B11" s="12" t="s">
        <v>96</v>
      </c>
      <c r="C11" s="15">
        <v>99223.2</v>
      </c>
      <c r="D11" s="19">
        <v>110988.7</v>
      </c>
      <c r="E11" s="17">
        <f t="shared" si="0"/>
        <v>111.9</v>
      </c>
    </row>
    <row r="12" spans="1:5" ht="31.5" x14ac:dyDescent="0.25">
      <c r="A12" s="11" t="s">
        <v>12</v>
      </c>
      <c r="B12" s="12" t="s">
        <v>108</v>
      </c>
      <c r="C12" s="15">
        <v>86270.3</v>
      </c>
      <c r="D12" s="19">
        <v>52886.5</v>
      </c>
      <c r="E12" s="17">
        <f t="shared" si="0"/>
        <v>61.3</v>
      </c>
    </row>
    <row r="13" spans="1:5" x14ac:dyDescent="0.25">
      <c r="A13" s="11" t="s">
        <v>147</v>
      </c>
      <c r="B13" s="13" t="s">
        <v>146</v>
      </c>
      <c r="C13" s="15"/>
      <c r="D13" s="19">
        <v>0</v>
      </c>
      <c r="E13" s="17"/>
    </row>
    <row r="14" spans="1:5" ht="31.5" x14ac:dyDescent="0.25">
      <c r="A14" s="11" t="s">
        <v>60</v>
      </c>
      <c r="B14" s="12" t="s">
        <v>131</v>
      </c>
      <c r="C14" s="15">
        <v>17239.900000000001</v>
      </c>
      <c r="D14" s="19">
        <v>18419.900000000001</v>
      </c>
      <c r="E14" s="17">
        <f t="shared" si="0"/>
        <v>106.8</v>
      </c>
    </row>
    <row r="15" spans="1:5" x14ac:dyDescent="0.25">
      <c r="A15" s="11" t="s">
        <v>90</v>
      </c>
      <c r="B15" s="12" t="s">
        <v>10</v>
      </c>
      <c r="C15" s="15">
        <v>453679.2</v>
      </c>
      <c r="D15" s="19">
        <v>493281.4</v>
      </c>
      <c r="E15" s="17">
        <f t="shared" si="0"/>
        <v>108.7</v>
      </c>
    </row>
    <row r="16" spans="1:5" x14ac:dyDescent="0.25">
      <c r="A16" s="11" t="s">
        <v>120</v>
      </c>
      <c r="B16" s="12" t="s">
        <v>121</v>
      </c>
      <c r="C16" s="15">
        <v>9375.7000000000007</v>
      </c>
      <c r="D16" s="19">
        <v>11521.5</v>
      </c>
      <c r="E16" s="17">
        <f t="shared" si="0"/>
        <v>122.9</v>
      </c>
    </row>
    <row r="17" spans="1:5" x14ac:dyDescent="0.25">
      <c r="A17" s="11" t="s">
        <v>117</v>
      </c>
      <c r="B17" s="12" t="s">
        <v>26</v>
      </c>
      <c r="C17" s="15">
        <v>8239.4</v>
      </c>
      <c r="D17" s="19">
        <v>9353.5</v>
      </c>
      <c r="E17" s="17">
        <f t="shared" si="0"/>
        <v>113.5</v>
      </c>
    </row>
    <row r="18" spans="1:5" x14ac:dyDescent="0.25">
      <c r="A18" s="11" t="s">
        <v>24</v>
      </c>
      <c r="B18" s="12" t="s">
        <v>47</v>
      </c>
      <c r="C18" s="15">
        <v>1136.3</v>
      </c>
      <c r="D18" s="19">
        <v>2168</v>
      </c>
      <c r="E18" s="17">
        <f t="shared" si="0"/>
        <v>190.8</v>
      </c>
    </row>
    <row r="19" spans="1:5" ht="31.5" x14ac:dyDescent="0.25">
      <c r="A19" s="11" t="s">
        <v>21</v>
      </c>
      <c r="B19" s="12" t="s">
        <v>95</v>
      </c>
      <c r="C19" s="15">
        <v>251025.3</v>
      </c>
      <c r="D19" s="19">
        <v>219430.6</v>
      </c>
      <c r="E19" s="17">
        <f t="shared" si="0"/>
        <v>87.4</v>
      </c>
    </row>
    <row r="20" spans="1:5" ht="63" x14ac:dyDescent="0.25">
      <c r="A20" s="11" t="s">
        <v>138</v>
      </c>
      <c r="B20" s="12" t="s">
        <v>89</v>
      </c>
      <c r="C20" s="15">
        <v>72283.199999999997</v>
      </c>
      <c r="D20" s="19">
        <v>63987</v>
      </c>
      <c r="E20" s="17">
        <f t="shared" si="0"/>
        <v>88.5</v>
      </c>
    </row>
    <row r="21" spans="1:5" x14ac:dyDescent="0.25">
      <c r="A21" s="11" t="s">
        <v>125</v>
      </c>
      <c r="B21" s="12" t="s">
        <v>50</v>
      </c>
      <c r="C21" s="15">
        <v>91781.8</v>
      </c>
      <c r="D21" s="19">
        <v>88297.9</v>
      </c>
      <c r="E21" s="17">
        <f t="shared" si="0"/>
        <v>96.2</v>
      </c>
    </row>
    <row r="22" spans="1:5" ht="47.25" x14ac:dyDescent="0.25">
      <c r="A22" s="11" t="s">
        <v>104</v>
      </c>
      <c r="B22" s="12" t="s">
        <v>102</v>
      </c>
      <c r="C22" s="15">
        <v>86960.3</v>
      </c>
      <c r="D22" s="19">
        <v>67145.7</v>
      </c>
      <c r="E22" s="17">
        <f t="shared" si="0"/>
        <v>77.2</v>
      </c>
    </row>
    <row r="23" spans="1:5" x14ac:dyDescent="0.25">
      <c r="A23" s="11" t="s">
        <v>122</v>
      </c>
      <c r="B23" s="12" t="s">
        <v>70</v>
      </c>
      <c r="C23" s="15">
        <v>2554035.2000000002</v>
      </c>
      <c r="D23" s="19">
        <v>4415223.5</v>
      </c>
      <c r="E23" s="17">
        <f t="shared" si="0"/>
        <v>172.9</v>
      </c>
    </row>
    <row r="24" spans="1:5" x14ac:dyDescent="0.25">
      <c r="A24" s="11" t="s">
        <v>100</v>
      </c>
      <c r="B24" s="12" t="s">
        <v>80</v>
      </c>
      <c r="C24" s="15">
        <v>53675.199999999997</v>
      </c>
      <c r="D24" s="19">
        <v>45875.3</v>
      </c>
      <c r="E24" s="17">
        <f t="shared" si="0"/>
        <v>85.5</v>
      </c>
    </row>
    <row r="25" spans="1:5" x14ac:dyDescent="0.25">
      <c r="A25" s="11" t="s">
        <v>54</v>
      </c>
      <c r="B25" s="12" t="s">
        <v>3</v>
      </c>
      <c r="C25" s="15">
        <v>486736</v>
      </c>
      <c r="D25" s="19">
        <v>645906.19999999995</v>
      </c>
      <c r="E25" s="17">
        <f t="shared" si="0"/>
        <v>132.69999999999999</v>
      </c>
    </row>
    <row r="26" spans="1:5" x14ac:dyDescent="0.25">
      <c r="A26" s="11" t="s">
        <v>87</v>
      </c>
      <c r="B26" s="12" t="s">
        <v>16</v>
      </c>
      <c r="C26" s="15">
        <v>31481.7</v>
      </c>
      <c r="D26" s="19">
        <v>57858.3</v>
      </c>
      <c r="E26" s="17">
        <f t="shared" si="0"/>
        <v>183.8</v>
      </c>
    </row>
    <row r="27" spans="1:5" x14ac:dyDescent="0.25">
      <c r="A27" s="11" t="s">
        <v>109</v>
      </c>
      <c r="B27" s="12" t="s">
        <v>37</v>
      </c>
      <c r="C27" s="15">
        <v>414967.3</v>
      </c>
      <c r="D27" s="19">
        <v>355425.9</v>
      </c>
      <c r="E27" s="17">
        <f t="shared" si="0"/>
        <v>85.7</v>
      </c>
    </row>
    <row r="28" spans="1:5" x14ac:dyDescent="0.25">
      <c r="A28" s="11" t="s">
        <v>35</v>
      </c>
      <c r="B28" s="12" t="s">
        <v>53</v>
      </c>
      <c r="C28" s="15">
        <v>31031.7</v>
      </c>
      <c r="D28" s="19">
        <v>55637.9</v>
      </c>
      <c r="E28" s="17">
        <f t="shared" si="0"/>
        <v>179.3</v>
      </c>
    </row>
    <row r="29" spans="1:5" x14ac:dyDescent="0.25">
      <c r="A29" s="11" t="s">
        <v>112</v>
      </c>
      <c r="B29" s="12" t="s">
        <v>64</v>
      </c>
      <c r="C29" s="15">
        <v>1206567.8</v>
      </c>
      <c r="D29" s="19">
        <v>2573828.7000000002</v>
      </c>
      <c r="E29" s="17">
        <f t="shared" si="0"/>
        <v>213.3</v>
      </c>
    </row>
    <row r="30" spans="1:5" x14ac:dyDescent="0.25">
      <c r="A30" s="11" t="s">
        <v>28</v>
      </c>
      <c r="B30" s="12" t="s">
        <v>22</v>
      </c>
      <c r="C30" s="15">
        <v>108550.39999999999</v>
      </c>
      <c r="D30" s="19">
        <v>116123.2</v>
      </c>
      <c r="E30" s="17">
        <f t="shared" si="0"/>
        <v>107</v>
      </c>
    </row>
    <row r="31" spans="1:5" ht="31.5" x14ac:dyDescent="0.25">
      <c r="A31" s="11" t="s">
        <v>11</v>
      </c>
      <c r="B31" s="12" t="s">
        <v>55</v>
      </c>
      <c r="C31" s="15">
        <v>221025</v>
      </c>
      <c r="D31" s="19">
        <v>564568</v>
      </c>
      <c r="E31" s="17">
        <f t="shared" si="0"/>
        <v>255.4</v>
      </c>
    </row>
    <row r="32" spans="1:5" ht="31.5" x14ac:dyDescent="0.25">
      <c r="A32" s="11" t="s">
        <v>118</v>
      </c>
      <c r="B32" s="12" t="s">
        <v>44</v>
      </c>
      <c r="C32" s="15">
        <v>608876.80000000005</v>
      </c>
      <c r="D32" s="19">
        <v>684512</v>
      </c>
      <c r="E32" s="17">
        <f t="shared" si="0"/>
        <v>112.4</v>
      </c>
    </row>
    <row r="33" spans="1:5" x14ac:dyDescent="0.25">
      <c r="A33" s="11" t="s">
        <v>9</v>
      </c>
      <c r="B33" s="12" t="s">
        <v>62</v>
      </c>
      <c r="C33" s="15">
        <v>49426.2</v>
      </c>
      <c r="D33" s="19">
        <v>81019</v>
      </c>
      <c r="E33" s="17">
        <f t="shared" si="0"/>
        <v>163.9</v>
      </c>
    </row>
    <row r="34" spans="1:5" x14ac:dyDescent="0.25">
      <c r="A34" s="11" t="s">
        <v>48</v>
      </c>
      <c r="B34" s="12" t="s">
        <v>75</v>
      </c>
      <c r="C34" s="15">
        <v>292993.5</v>
      </c>
      <c r="D34" s="19">
        <v>287553.40000000002</v>
      </c>
      <c r="E34" s="17">
        <f t="shared" si="0"/>
        <v>98.1</v>
      </c>
    </row>
    <row r="35" spans="1:5" x14ac:dyDescent="0.25">
      <c r="A35" s="11" t="s">
        <v>57</v>
      </c>
      <c r="B35" s="12" t="s">
        <v>84</v>
      </c>
      <c r="C35" s="15">
        <v>202452.1</v>
      </c>
      <c r="D35" s="19">
        <v>242045.8</v>
      </c>
      <c r="E35" s="17">
        <f t="shared" si="0"/>
        <v>119.6</v>
      </c>
    </row>
    <row r="36" spans="1:5" ht="31.5" x14ac:dyDescent="0.25">
      <c r="A36" s="11" t="s">
        <v>4</v>
      </c>
      <c r="B36" s="12" t="s">
        <v>115</v>
      </c>
      <c r="C36" s="15">
        <v>64005.1</v>
      </c>
      <c r="D36" s="19">
        <v>73893.8</v>
      </c>
      <c r="E36" s="17">
        <f t="shared" si="0"/>
        <v>115.4</v>
      </c>
    </row>
    <row r="37" spans="1:5" x14ac:dyDescent="0.25">
      <c r="A37" s="11" t="s">
        <v>130</v>
      </c>
      <c r="B37" s="12" t="s">
        <v>17</v>
      </c>
      <c r="C37" s="15">
        <v>40221.4</v>
      </c>
      <c r="D37" s="19">
        <v>38429.599999999999</v>
      </c>
      <c r="E37" s="17">
        <f t="shared" si="0"/>
        <v>95.5</v>
      </c>
    </row>
    <row r="38" spans="1:5" x14ac:dyDescent="0.25">
      <c r="A38" s="11" t="s">
        <v>0</v>
      </c>
      <c r="B38" s="12" t="s">
        <v>29</v>
      </c>
      <c r="C38" s="15">
        <v>225</v>
      </c>
      <c r="D38" s="19">
        <v>225</v>
      </c>
      <c r="E38" s="17">
        <f t="shared" si="0"/>
        <v>100</v>
      </c>
    </row>
    <row r="39" spans="1:5" x14ac:dyDescent="0.25">
      <c r="A39" s="11" t="s">
        <v>142</v>
      </c>
      <c r="B39" s="13" t="s">
        <v>141</v>
      </c>
      <c r="C39" s="15">
        <v>1400</v>
      </c>
      <c r="D39" s="19">
        <v>0</v>
      </c>
      <c r="E39" s="17" t="s">
        <v>145</v>
      </c>
    </row>
    <row r="40" spans="1:5" ht="31.5" x14ac:dyDescent="0.25">
      <c r="A40" s="11" t="s">
        <v>49</v>
      </c>
      <c r="B40" s="12" t="s">
        <v>65</v>
      </c>
      <c r="C40" s="15">
        <v>18879.400000000001</v>
      </c>
      <c r="D40" s="19">
        <v>15114.7</v>
      </c>
      <c r="E40" s="17">
        <f t="shared" si="0"/>
        <v>80.099999999999994</v>
      </c>
    </row>
    <row r="41" spans="1:5" ht="31.5" x14ac:dyDescent="0.25">
      <c r="A41" s="11" t="s">
        <v>13</v>
      </c>
      <c r="B41" s="12" t="s">
        <v>88</v>
      </c>
      <c r="C41" s="15">
        <v>19717</v>
      </c>
      <c r="D41" s="19">
        <v>23089.9</v>
      </c>
      <c r="E41" s="17">
        <f t="shared" si="0"/>
        <v>117.1</v>
      </c>
    </row>
    <row r="42" spans="1:5" x14ac:dyDescent="0.25">
      <c r="A42" s="11" t="s">
        <v>128</v>
      </c>
      <c r="B42" s="12" t="s">
        <v>129</v>
      </c>
      <c r="C42" s="15">
        <v>5560997.2000000002</v>
      </c>
      <c r="D42" s="19">
        <v>5638125.5</v>
      </c>
      <c r="E42" s="17">
        <f t="shared" si="0"/>
        <v>101.4</v>
      </c>
    </row>
    <row r="43" spans="1:5" x14ac:dyDescent="0.25">
      <c r="A43" s="11" t="s">
        <v>97</v>
      </c>
      <c r="B43" s="12" t="s">
        <v>6</v>
      </c>
      <c r="C43" s="15">
        <v>1163903.3</v>
      </c>
      <c r="D43" s="19">
        <v>1342147.6000000001</v>
      </c>
      <c r="E43" s="17">
        <f t="shared" si="0"/>
        <v>115.3</v>
      </c>
    </row>
    <row r="44" spans="1:5" x14ac:dyDescent="0.25">
      <c r="A44" s="11" t="s">
        <v>79</v>
      </c>
      <c r="B44" s="12" t="s">
        <v>20</v>
      </c>
      <c r="C44" s="15">
        <v>3253053.3</v>
      </c>
      <c r="D44" s="19">
        <v>3247045.6</v>
      </c>
      <c r="E44" s="17">
        <f t="shared" si="0"/>
        <v>99.8</v>
      </c>
    </row>
    <row r="45" spans="1:5" x14ac:dyDescent="0.25">
      <c r="A45" s="11" t="s">
        <v>139</v>
      </c>
      <c r="B45" s="14" t="s">
        <v>36</v>
      </c>
      <c r="C45" s="15">
        <v>547424</v>
      </c>
      <c r="D45" s="19">
        <v>439822</v>
      </c>
      <c r="E45" s="17">
        <f t="shared" si="0"/>
        <v>80.3</v>
      </c>
    </row>
    <row r="46" spans="1:5" x14ac:dyDescent="0.25">
      <c r="A46" s="11" t="s">
        <v>19</v>
      </c>
      <c r="B46" s="12" t="s">
        <v>51</v>
      </c>
      <c r="C46" s="15">
        <v>289524.7</v>
      </c>
      <c r="D46" s="19">
        <v>301706.8</v>
      </c>
      <c r="E46" s="17">
        <f t="shared" si="0"/>
        <v>104.2</v>
      </c>
    </row>
    <row r="47" spans="1:5" ht="31.5" x14ac:dyDescent="0.25">
      <c r="A47" s="11" t="s">
        <v>42</v>
      </c>
      <c r="B47" s="12" t="s">
        <v>67</v>
      </c>
      <c r="C47" s="15">
        <v>10208.799999999999</v>
      </c>
      <c r="D47" s="19">
        <v>10121.6</v>
      </c>
      <c r="E47" s="17">
        <f t="shared" si="0"/>
        <v>99.1</v>
      </c>
    </row>
    <row r="48" spans="1:5" x14ac:dyDescent="0.25">
      <c r="A48" s="11" t="s">
        <v>114</v>
      </c>
      <c r="B48" s="12" t="s">
        <v>91</v>
      </c>
      <c r="C48" s="15">
        <v>85759.3</v>
      </c>
      <c r="D48" s="19">
        <v>32564.7</v>
      </c>
      <c r="E48" s="17">
        <f t="shared" si="0"/>
        <v>38</v>
      </c>
    </row>
    <row r="49" spans="1:5" x14ac:dyDescent="0.25">
      <c r="A49" s="11" t="s">
        <v>38</v>
      </c>
      <c r="B49" s="12" t="s">
        <v>126</v>
      </c>
      <c r="C49" s="15">
        <v>211123.8</v>
      </c>
      <c r="D49" s="19">
        <v>264717.2</v>
      </c>
      <c r="E49" s="17">
        <f t="shared" si="0"/>
        <v>125.4</v>
      </c>
    </row>
    <row r="50" spans="1:5" x14ac:dyDescent="0.25">
      <c r="A50" s="11" t="s">
        <v>34</v>
      </c>
      <c r="B50" s="12" t="s">
        <v>101</v>
      </c>
      <c r="C50" s="15">
        <v>727091.4</v>
      </c>
      <c r="D50" s="19">
        <v>641612</v>
      </c>
      <c r="E50" s="17">
        <f t="shared" si="0"/>
        <v>88.2</v>
      </c>
    </row>
    <row r="51" spans="1:5" x14ac:dyDescent="0.25">
      <c r="A51" s="11" t="s">
        <v>69</v>
      </c>
      <c r="B51" s="12" t="s">
        <v>113</v>
      </c>
      <c r="C51" s="15">
        <v>683515.7</v>
      </c>
      <c r="D51" s="19">
        <v>586562.69999999995</v>
      </c>
      <c r="E51" s="17">
        <f t="shared" si="0"/>
        <v>85.8</v>
      </c>
    </row>
    <row r="52" spans="1:5" ht="31.5" x14ac:dyDescent="0.25">
      <c r="A52" s="11" t="s">
        <v>58</v>
      </c>
      <c r="B52" s="12" t="s">
        <v>25</v>
      </c>
      <c r="C52" s="15">
        <v>43575.7</v>
      </c>
      <c r="D52" s="19">
        <v>55049.3</v>
      </c>
      <c r="E52" s="17">
        <f t="shared" si="0"/>
        <v>126.3</v>
      </c>
    </row>
    <row r="53" spans="1:5" x14ac:dyDescent="0.25">
      <c r="A53" s="11" t="s">
        <v>56</v>
      </c>
      <c r="B53" s="12" t="s">
        <v>76</v>
      </c>
      <c r="C53" s="15">
        <v>955112.2</v>
      </c>
      <c r="D53" s="19">
        <v>1660027.3</v>
      </c>
      <c r="E53" s="17">
        <f t="shared" si="0"/>
        <v>173.8</v>
      </c>
    </row>
    <row r="54" spans="1:5" x14ac:dyDescent="0.25">
      <c r="A54" s="11" t="s">
        <v>46</v>
      </c>
      <c r="B54" s="12" t="s">
        <v>93</v>
      </c>
      <c r="C54" s="15">
        <v>387411.9</v>
      </c>
      <c r="D54" s="19">
        <v>863138</v>
      </c>
      <c r="E54" s="17">
        <f t="shared" si="0"/>
        <v>222.8</v>
      </c>
    </row>
    <row r="55" spans="1:5" x14ac:dyDescent="0.25">
      <c r="A55" s="11" t="s">
        <v>82</v>
      </c>
      <c r="B55" s="12" t="s">
        <v>105</v>
      </c>
      <c r="C55" s="15">
        <v>278521.40000000002</v>
      </c>
      <c r="D55" s="19">
        <v>373405.3</v>
      </c>
      <c r="E55" s="17">
        <f t="shared" si="0"/>
        <v>134.1</v>
      </c>
    </row>
    <row r="56" spans="1:5" ht="31.5" x14ac:dyDescent="0.25">
      <c r="A56" s="11" t="s">
        <v>74</v>
      </c>
      <c r="B56" s="12" t="s">
        <v>119</v>
      </c>
      <c r="C56" s="15">
        <v>6345.6</v>
      </c>
      <c r="D56" s="19">
        <v>7017.6</v>
      </c>
      <c r="E56" s="17">
        <f t="shared" si="0"/>
        <v>110.6</v>
      </c>
    </row>
    <row r="57" spans="1:5" x14ac:dyDescent="0.25">
      <c r="A57" s="11" t="s">
        <v>85</v>
      </c>
      <c r="B57" s="12" t="s">
        <v>1</v>
      </c>
      <c r="C57" s="15">
        <v>74174.3</v>
      </c>
      <c r="D57" s="19">
        <v>171715.6</v>
      </c>
      <c r="E57" s="17">
        <f t="shared" si="0"/>
        <v>231.5</v>
      </c>
    </row>
    <row r="58" spans="1:5" ht="47.25" x14ac:dyDescent="0.25">
      <c r="A58" s="11" t="s">
        <v>5</v>
      </c>
      <c r="B58" s="12" t="s">
        <v>31</v>
      </c>
      <c r="C58" s="15">
        <v>20854.2</v>
      </c>
      <c r="D58" s="19">
        <v>27795.8</v>
      </c>
      <c r="E58" s="17">
        <f t="shared" si="0"/>
        <v>133.30000000000001</v>
      </c>
    </row>
    <row r="59" spans="1:5" x14ac:dyDescent="0.25">
      <c r="A59" s="11" t="s">
        <v>45</v>
      </c>
      <c r="B59" s="12" t="s">
        <v>73</v>
      </c>
      <c r="C59" s="15">
        <v>187804.79999999999</v>
      </c>
      <c r="D59" s="19">
        <v>216955</v>
      </c>
      <c r="E59" s="17">
        <f t="shared" si="0"/>
        <v>115.5</v>
      </c>
    </row>
    <row r="60" spans="1:5" x14ac:dyDescent="0.25">
      <c r="A60" s="11" t="s">
        <v>59</v>
      </c>
      <c r="B60" s="12" t="s">
        <v>14</v>
      </c>
      <c r="C60" s="15">
        <v>2922966.7</v>
      </c>
      <c r="D60" s="19">
        <v>4406377.3</v>
      </c>
      <c r="E60" s="17">
        <f t="shared" si="0"/>
        <v>150.80000000000001</v>
      </c>
    </row>
    <row r="61" spans="1:5" x14ac:dyDescent="0.25">
      <c r="A61" s="11" t="s">
        <v>103</v>
      </c>
      <c r="B61" s="12" t="s">
        <v>23</v>
      </c>
      <c r="C61" s="15">
        <v>29026.9</v>
      </c>
      <c r="D61" s="19">
        <v>29338</v>
      </c>
      <c r="E61" s="17">
        <f t="shared" si="0"/>
        <v>101.1</v>
      </c>
    </row>
    <row r="62" spans="1:5" x14ac:dyDescent="0.25">
      <c r="A62" s="11" t="s">
        <v>116</v>
      </c>
      <c r="B62" s="12" t="s">
        <v>43</v>
      </c>
      <c r="C62" s="15">
        <v>302945.8</v>
      </c>
      <c r="D62" s="19">
        <v>385410.8</v>
      </c>
      <c r="E62" s="17">
        <f t="shared" si="0"/>
        <v>127.2</v>
      </c>
    </row>
    <row r="63" spans="1:5" x14ac:dyDescent="0.25">
      <c r="A63" s="11" t="s">
        <v>66</v>
      </c>
      <c r="B63" s="12" t="s">
        <v>61</v>
      </c>
      <c r="C63" s="15">
        <v>1990704.4</v>
      </c>
      <c r="D63" s="19">
        <v>2588390.9</v>
      </c>
      <c r="E63" s="17">
        <f t="shared" si="0"/>
        <v>130</v>
      </c>
    </row>
    <row r="64" spans="1:5" x14ac:dyDescent="0.25">
      <c r="A64" s="11" t="s">
        <v>78</v>
      </c>
      <c r="B64" s="12" t="s">
        <v>72</v>
      </c>
      <c r="C64" s="15">
        <v>561842.69999999995</v>
      </c>
      <c r="D64" s="19">
        <v>1339164.2</v>
      </c>
      <c r="E64" s="17">
        <f t="shared" si="0"/>
        <v>238.4</v>
      </c>
    </row>
    <row r="65" spans="1:5" ht="31.5" x14ac:dyDescent="0.25">
      <c r="A65" s="11" t="s">
        <v>107</v>
      </c>
      <c r="B65" s="12" t="s">
        <v>98</v>
      </c>
      <c r="C65" s="15">
        <v>38446.9</v>
      </c>
      <c r="D65" s="19">
        <v>64073.4</v>
      </c>
      <c r="E65" s="17">
        <f t="shared" si="0"/>
        <v>166.7</v>
      </c>
    </row>
    <row r="66" spans="1:5" x14ac:dyDescent="0.25">
      <c r="A66" s="11" t="s">
        <v>41</v>
      </c>
      <c r="B66" s="12" t="s">
        <v>123</v>
      </c>
      <c r="C66" s="15">
        <v>252890.5</v>
      </c>
      <c r="D66" s="19">
        <v>301760.2</v>
      </c>
      <c r="E66" s="17">
        <f t="shared" si="0"/>
        <v>119.3</v>
      </c>
    </row>
    <row r="67" spans="1:5" x14ac:dyDescent="0.25">
      <c r="A67" s="11" t="s">
        <v>39</v>
      </c>
      <c r="B67" s="12" t="s">
        <v>2</v>
      </c>
      <c r="C67" s="15">
        <v>7093.9</v>
      </c>
      <c r="D67" s="19">
        <v>40098.300000000003</v>
      </c>
      <c r="E67" s="17">
        <f t="shared" si="0"/>
        <v>565.29999999999995</v>
      </c>
    </row>
    <row r="68" spans="1:5" x14ac:dyDescent="0.25">
      <c r="A68" s="11" t="s">
        <v>106</v>
      </c>
      <c r="B68" s="12" t="s">
        <v>15</v>
      </c>
      <c r="C68" s="15">
        <v>129167.4</v>
      </c>
      <c r="D68" s="19">
        <v>88782.6</v>
      </c>
      <c r="E68" s="17">
        <f t="shared" si="0"/>
        <v>68.7</v>
      </c>
    </row>
    <row r="69" spans="1:5" x14ac:dyDescent="0.25">
      <c r="A69" s="11" t="s">
        <v>33</v>
      </c>
      <c r="B69" s="12" t="s">
        <v>27</v>
      </c>
      <c r="C69" s="15">
        <v>48495.6</v>
      </c>
      <c r="D69" s="19">
        <v>101760.9</v>
      </c>
      <c r="E69" s="17">
        <f t="shared" si="0"/>
        <v>209.8</v>
      </c>
    </row>
    <row r="70" spans="1:5" ht="31.5" x14ac:dyDescent="0.25">
      <c r="A70" s="11" t="s">
        <v>133</v>
      </c>
      <c r="B70" s="12" t="s">
        <v>63</v>
      </c>
      <c r="C70" s="15">
        <v>68133.5</v>
      </c>
      <c r="D70" s="19">
        <v>71118.399999999994</v>
      </c>
      <c r="E70" s="17">
        <f t="shared" si="0"/>
        <v>104.4</v>
      </c>
    </row>
    <row r="71" spans="1:5" x14ac:dyDescent="0.25">
      <c r="A71" s="11" t="s">
        <v>94</v>
      </c>
      <c r="B71" s="12" t="s">
        <v>99</v>
      </c>
      <c r="C71" s="15">
        <v>38578.5</v>
      </c>
      <c r="D71" s="19">
        <v>40122.1</v>
      </c>
      <c r="E71" s="17">
        <f t="shared" ref="E71:E76" si="1">D71/C71*100</f>
        <v>104</v>
      </c>
    </row>
    <row r="72" spans="1:5" x14ac:dyDescent="0.25">
      <c r="A72" s="11" t="s">
        <v>111</v>
      </c>
      <c r="B72" s="12" t="s">
        <v>110</v>
      </c>
      <c r="C72" s="15">
        <v>181.6</v>
      </c>
      <c r="D72" s="19">
        <v>191.6</v>
      </c>
      <c r="E72" s="17">
        <f t="shared" si="1"/>
        <v>105.5</v>
      </c>
    </row>
    <row r="73" spans="1:5" x14ac:dyDescent="0.25">
      <c r="A73" s="11" t="s">
        <v>132</v>
      </c>
      <c r="B73" s="12" t="s">
        <v>127</v>
      </c>
      <c r="C73" s="15">
        <v>38396.9</v>
      </c>
      <c r="D73" s="19">
        <v>39930.5</v>
      </c>
      <c r="E73" s="17">
        <f t="shared" si="1"/>
        <v>104</v>
      </c>
    </row>
    <row r="74" spans="1:5" ht="31.5" x14ac:dyDescent="0.25">
      <c r="A74" s="11" t="s">
        <v>8</v>
      </c>
      <c r="B74" s="12" t="s">
        <v>71</v>
      </c>
      <c r="C74" s="15">
        <v>11213.7</v>
      </c>
      <c r="D74" s="19">
        <v>8654.2999999999993</v>
      </c>
      <c r="E74" s="17">
        <f t="shared" si="1"/>
        <v>77.2</v>
      </c>
    </row>
    <row r="75" spans="1:5" ht="31.5" x14ac:dyDescent="0.25">
      <c r="A75" s="11" t="s">
        <v>32</v>
      </c>
      <c r="B75" s="12" t="s">
        <v>86</v>
      </c>
      <c r="C75" s="15">
        <v>11213.7</v>
      </c>
      <c r="D75" s="19">
        <v>8654.2999999999993</v>
      </c>
      <c r="E75" s="17">
        <f t="shared" si="1"/>
        <v>77.2</v>
      </c>
    </row>
    <row r="76" spans="1:5" x14ac:dyDescent="0.25">
      <c r="A76" s="11" t="s">
        <v>140</v>
      </c>
      <c r="B76" s="18"/>
      <c r="C76" s="16">
        <f>C6+C16+C19+C23+C32+C37+C42+C50+C53+C60+C66+C71+C74</f>
        <v>15103922.5</v>
      </c>
      <c r="D76" s="16">
        <f>D6+D16+D19+D23+D32+D37+D42+D50+D53+D60+D66+D71+D74</f>
        <v>19279294.100000001</v>
      </c>
      <c r="E76" s="17">
        <f t="shared" si="1"/>
        <v>127.6</v>
      </c>
    </row>
  </sheetData>
  <mergeCells count="1">
    <mergeCell ref="A1:E2"/>
  </mergeCells>
  <pageMargins left="0.70866141732283472" right="0.22" top="0.74803149606299213" bottom="0.74803149606299213" header="0.31496062992125984" footer="0.31496062992125984"/>
  <pageSetup paperSize="9" scale="79" fitToHeight="0" orientation="portrait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ivanova</dc:creator>
  <cp:lastModifiedBy>Ivanova</cp:lastModifiedBy>
  <cp:lastPrinted>2018-07-18T05:52:31Z</cp:lastPrinted>
  <dcterms:created xsi:type="dcterms:W3CDTF">2018-07-18T05:30:50Z</dcterms:created>
  <dcterms:modified xsi:type="dcterms:W3CDTF">2020-10-20T05:08:13Z</dcterms:modified>
</cp:coreProperties>
</file>