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юджетный отдел\ОТДЕЛ\РОСПИСЬ\Роспись 2020 год\2 изменение\"/>
    </mc:Choice>
  </mc:AlternateContent>
  <bookViews>
    <workbookView xWindow="0" yWindow="0" windowWidth="28800" windowHeight="11445" activeTab="1"/>
  </bookViews>
  <sheets>
    <sheet name="1 изм (2)" sheetId="3" r:id="rId1"/>
    <sheet name="2 изм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3" l="1"/>
  <c r="J179" i="3"/>
  <c r="I178" i="3"/>
  <c r="J177" i="3"/>
  <c r="K177" i="3" s="1"/>
  <c r="J176" i="3"/>
  <c r="K176" i="3" s="1"/>
  <c r="J175" i="3"/>
  <c r="K175" i="3" s="1"/>
  <c r="J174" i="3"/>
  <c r="K174" i="3" s="1"/>
  <c r="J173" i="3"/>
  <c r="K173" i="3" s="1"/>
  <c r="J172" i="3"/>
  <c r="K172" i="3" s="1"/>
  <c r="J171" i="3"/>
  <c r="K171" i="3" s="1"/>
  <c r="J170" i="3"/>
  <c r="K170" i="3" s="1"/>
  <c r="J169" i="3"/>
  <c r="K169" i="3" s="1"/>
  <c r="J168" i="3"/>
  <c r="K168" i="3" s="1"/>
  <c r="J167" i="3"/>
  <c r="K167" i="3" s="1"/>
  <c r="J166" i="3"/>
  <c r="K166" i="3" s="1"/>
  <c r="J165" i="3"/>
  <c r="K165" i="3" s="1"/>
  <c r="J164" i="3"/>
  <c r="K164" i="3" s="1"/>
  <c r="J163" i="3"/>
  <c r="K163" i="3" s="1"/>
  <c r="J162" i="3"/>
  <c r="K162" i="3" s="1"/>
  <c r="J161" i="3"/>
  <c r="K161" i="3" s="1"/>
  <c r="J160" i="3"/>
  <c r="K160" i="3" s="1"/>
  <c r="J159" i="3"/>
  <c r="K159" i="3" s="1"/>
  <c r="J158" i="3"/>
  <c r="K158" i="3" s="1"/>
  <c r="J157" i="3"/>
  <c r="K157" i="3" s="1"/>
  <c r="J156" i="3"/>
  <c r="K156" i="3" s="1"/>
  <c r="J155" i="3"/>
  <c r="K155" i="3" s="1"/>
  <c r="J154" i="3"/>
  <c r="K154" i="3" s="1"/>
  <c r="J153" i="3"/>
  <c r="K153" i="3" s="1"/>
  <c r="J152" i="3"/>
  <c r="K152" i="3" s="1"/>
  <c r="J151" i="3"/>
  <c r="K151" i="3" s="1"/>
  <c r="J150" i="3"/>
  <c r="K150" i="3" s="1"/>
  <c r="J149" i="3"/>
  <c r="K149" i="3" s="1"/>
  <c r="J148" i="3"/>
  <c r="K148" i="3" s="1"/>
  <c r="J147" i="3"/>
  <c r="K147" i="3" s="1"/>
  <c r="J146" i="3"/>
  <c r="K146" i="3" s="1"/>
  <c r="J145" i="3"/>
  <c r="K145" i="3" s="1"/>
  <c r="J144" i="3"/>
  <c r="K144" i="3" s="1"/>
  <c r="J143" i="3"/>
  <c r="K143" i="3" s="1"/>
  <c r="J142" i="3"/>
  <c r="K142" i="3" s="1"/>
  <c r="J141" i="3"/>
  <c r="K141" i="3" s="1"/>
  <c r="J140" i="3"/>
  <c r="K140" i="3" s="1"/>
  <c r="J139" i="3"/>
  <c r="K139" i="3" s="1"/>
  <c r="J138" i="3"/>
  <c r="K138" i="3" s="1"/>
  <c r="J137" i="3"/>
  <c r="K137" i="3" s="1"/>
  <c r="J136" i="3"/>
  <c r="K136" i="3" s="1"/>
  <c r="J135" i="3"/>
  <c r="K135" i="3" s="1"/>
  <c r="J134" i="3"/>
  <c r="K134" i="3" s="1"/>
  <c r="J133" i="3"/>
  <c r="K133" i="3" s="1"/>
  <c r="J132" i="3"/>
  <c r="K132" i="3" s="1"/>
  <c r="J131" i="3"/>
  <c r="K131" i="3" s="1"/>
  <c r="J130" i="3"/>
  <c r="K130" i="3" s="1"/>
  <c r="J129" i="3"/>
  <c r="K129" i="3" s="1"/>
  <c r="J128" i="3"/>
  <c r="K128" i="3" s="1"/>
  <c r="J127" i="3"/>
  <c r="K127" i="3" s="1"/>
  <c r="J126" i="3"/>
  <c r="K126" i="3" s="1"/>
  <c r="J125" i="3"/>
  <c r="K125" i="3" s="1"/>
  <c r="J124" i="3"/>
  <c r="K124" i="3" s="1"/>
  <c r="J123" i="3"/>
  <c r="K123" i="3" s="1"/>
  <c r="J122" i="3"/>
  <c r="K122" i="3" s="1"/>
  <c r="J121" i="3"/>
  <c r="K121" i="3" s="1"/>
  <c r="J120" i="3"/>
  <c r="K120" i="3" s="1"/>
  <c r="J119" i="3"/>
  <c r="K119" i="3" s="1"/>
  <c r="J118" i="3"/>
  <c r="K118" i="3" s="1"/>
  <c r="J117" i="3"/>
  <c r="K117" i="3" s="1"/>
  <c r="J116" i="3"/>
  <c r="K116" i="3" s="1"/>
  <c r="J115" i="3"/>
  <c r="K115" i="3" s="1"/>
  <c r="J114" i="3"/>
  <c r="K114" i="3" s="1"/>
  <c r="J113" i="3"/>
  <c r="K113" i="3" s="1"/>
  <c r="J112" i="3"/>
  <c r="K112" i="3" s="1"/>
  <c r="J111" i="3"/>
  <c r="K111" i="3" s="1"/>
  <c r="J110" i="3"/>
  <c r="K110" i="3" s="1"/>
  <c r="J109" i="3"/>
  <c r="K109" i="3" s="1"/>
  <c r="J108" i="3"/>
  <c r="K108" i="3" s="1"/>
  <c r="J107" i="3"/>
  <c r="K107" i="3" s="1"/>
  <c r="J106" i="3"/>
  <c r="K106" i="3" s="1"/>
  <c r="J105" i="3"/>
  <c r="K105" i="3" s="1"/>
  <c r="J104" i="3"/>
  <c r="K104" i="3" s="1"/>
  <c r="J103" i="3"/>
  <c r="K103" i="3" s="1"/>
  <c r="J102" i="3"/>
  <c r="K102" i="3" s="1"/>
  <c r="J101" i="3"/>
  <c r="K101" i="3" s="1"/>
  <c r="J100" i="3"/>
  <c r="K100" i="3" s="1"/>
  <c r="J99" i="3"/>
  <c r="K99" i="3" s="1"/>
  <c r="J98" i="3"/>
  <c r="K98" i="3" s="1"/>
  <c r="J97" i="3"/>
  <c r="K97" i="3" s="1"/>
  <c r="J96" i="3"/>
  <c r="K96" i="3" s="1"/>
  <c r="J95" i="3"/>
  <c r="K95" i="3" s="1"/>
  <c r="J94" i="3"/>
  <c r="K94" i="3" s="1"/>
  <c r="J93" i="3"/>
  <c r="K93" i="3" s="1"/>
  <c r="J92" i="3"/>
  <c r="J91" i="3"/>
  <c r="J90" i="3"/>
  <c r="J89" i="3"/>
  <c r="J88" i="3"/>
  <c r="J87" i="3"/>
  <c r="J86" i="3"/>
  <c r="J85" i="3"/>
  <c r="J84" i="3"/>
  <c r="J83" i="3"/>
  <c r="J82" i="3"/>
  <c r="I81" i="3"/>
  <c r="J79" i="3"/>
  <c r="J78" i="3"/>
  <c r="J77" i="3"/>
  <c r="J76" i="3"/>
  <c r="J75" i="3"/>
  <c r="J74" i="3"/>
  <c r="J73" i="3"/>
  <c r="J72" i="3"/>
  <c r="J71" i="3"/>
  <c r="J70" i="3"/>
  <c r="K69" i="3"/>
  <c r="L69" i="3" s="1"/>
  <c r="J69" i="3"/>
  <c r="J68" i="3"/>
  <c r="J67" i="3"/>
  <c r="L67" i="3" s="1"/>
  <c r="J66" i="3"/>
  <c r="L66" i="3" s="1"/>
  <c r="J65" i="3"/>
  <c r="L65" i="3" s="1"/>
  <c r="J64" i="3"/>
  <c r="L64" i="3" s="1"/>
  <c r="J63" i="3"/>
  <c r="L63" i="3" s="1"/>
  <c r="J62" i="3"/>
  <c r="L62" i="3" s="1"/>
  <c r="J61" i="3"/>
  <c r="L61" i="3" s="1"/>
  <c r="J60" i="3"/>
  <c r="L60" i="3" s="1"/>
  <c r="J59" i="3"/>
  <c r="L59" i="3" s="1"/>
  <c r="J58" i="3"/>
  <c r="L58" i="3" s="1"/>
  <c r="J57" i="3"/>
  <c r="L57" i="3" s="1"/>
  <c r="I56" i="3"/>
  <c r="J56" i="3" s="1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81" i="3" l="1"/>
  <c r="J178" i="3"/>
</calcChain>
</file>

<file path=xl/sharedStrings.xml><?xml version="1.0" encoding="utf-8"?>
<sst xmlns="http://schemas.openxmlformats.org/spreadsheetml/2006/main" count="1201" uniqueCount="135">
  <si>
    <t>Наименование муниципального образования</t>
  </si>
  <si>
    <t>КВСР</t>
  </si>
  <si>
    <t>КФСР</t>
  </si>
  <si>
    <t>КЦСР</t>
  </si>
  <si>
    <t>КВР</t>
  </si>
  <si>
    <t>Тип средств</t>
  </si>
  <si>
    <t>Сумма на 2020 год</t>
  </si>
  <si>
    <t>МО "Кош-Агачский район"</t>
  </si>
  <si>
    <t>1110251200</t>
  </si>
  <si>
    <t>530</t>
  </si>
  <si>
    <t>04.00.00</t>
  </si>
  <si>
    <t>МО "Майминский район"</t>
  </si>
  <si>
    <t>МО "Онгудайский район"</t>
  </si>
  <si>
    <t>МО "Турочакский район"</t>
  </si>
  <si>
    <t>МО "Улаганский район"</t>
  </si>
  <si>
    <t>МО "Усть-Канский район"</t>
  </si>
  <si>
    <t>МО "Усть-Коксинский район"</t>
  </si>
  <si>
    <t>МО"Чемальский район"</t>
  </si>
  <si>
    <t xml:space="preserve">МО "Чойский район" </t>
  </si>
  <si>
    <t>МО "Шебалинский район"</t>
  </si>
  <si>
    <t>МО г. Горно-Алтайск</t>
  </si>
  <si>
    <t>Минфин РА (все кроме содержания)</t>
  </si>
  <si>
    <t>Итого по 1110251200</t>
  </si>
  <si>
    <t>1110245300</t>
  </si>
  <si>
    <t>Итого по 1110245300</t>
  </si>
  <si>
    <t>1110245400</t>
  </si>
  <si>
    <t>Итого по 1110245400</t>
  </si>
  <si>
    <t>1110245700</t>
  </si>
  <si>
    <t>511</t>
  </si>
  <si>
    <t>Итого по 1110245700</t>
  </si>
  <si>
    <t>1110245800</t>
  </si>
  <si>
    <t>512</t>
  </si>
  <si>
    <t>Итого по 1110245800</t>
  </si>
  <si>
    <t>1110245900</t>
  </si>
  <si>
    <t>Итого по 1110245900</t>
  </si>
  <si>
    <t>Бельтирское СП</t>
  </si>
  <si>
    <t>1110251180</t>
  </si>
  <si>
    <t>Джазаторское СП</t>
  </si>
  <si>
    <t>Казахское СП</t>
  </si>
  <si>
    <t>Кокоринское СП</t>
  </si>
  <si>
    <t>Курайское СП</t>
  </si>
  <si>
    <t>Мухор-Тархатинское СП</t>
  </si>
  <si>
    <t>Ортолыкское СП</t>
  </si>
  <si>
    <t>Ташантинское СП</t>
  </si>
  <si>
    <t>Тобелерское СП</t>
  </si>
  <si>
    <t>Теленгит-Сортогойское СП</t>
  </si>
  <si>
    <t>Чаган-Узунское СП</t>
  </si>
  <si>
    <t>Манжерокское СП</t>
  </si>
  <si>
    <t>Усть-Мунинское СП</t>
  </si>
  <si>
    <t>Кызыл-Озекское СП</t>
  </si>
  <si>
    <t>Бирюлинское СП</t>
  </si>
  <si>
    <t>Соузгинское СП</t>
  </si>
  <si>
    <t>Елинское СП</t>
  </si>
  <si>
    <t>Теньгинское СП</t>
  </si>
  <si>
    <t>Куладинское СП</t>
  </si>
  <si>
    <t>Каракольское СП</t>
  </si>
  <si>
    <t>Нижне-Талдинское СП</t>
  </si>
  <si>
    <t>Шашикманское СП</t>
  </si>
  <si>
    <t>Хабаровское СП</t>
  </si>
  <si>
    <t>Купчегенское СП</t>
  </si>
  <si>
    <t>Ининское СП</t>
  </si>
  <si>
    <t>Тондошенское СП</t>
  </si>
  <si>
    <t>Артыбашское СП</t>
  </si>
  <si>
    <t>Дмитриевское СП</t>
  </si>
  <si>
    <t>Кебезенское СП</t>
  </si>
  <si>
    <t>Курмач-Байгольское СП</t>
  </si>
  <si>
    <t>Майское СП</t>
  </si>
  <si>
    <t>Озеро-КуреевскоеСП</t>
  </si>
  <si>
    <t>Бийкинское СП</t>
  </si>
  <si>
    <t>Улаганское СП</t>
  </si>
  <si>
    <t>Чибилинское СП</t>
  </si>
  <si>
    <t>Чибитское СП</t>
  </si>
  <si>
    <t>Челушманское СП</t>
  </si>
  <si>
    <t>Саратанское СП</t>
  </si>
  <si>
    <t>Балыктуюльское СП</t>
  </si>
  <si>
    <t>Ябоганское СП</t>
  </si>
  <si>
    <t>Яконурское СП</t>
  </si>
  <si>
    <t>Кырлыкское СП</t>
  </si>
  <si>
    <t>Усть-Мутинское СП</t>
  </si>
  <si>
    <t>Белоануйское СП</t>
  </si>
  <si>
    <t>Черноануйское СП</t>
  </si>
  <si>
    <t>Козульское СП</t>
  </si>
  <si>
    <t>Талицкое СП</t>
  </si>
  <si>
    <t>Коргонское СП</t>
  </si>
  <si>
    <t>Мендур-Сокконское СП</t>
  </si>
  <si>
    <t>Амурское СП</t>
  </si>
  <si>
    <t>Горбуновское СП</t>
  </si>
  <si>
    <t>Огневское СП</t>
  </si>
  <si>
    <t>Карагайское СП</t>
  </si>
  <si>
    <t>Талдинское СП</t>
  </si>
  <si>
    <t>Чендекское СП</t>
  </si>
  <si>
    <t>Верх-Уймонское СП</t>
  </si>
  <si>
    <t>Катандинское СП</t>
  </si>
  <si>
    <t>Аносинское СП</t>
  </si>
  <si>
    <t>Бешпельтирское СП</t>
  </si>
  <si>
    <t>Куюсское СП</t>
  </si>
  <si>
    <t>Чемальское СП</t>
  </si>
  <si>
    <t>Чепошское СП</t>
  </si>
  <si>
    <t>Узнезинское СП</t>
  </si>
  <si>
    <t>Элекмонарское СП</t>
  </si>
  <si>
    <t>Уйменское СП</t>
  </si>
  <si>
    <t>Чойское СП</t>
  </si>
  <si>
    <t>Верх-Пьянковское СП</t>
  </si>
  <si>
    <t>Каракокшинское СП</t>
  </si>
  <si>
    <t>Сейкинское СП</t>
  </si>
  <si>
    <t>Паспаульское СП</t>
  </si>
  <si>
    <t>Ыныргинское СП</t>
  </si>
  <si>
    <t>Актельское СП</t>
  </si>
  <si>
    <t>Барагашское СП</t>
  </si>
  <si>
    <t>Беш-Озекское СП</t>
  </si>
  <si>
    <t>Верх-Апшуяхтинское СП</t>
  </si>
  <si>
    <t>Дъектиекское СП</t>
  </si>
  <si>
    <t>Ильинское СП</t>
  </si>
  <si>
    <t>Камлакское СП</t>
  </si>
  <si>
    <t>Каспинское СП</t>
  </si>
  <si>
    <t>Малочергинское СП</t>
  </si>
  <si>
    <t>Улусчергинское СП</t>
  </si>
  <si>
    <t>Чергинское СП</t>
  </si>
  <si>
    <t>Шебалинское СП</t>
  </si>
  <si>
    <t>Шыргайтинское СП</t>
  </si>
  <si>
    <t>Итого по 1110251180</t>
  </si>
  <si>
    <t>Итого по межбюджетным трансфертам</t>
  </si>
  <si>
    <t>04.15.26</t>
  </si>
  <si>
    <t>04.15.09</t>
  </si>
  <si>
    <t xml:space="preserve">Сводная бюджетная роспись расходов республиканского бюджета Республики Алтай </t>
  </si>
  <si>
    <t xml:space="preserve">в части предоставления межбюджетных трансфертов бюджетам муниципальных </t>
  </si>
  <si>
    <t>образований в Республике Алтай на 2020 год</t>
  </si>
  <si>
    <t>(рублей)</t>
  </si>
  <si>
    <t>2 700 783 389,00»;</t>
  </si>
  <si>
    <t xml:space="preserve">      3. Приложение № 3 к Сводной бюджетной росписи республиканского бюджета Республики Алтай на 2020 год и на плановый период 2021 и 2022 годов, утвержденной указанным Приказом, изложить в следующей редакции:</t>
  </si>
  <si>
    <t>изменения (+/-)</t>
  </si>
  <si>
    <t>«ПРИЛОЖЕНИЕ № 3
к приказу Министерства финансов
Республики Алтай 
от «25» декабря 2019 г. № 280-п</t>
  </si>
  <si>
    <t>111W258530</t>
  </si>
  <si>
    <t>Итого по 111W258530</t>
  </si>
  <si>
    <t>2 730 559 372,34»;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</si>
</sst>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\.00\.000\.0"/>
    <numFmt numFmtId="165" formatCode="000"/>
    <numFmt numFmtId="166" formatCode="0000"/>
    <numFmt numFmtId="167" formatCode="0000000000"/>
    <numFmt numFmtId="168" formatCode="00\.00\.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6" fillId="0" borderId="0" xfId="0" applyFont="1"/>
    <xf numFmtId="0" fontId="7" fillId="0" borderId="0" xfId="1" applyFont="1"/>
    <xf numFmtId="0" fontId="7" fillId="0" borderId="0" xfId="1" applyFont="1" applyAlignment="1">
      <alignment horizontal="center"/>
    </xf>
    <xf numFmtId="0" fontId="4" fillId="0" borderId="0" xfId="1" applyFont="1" applyBorder="1" applyAlignment="1" applyProtection="1">
      <alignment vertical="top"/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7" fillId="0" borderId="0" xfId="1" applyFont="1" applyBorder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1" applyNumberFormat="1" applyFont="1" applyFill="1" applyBorder="1" applyAlignment="1" applyProtection="1">
      <protection hidden="1"/>
    </xf>
    <xf numFmtId="165" fontId="3" fillId="2" borderId="1" xfId="1" applyNumberFormat="1" applyFont="1" applyFill="1" applyBorder="1" applyAlignment="1" applyProtection="1">
      <alignment horizontal="center"/>
      <protection hidden="1"/>
    </xf>
    <xf numFmtId="166" fontId="3" fillId="2" borderId="1" xfId="1" applyNumberFormat="1" applyFont="1" applyFill="1" applyBorder="1" applyAlignment="1" applyProtection="1">
      <alignment horizontal="center"/>
      <protection hidden="1"/>
    </xf>
    <xf numFmtId="167" fontId="3" fillId="0" borderId="1" xfId="2" applyNumberFormat="1" applyFont="1" applyFill="1" applyBorder="1" applyAlignment="1" applyProtection="1">
      <alignment horizontal="center"/>
      <protection hidden="1"/>
    </xf>
    <xf numFmtId="168" fontId="3" fillId="2" borderId="1" xfId="1" applyNumberFormat="1" applyFont="1" applyFill="1" applyBorder="1" applyAlignment="1" applyProtection="1">
      <alignment horizontal="center"/>
      <protection hidden="1"/>
    </xf>
    <xf numFmtId="167" fontId="3" fillId="2" borderId="1" xfId="1" applyNumberFormat="1" applyFont="1" applyFill="1" applyBorder="1" applyAlignment="1" applyProtection="1">
      <alignment horizontal="center"/>
      <protection hidden="1"/>
    </xf>
    <xf numFmtId="164" fontId="8" fillId="2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6" fontId="3" fillId="0" borderId="1" xfId="1" applyNumberFormat="1" applyFont="1" applyFill="1" applyBorder="1" applyAlignment="1" applyProtection="1">
      <alignment horizontal="center"/>
      <protection hidden="1"/>
    </xf>
    <xf numFmtId="167" fontId="3" fillId="0" borderId="1" xfId="1" applyNumberFormat="1" applyFont="1" applyFill="1" applyBorder="1" applyAlignment="1" applyProtection="1">
      <alignment horizontal="center"/>
      <protection hidden="1"/>
    </xf>
    <xf numFmtId="168" fontId="3" fillId="0" borderId="1" xfId="1" applyNumberFormat="1" applyFont="1" applyFill="1" applyBorder="1" applyAlignment="1" applyProtection="1">
      <alignment horizontal="center"/>
      <protection hidden="1"/>
    </xf>
    <xf numFmtId="4" fontId="3" fillId="0" borderId="1" xfId="1" applyNumberFormat="1" applyFont="1" applyFill="1" applyBorder="1" applyAlignment="1" applyProtection="1">
      <alignment horizontal="right"/>
      <protection hidden="1"/>
    </xf>
    <xf numFmtId="4" fontId="8" fillId="0" borderId="1" xfId="1" applyNumberFormat="1" applyFont="1" applyFill="1" applyBorder="1" applyAlignment="1" applyProtection="1">
      <alignment horizontal="right"/>
      <protection hidden="1"/>
    </xf>
    <xf numFmtId="164" fontId="8" fillId="2" borderId="1" xfId="1" applyNumberFormat="1" applyFont="1" applyFill="1" applyBorder="1" applyAlignment="1" applyProtection="1">
      <protection hidden="1"/>
    </xf>
    <xf numFmtId="4" fontId="6" fillId="0" borderId="0" xfId="0" applyNumberFormat="1" applyFont="1"/>
    <xf numFmtId="4" fontId="3" fillId="3" borderId="1" xfId="1" applyNumberFormat="1" applyFont="1" applyFill="1" applyBorder="1" applyAlignment="1" applyProtection="1">
      <alignment horizontal="right"/>
      <protection hidden="1"/>
    </xf>
    <xf numFmtId="4" fontId="7" fillId="0" borderId="0" xfId="1" applyNumberFormat="1" applyFont="1"/>
    <xf numFmtId="0" fontId="8" fillId="0" borderId="1" xfId="1" applyNumberFormat="1" applyFont="1" applyFill="1" applyBorder="1" applyAlignment="1" applyProtection="1">
      <alignment horizontal="center"/>
      <protection hidden="1"/>
    </xf>
    <xf numFmtId="164" fontId="8" fillId="2" borderId="1" xfId="1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protection hidden="1"/>
    </xf>
    <xf numFmtId="0" fontId="6" fillId="0" borderId="0" xfId="0" applyFont="1" applyAlignment="1">
      <alignment horizontal="left" vertical="top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1"/>
  <sheetViews>
    <sheetView topLeftCell="A172" zoomScaleNormal="100" workbookViewId="0">
      <selection activeCell="H179" sqref="H179"/>
    </sheetView>
  </sheetViews>
  <sheetFormatPr defaultRowHeight="15.75" x14ac:dyDescent="0.25"/>
  <cols>
    <col min="1" max="1" width="39.85546875" style="1" customWidth="1"/>
    <col min="2" max="2" width="9.140625" style="1" customWidth="1"/>
    <col min="3" max="3" width="10" style="1" customWidth="1"/>
    <col min="4" max="4" width="16.28515625" style="1" customWidth="1"/>
    <col min="5" max="5" width="9.140625" style="1" customWidth="1"/>
    <col min="6" max="6" width="13.28515625" style="1" customWidth="1"/>
    <col min="7" max="7" width="17.5703125" style="1" customWidth="1"/>
    <col min="8" max="8" width="23.85546875" style="1" customWidth="1"/>
    <col min="9" max="9" width="18" style="1" customWidth="1"/>
    <col min="10" max="10" width="16.28515625" style="1" customWidth="1"/>
    <col min="11" max="11" width="13.7109375" style="1" customWidth="1"/>
    <col min="12" max="12" width="15.140625" style="1" bestFit="1" customWidth="1"/>
    <col min="13" max="16384" width="9.140625" style="1"/>
  </cols>
  <sheetData>
    <row r="1" spans="1:10" ht="47.25" customHeight="1" x14ac:dyDescent="0.25">
      <c r="A1" s="29" t="s">
        <v>129</v>
      </c>
      <c r="B1" s="29"/>
      <c r="C1" s="29"/>
      <c r="D1" s="29"/>
      <c r="E1" s="29"/>
      <c r="F1" s="29"/>
      <c r="G1" s="29"/>
      <c r="H1" s="29"/>
    </row>
    <row r="2" spans="1:10" ht="67.5" customHeight="1" x14ac:dyDescent="0.25">
      <c r="A2" s="2"/>
      <c r="B2" s="3"/>
      <c r="C2" s="3"/>
      <c r="D2" s="3"/>
      <c r="E2" s="3"/>
      <c r="F2" s="3"/>
      <c r="G2" s="30" t="s">
        <v>131</v>
      </c>
      <c r="H2" s="31"/>
    </row>
    <row r="3" spans="1:10" ht="20.25" customHeight="1" x14ac:dyDescent="0.3">
      <c r="A3" s="32" t="s">
        <v>124</v>
      </c>
      <c r="B3" s="32"/>
      <c r="C3" s="32"/>
      <c r="D3" s="32"/>
      <c r="E3" s="32"/>
      <c r="F3" s="32"/>
      <c r="G3" s="32"/>
      <c r="H3" s="32"/>
    </row>
    <row r="4" spans="1:10" ht="18.75" x14ac:dyDescent="0.3">
      <c r="A4" s="32" t="s">
        <v>125</v>
      </c>
      <c r="B4" s="32"/>
      <c r="C4" s="32"/>
      <c r="D4" s="32"/>
      <c r="E4" s="32"/>
      <c r="F4" s="32"/>
      <c r="G4" s="32"/>
      <c r="H4" s="32"/>
    </row>
    <row r="5" spans="1:10" ht="18.75" x14ac:dyDescent="0.3">
      <c r="A5" s="32" t="s">
        <v>126</v>
      </c>
      <c r="B5" s="32"/>
      <c r="C5" s="32"/>
      <c r="D5" s="32"/>
      <c r="E5" s="32"/>
      <c r="F5" s="32"/>
      <c r="G5" s="32"/>
      <c r="H5" s="32"/>
    </row>
    <row r="6" spans="1:10" x14ac:dyDescent="0.25">
      <c r="A6" s="4"/>
      <c r="B6" s="5"/>
      <c r="C6" s="5"/>
      <c r="D6" s="5"/>
      <c r="E6" s="5"/>
      <c r="F6" s="5"/>
      <c r="G6" s="5"/>
      <c r="H6" s="6" t="s">
        <v>127</v>
      </c>
    </row>
    <row r="7" spans="1:10" s="2" customFormat="1" ht="25.5" x14ac:dyDescent="0.2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130</v>
      </c>
      <c r="H7" s="7" t="s">
        <v>6</v>
      </c>
      <c r="I7" s="7" t="s">
        <v>130</v>
      </c>
      <c r="J7" s="7" t="s">
        <v>6</v>
      </c>
    </row>
    <row r="8" spans="1:10" s="2" customFormat="1" x14ac:dyDescent="0.25">
      <c r="A8" s="8" t="s">
        <v>7</v>
      </c>
      <c r="B8" s="9">
        <v>906</v>
      </c>
      <c r="C8" s="10">
        <v>105</v>
      </c>
      <c r="D8" s="11" t="s">
        <v>8</v>
      </c>
      <c r="E8" s="9" t="s">
        <v>9</v>
      </c>
      <c r="F8" s="12" t="s">
        <v>122</v>
      </c>
      <c r="G8" s="20">
        <v>11800</v>
      </c>
      <c r="H8" s="20">
        <v>11800</v>
      </c>
      <c r="I8" s="20">
        <v>0</v>
      </c>
      <c r="J8" s="20">
        <f t="shared" ref="J8:J71" si="0">H8+I8</f>
        <v>11800</v>
      </c>
    </row>
    <row r="9" spans="1:10" s="2" customFormat="1" x14ac:dyDescent="0.25">
      <c r="A9" s="8" t="s">
        <v>11</v>
      </c>
      <c r="B9" s="9">
        <v>906</v>
      </c>
      <c r="C9" s="10">
        <v>105</v>
      </c>
      <c r="D9" s="11" t="s">
        <v>8</v>
      </c>
      <c r="E9" s="9" t="s">
        <v>9</v>
      </c>
      <c r="F9" s="12" t="s">
        <v>122</v>
      </c>
      <c r="G9" s="20">
        <v>21400</v>
      </c>
      <c r="H9" s="20">
        <v>21400</v>
      </c>
      <c r="I9" s="20">
        <v>0</v>
      </c>
      <c r="J9" s="20">
        <f t="shared" si="0"/>
        <v>21400</v>
      </c>
    </row>
    <row r="10" spans="1:10" s="2" customFormat="1" x14ac:dyDescent="0.25">
      <c r="A10" s="8" t="s">
        <v>12</v>
      </c>
      <c r="B10" s="9">
        <v>906</v>
      </c>
      <c r="C10" s="10">
        <v>105</v>
      </c>
      <c r="D10" s="11" t="s">
        <v>8</v>
      </c>
      <c r="E10" s="9" t="s">
        <v>9</v>
      </c>
      <c r="F10" s="12" t="s">
        <v>122</v>
      </c>
      <c r="G10" s="20">
        <v>9900</v>
      </c>
      <c r="H10" s="20">
        <v>9900</v>
      </c>
      <c r="I10" s="20">
        <v>0</v>
      </c>
      <c r="J10" s="20">
        <f t="shared" si="0"/>
        <v>9900</v>
      </c>
    </row>
    <row r="11" spans="1:10" s="2" customFormat="1" x14ac:dyDescent="0.25">
      <c r="A11" s="8" t="s">
        <v>13</v>
      </c>
      <c r="B11" s="9">
        <v>906</v>
      </c>
      <c r="C11" s="10">
        <v>105</v>
      </c>
      <c r="D11" s="11" t="s">
        <v>8</v>
      </c>
      <c r="E11" s="9" t="s">
        <v>9</v>
      </c>
      <c r="F11" s="12" t="s">
        <v>122</v>
      </c>
      <c r="G11" s="20">
        <v>9600</v>
      </c>
      <c r="H11" s="20">
        <v>9600</v>
      </c>
      <c r="I11" s="20">
        <v>0</v>
      </c>
      <c r="J11" s="20">
        <f t="shared" si="0"/>
        <v>9600</v>
      </c>
    </row>
    <row r="12" spans="1:10" s="2" customFormat="1" x14ac:dyDescent="0.25">
      <c r="A12" s="8" t="s">
        <v>14</v>
      </c>
      <c r="B12" s="9">
        <v>906</v>
      </c>
      <c r="C12" s="10">
        <v>105</v>
      </c>
      <c r="D12" s="11" t="s">
        <v>8</v>
      </c>
      <c r="E12" s="9" t="s">
        <v>9</v>
      </c>
      <c r="F12" s="12" t="s">
        <v>122</v>
      </c>
      <c r="G12" s="20">
        <v>7900</v>
      </c>
      <c r="H12" s="20">
        <v>7900</v>
      </c>
      <c r="I12" s="20">
        <v>0</v>
      </c>
      <c r="J12" s="20">
        <f t="shared" si="0"/>
        <v>7900</v>
      </c>
    </row>
    <row r="13" spans="1:10" s="2" customFormat="1" x14ac:dyDescent="0.25">
      <c r="A13" s="8" t="s">
        <v>15</v>
      </c>
      <c r="B13" s="9">
        <v>906</v>
      </c>
      <c r="C13" s="10">
        <v>105</v>
      </c>
      <c r="D13" s="11" t="s">
        <v>8</v>
      </c>
      <c r="E13" s="9" t="s">
        <v>9</v>
      </c>
      <c r="F13" s="12" t="s">
        <v>122</v>
      </c>
      <c r="G13" s="20">
        <v>9800</v>
      </c>
      <c r="H13" s="20">
        <v>9800</v>
      </c>
      <c r="I13" s="20">
        <v>0</v>
      </c>
      <c r="J13" s="20">
        <f t="shared" si="0"/>
        <v>9800</v>
      </c>
    </row>
    <row r="14" spans="1:10" s="2" customFormat="1" x14ac:dyDescent="0.25">
      <c r="A14" s="8" t="s">
        <v>16</v>
      </c>
      <c r="B14" s="9">
        <v>906</v>
      </c>
      <c r="C14" s="10">
        <v>105</v>
      </c>
      <c r="D14" s="11" t="s">
        <v>8</v>
      </c>
      <c r="E14" s="9" t="s">
        <v>9</v>
      </c>
      <c r="F14" s="12" t="s">
        <v>122</v>
      </c>
      <c r="G14" s="20">
        <v>10800</v>
      </c>
      <c r="H14" s="20">
        <v>10800</v>
      </c>
      <c r="I14" s="20">
        <v>0</v>
      </c>
      <c r="J14" s="20">
        <f t="shared" si="0"/>
        <v>10800</v>
      </c>
    </row>
    <row r="15" spans="1:10" s="2" customFormat="1" x14ac:dyDescent="0.25">
      <c r="A15" s="8" t="s">
        <v>17</v>
      </c>
      <c r="B15" s="9">
        <v>906</v>
      </c>
      <c r="C15" s="10">
        <v>105</v>
      </c>
      <c r="D15" s="11" t="s">
        <v>8</v>
      </c>
      <c r="E15" s="9" t="s">
        <v>9</v>
      </c>
      <c r="F15" s="12" t="s">
        <v>122</v>
      </c>
      <c r="G15" s="20">
        <v>7900</v>
      </c>
      <c r="H15" s="20">
        <v>7900</v>
      </c>
      <c r="I15" s="20">
        <v>0</v>
      </c>
      <c r="J15" s="20">
        <f t="shared" si="0"/>
        <v>7900</v>
      </c>
    </row>
    <row r="16" spans="1:10" s="2" customFormat="1" x14ac:dyDescent="0.25">
      <c r="A16" s="8" t="s">
        <v>18</v>
      </c>
      <c r="B16" s="9">
        <v>906</v>
      </c>
      <c r="C16" s="10">
        <v>105</v>
      </c>
      <c r="D16" s="11" t="s">
        <v>8</v>
      </c>
      <c r="E16" s="9" t="s">
        <v>9</v>
      </c>
      <c r="F16" s="12" t="s">
        <v>122</v>
      </c>
      <c r="G16" s="20">
        <v>6600</v>
      </c>
      <c r="H16" s="20">
        <v>6600</v>
      </c>
      <c r="I16" s="20">
        <v>0</v>
      </c>
      <c r="J16" s="20">
        <f t="shared" si="0"/>
        <v>6600</v>
      </c>
    </row>
    <row r="17" spans="1:10" s="2" customFormat="1" x14ac:dyDescent="0.25">
      <c r="A17" s="8" t="s">
        <v>19</v>
      </c>
      <c r="B17" s="9">
        <v>906</v>
      </c>
      <c r="C17" s="10">
        <v>105</v>
      </c>
      <c r="D17" s="11" t="s">
        <v>8</v>
      </c>
      <c r="E17" s="9" t="s">
        <v>9</v>
      </c>
      <c r="F17" s="12" t="s">
        <v>122</v>
      </c>
      <c r="G17" s="20">
        <v>9800</v>
      </c>
      <c r="H17" s="20">
        <v>9800</v>
      </c>
      <c r="I17" s="20">
        <v>0</v>
      </c>
      <c r="J17" s="20">
        <f t="shared" si="0"/>
        <v>9800</v>
      </c>
    </row>
    <row r="18" spans="1:10" s="2" customFormat="1" x14ac:dyDescent="0.25">
      <c r="A18" s="8" t="s">
        <v>20</v>
      </c>
      <c r="B18" s="9">
        <v>906</v>
      </c>
      <c r="C18" s="10">
        <v>105</v>
      </c>
      <c r="D18" s="11" t="s">
        <v>8</v>
      </c>
      <c r="E18" s="9" t="s">
        <v>9</v>
      </c>
      <c r="F18" s="12" t="s">
        <v>122</v>
      </c>
      <c r="G18" s="20">
        <v>41600</v>
      </c>
      <c r="H18" s="20">
        <v>41600</v>
      </c>
      <c r="I18" s="20">
        <v>0</v>
      </c>
      <c r="J18" s="20">
        <f t="shared" si="0"/>
        <v>41600</v>
      </c>
    </row>
    <row r="19" spans="1:10" s="2" customFormat="1" x14ac:dyDescent="0.25">
      <c r="A19" s="8" t="s">
        <v>21</v>
      </c>
      <c r="B19" s="9">
        <v>906</v>
      </c>
      <c r="C19" s="10">
        <v>105</v>
      </c>
      <c r="D19" s="11" t="s">
        <v>8</v>
      </c>
      <c r="E19" s="9" t="s">
        <v>9</v>
      </c>
      <c r="F19" s="12" t="s">
        <v>10</v>
      </c>
      <c r="G19" s="20">
        <v>7700</v>
      </c>
      <c r="H19" s="20">
        <v>7700</v>
      </c>
      <c r="I19" s="20">
        <v>0</v>
      </c>
      <c r="J19" s="20">
        <f t="shared" si="0"/>
        <v>7700</v>
      </c>
    </row>
    <row r="20" spans="1:10" s="2" customFormat="1" x14ac:dyDescent="0.25">
      <c r="A20" s="27" t="s">
        <v>22</v>
      </c>
      <c r="B20" s="27"/>
      <c r="C20" s="27"/>
      <c r="D20" s="27"/>
      <c r="E20" s="27"/>
      <c r="F20" s="27"/>
      <c r="G20" s="21">
        <v>0</v>
      </c>
      <c r="H20" s="21">
        <v>154800</v>
      </c>
      <c r="I20" s="21">
        <v>0</v>
      </c>
      <c r="J20" s="20">
        <f t="shared" si="0"/>
        <v>154800</v>
      </c>
    </row>
    <row r="21" spans="1:10" s="2" customFormat="1" x14ac:dyDescent="0.25">
      <c r="A21" s="8" t="s">
        <v>7</v>
      </c>
      <c r="B21" s="9">
        <v>906</v>
      </c>
      <c r="C21" s="10">
        <v>113</v>
      </c>
      <c r="D21" s="13" t="s">
        <v>23</v>
      </c>
      <c r="E21" s="9" t="s">
        <v>9</v>
      </c>
      <c r="F21" s="12">
        <v>10231</v>
      </c>
      <c r="G21" s="20">
        <v>0</v>
      </c>
      <c r="H21" s="20">
        <v>70300</v>
      </c>
      <c r="I21" s="20">
        <v>0</v>
      </c>
      <c r="J21" s="20">
        <f t="shared" si="0"/>
        <v>70300</v>
      </c>
    </row>
    <row r="22" spans="1:10" s="2" customFormat="1" x14ac:dyDescent="0.25">
      <c r="A22" s="8" t="s">
        <v>11</v>
      </c>
      <c r="B22" s="9">
        <v>906</v>
      </c>
      <c r="C22" s="10">
        <v>113</v>
      </c>
      <c r="D22" s="13" t="s">
        <v>23</v>
      </c>
      <c r="E22" s="9" t="s">
        <v>9</v>
      </c>
      <c r="F22" s="12">
        <v>10231</v>
      </c>
      <c r="G22" s="20">
        <v>0</v>
      </c>
      <c r="H22" s="20">
        <v>124600</v>
      </c>
      <c r="I22" s="20">
        <v>0</v>
      </c>
      <c r="J22" s="20">
        <f t="shared" si="0"/>
        <v>124600</v>
      </c>
    </row>
    <row r="23" spans="1:10" s="2" customFormat="1" x14ac:dyDescent="0.25">
      <c r="A23" s="8" t="s">
        <v>12</v>
      </c>
      <c r="B23" s="9">
        <v>906</v>
      </c>
      <c r="C23" s="10">
        <v>113</v>
      </c>
      <c r="D23" s="13" t="s">
        <v>23</v>
      </c>
      <c r="E23" s="9" t="s">
        <v>9</v>
      </c>
      <c r="F23" s="12">
        <v>10231</v>
      </c>
      <c r="G23" s="20">
        <v>0</v>
      </c>
      <c r="H23" s="20">
        <v>51800</v>
      </c>
      <c r="I23" s="20">
        <v>0</v>
      </c>
      <c r="J23" s="20">
        <f t="shared" si="0"/>
        <v>51800</v>
      </c>
    </row>
    <row r="24" spans="1:10" s="2" customFormat="1" x14ac:dyDescent="0.25">
      <c r="A24" s="8" t="s">
        <v>13</v>
      </c>
      <c r="B24" s="9">
        <v>906</v>
      </c>
      <c r="C24" s="10">
        <v>113</v>
      </c>
      <c r="D24" s="13" t="s">
        <v>23</v>
      </c>
      <c r="E24" s="9" t="s">
        <v>9</v>
      </c>
      <c r="F24" s="12">
        <v>10231</v>
      </c>
      <c r="G24" s="20">
        <v>0</v>
      </c>
      <c r="H24" s="20">
        <v>45300</v>
      </c>
      <c r="I24" s="20">
        <v>0</v>
      </c>
      <c r="J24" s="20">
        <f t="shared" si="0"/>
        <v>45300</v>
      </c>
    </row>
    <row r="25" spans="1:10" s="2" customFormat="1" x14ac:dyDescent="0.25">
      <c r="A25" s="8" t="s">
        <v>14</v>
      </c>
      <c r="B25" s="9">
        <v>906</v>
      </c>
      <c r="C25" s="10">
        <v>113</v>
      </c>
      <c r="D25" s="13" t="s">
        <v>23</v>
      </c>
      <c r="E25" s="9" t="s">
        <v>9</v>
      </c>
      <c r="F25" s="12">
        <v>10231</v>
      </c>
      <c r="G25" s="20">
        <v>0</v>
      </c>
      <c r="H25" s="20">
        <v>42500</v>
      </c>
      <c r="I25" s="20">
        <v>0</v>
      </c>
      <c r="J25" s="20">
        <f t="shared" si="0"/>
        <v>42500</v>
      </c>
    </row>
    <row r="26" spans="1:10" s="2" customFormat="1" x14ac:dyDescent="0.25">
      <c r="A26" s="8" t="s">
        <v>15</v>
      </c>
      <c r="B26" s="9">
        <v>906</v>
      </c>
      <c r="C26" s="10">
        <v>113</v>
      </c>
      <c r="D26" s="13" t="s">
        <v>23</v>
      </c>
      <c r="E26" s="9" t="s">
        <v>9</v>
      </c>
      <c r="F26" s="12">
        <v>10231</v>
      </c>
      <c r="G26" s="20">
        <v>0</v>
      </c>
      <c r="H26" s="20">
        <v>53000</v>
      </c>
      <c r="I26" s="20">
        <v>0</v>
      </c>
      <c r="J26" s="20">
        <f t="shared" si="0"/>
        <v>53000</v>
      </c>
    </row>
    <row r="27" spans="1:10" s="2" customFormat="1" x14ac:dyDescent="0.25">
      <c r="A27" s="8" t="s">
        <v>16</v>
      </c>
      <c r="B27" s="9">
        <v>906</v>
      </c>
      <c r="C27" s="10">
        <v>113</v>
      </c>
      <c r="D27" s="13" t="s">
        <v>23</v>
      </c>
      <c r="E27" s="9" t="s">
        <v>9</v>
      </c>
      <c r="F27" s="12">
        <v>10231</v>
      </c>
      <c r="G27" s="20">
        <v>0</v>
      </c>
      <c r="H27" s="20">
        <v>58800</v>
      </c>
      <c r="I27" s="20">
        <v>0</v>
      </c>
      <c r="J27" s="20">
        <f t="shared" si="0"/>
        <v>58800</v>
      </c>
    </row>
    <row r="28" spans="1:10" s="2" customFormat="1" x14ac:dyDescent="0.25">
      <c r="A28" s="8" t="s">
        <v>17</v>
      </c>
      <c r="B28" s="9">
        <v>906</v>
      </c>
      <c r="C28" s="10">
        <v>113</v>
      </c>
      <c r="D28" s="13" t="s">
        <v>23</v>
      </c>
      <c r="E28" s="9" t="s">
        <v>9</v>
      </c>
      <c r="F28" s="12">
        <v>10231</v>
      </c>
      <c r="G28" s="20">
        <v>0</v>
      </c>
      <c r="H28" s="20">
        <v>38200</v>
      </c>
      <c r="I28" s="20">
        <v>0</v>
      </c>
      <c r="J28" s="20">
        <f t="shared" si="0"/>
        <v>38200</v>
      </c>
    </row>
    <row r="29" spans="1:10" s="2" customFormat="1" x14ac:dyDescent="0.25">
      <c r="A29" s="8" t="s">
        <v>18</v>
      </c>
      <c r="B29" s="9">
        <v>906</v>
      </c>
      <c r="C29" s="10">
        <v>113</v>
      </c>
      <c r="D29" s="13" t="s">
        <v>23</v>
      </c>
      <c r="E29" s="9" t="s">
        <v>9</v>
      </c>
      <c r="F29" s="12">
        <v>10231</v>
      </c>
      <c r="G29" s="20">
        <v>0</v>
      </c>
      <c r="H29" s="20">
        <v>29800</v>
      </c>
      <c r="I29" s="20">
        <v>0</v>
      </c>
      <c r="J29" s="20">
        <f t="shared" si="0"/>
        <v>29800</v>
      </c>
    </row>
    <row r="30" spans="1:10" s="2" customFormat="1" x14ac:dyDescent="0.25">
      <c r="A30" s="8" t="s">
        <v>19</v>
      </c>
      <c r="B30" s="9">
        <v>906</v>
      </c>
      <c r="C30" s="10">
        <v>113</v>
      </c>
      <c r="D30" s="13" t="s">
        <v>23</v>
      </c>
      <c r="E30" s="9" t="s">
        <v>9</v>
      </c>
      <c r="F30" s="12">
        <v>10231</v>
      </c>
      <c r="G30" s="20">
        <v>0</v>
      </c>
      <c r="H30" s="20">
        <v>50000</v>
      </c>
      <c r="I30" s="20">
        <v>0</v>
      </c>
      <c r="J30" s="20">
        <f t="shared" si="0"/>
        <v>50000</v>
      </c>
    </row>
    <row r="31" spans="1:10" s="2" customFormat="1" x14ac:dyDescent="0.25">
      <c r="A31" s="8" t="s">
        <v>20</v>
      </c>
      <c r="B31" s="9">
        <v>906</v>
      </c>
      <c r="C31" s="10">
        <v>113</v>
      </c>
      <c r="D31" s="13" t="s">
        <v>23</v>
      </c>
      <c r="E31" s="9" t="s">
        <v>9</v>
      </c>
      <c r="F31" s="12">
        <v>10231</v>
      </c>
      <c r="G31" s="20">
        <v>0</v>
      </c>
      <c r="H31" s="20">
        <v>232400</v>
      </c>
      <c r="I31" s="20">
        <v>0</v>
      </c>
      <c r="J31" s="20">
        <f t="shared" si="0"/>
        <v>232400</v>
      </c>
    </row>
    <row r="32" spans="1:10" s="2" customFormat="1" x14ac:dyDescent="0.25">
      <c r="A32" s="27" t="s">
        <v>24</v>
      </c>
      <c r="B32" s="27"/>
      <c r="C32" s="27"/>
      <c r="D32" s="27"/>
      <c r="E32" s="27"/>
      <c r="F32" s="27"/>
      <c r="G32" s="21">
        <v>0</v>
      </c>
      <c r="H32" s="21">
        <v>796700</v>
      </c>
      <c r="I32" s="21">
        <v>0</v>
      </c>
      <c r="J32" s="20">
        <f t="shared" si="0"/>
        <v>796700</v>
      </c>
    </row>
    <row r="33" spans="1:10" s="2" customFormat="1" x14ac:dyDescent="0.25">
      <c r="A33" s="8" t="s">
        <v>7</v>
      </c>
      <c r="B33" s="9">
        <v>906</v>
      </c>
      <c r="C33" s="10">
        <v>113</v>
      </c>
      <c r="D33" s="13" t="s">
        <v>25</v>
      </c>
      <c r="E33" s="9" t="s">
        <v>9</v>
      </c>
      <c r="F33" s="12">
        <v>10249</v>
      </c>
      <c r="G33" s="20">
        <v>0</v>
      </c>
      <c r="H33" s="20">
        <v>491300</v>
      </c>
      <c r="I33" s="20">
        <v>0</v>
      </c>
      <c r="J33" s="20">
        <f t="shared" si="0"/>
        <v>491300</v>
      </c>
    </row>
    <row r="34" spans="1:10" s="2" customFormat="1" x14ac:dyDescent="0.25">
      <c r="A34" s="8" t="s">
        <v>11</v>
      </c>
      <c r="B34" s="9">
        <v>906</v>
      </c>
      <c r="C34" s="10">
        <v>113</v>
      </c>
      <c r="D34" s="13" t="s">
        <v>25</v>
      </c>
      <c r="E34" s="9" t="s">
        <v>9</v>
      </c>
      <c r="F34" s="12">
        <v>10249</v>
      </c>
      <c r="G34" s="20">
        <v>0</v>
      </c>
      <c r="H34" s="20">
        <v>159300</v>
      </c>
      <c r="I34" s="20">
        <v>0</v>
      </c>
      <c r="J34" s="20">
        <f t="shared" si="0"/>
        <v>159300</v>
      </c>
    </row>
    <row r="35" spans="1:10" s="2" customFormat="1" x14ac:dyDescent="0.25">
      <c r="A35" s="8" t="s">
        <v>12</v>
      </c>
      <c r="B35" s="9">
        <v>906</v>
      </c>
      <c r="C35" s="10">
        <v>113</v>
      </c>
      <c r="D35" s="13" t="s">
        <v>25</v>
      </c>
      <c r="E35" s="9" t="s">
        <v>9</v>
      </c>
      <c r="F35" s="12">
        <v>10249</v>
      </c>
      <c r="G35" s="20">
        <v>0</v>
      </c>
      <c r="H35" s="20">
        <v>254800</v>
      </c>
      <c r="I35" s="20">
        <v>0</v>
      </c>
      <c r="J35" s="20">
        <f t="shared" si="0"/>
        <v>254800</v>
      </c>
    </row>
    <row r="36" spans="1:10" s="2" customFormat="1" x14ac:dyDescent="0.25">
      <c r="A36" s="8" t="s">
        <v>13</v>
      </c>
      <c r="B36" s="9">
        <v>906</v>
      </c>
      <c r="C36" s="10">
        <v>113</v>
      </c>
      <c r="D36" s="13" t="s">
        <v>25</v>
      </c>
      <c r="E36" s="9" t="s">
        <v>9</v>
      </c>
      <c r="F36" s="12">
        <v>10249</v>
      </c>
      <c r="G36" s="20">
        <v>0</v>
      </c>
      <c r="H36" s="20">
        <v>223000</v>
      </c>
      <c r="I36" s="20">
        <v>0</v>
      </c>
      <c r="J36" s="20">
        <f t="shared" si="0"/>
        <v>223000</v>
      </c>
    </row>
    <row r="37" spans="1:10" s="2" customFormat="1" x14ac:dyDescent="0.25">
      <c r="A37" s="8" t="s">
        <v>14</v>
      </c>
      <c r="B37" s="9">
        <v>906</v>
      </c>
      <c r="C37" s="10">
        <v>113</v>
      </c>
      <c r="D37" s="13" t="s">
        <v>25</v>
      </c>
      <c r="E37" s="9" t="s">
        <v>9</v>
      </c>
      <c r="F37" s="12">
        <v>10249</v>
      </c>
      <c r="G37" s="20">
        <v>0</v>
      </c>
      <c r="H37" s="20">
        <v>250200</v>
      </c>
      <c r="I37" s="20">
        <v>0</v>
      </c>
      <c r="J37" s="20">
        <f t="shared" si="0"/>
        <v>250200</v>
      </c>
    </row>
    <row r="38" spans="1:10" s="2" customFormat="1" x14ac:dyDescent="0.25">
      <c r="A38" s="8" t="s">
        <v>15</v>
      </c>
      <c r="B38" s="9">
        <v>906</v>
      </c>
      <c r="C38" s="10">
        <v>113</v>
      </c>
      <c r="D38" s="13" t="s">
        <v>25</v>
      </c>
      <c r="E38" s="9" t="s">
        <v>9</v>
      </c>
      <c r="F38" s="12">
        <v>10249</v>
      </c>
      <c r="G38" s="20">
        <v>0</v>
      </c>
      <c r="H38" s="20">
        <v>254800</v>
      </c>
      <c r="I38" s="20">
        <v>0</v>
      </c>
      <c r="J38" s="20">
        <f t="shared" si="0"/>
        <v>254800</v>
      </c>
    </row>
    <row r="39" spans="1:10" s="2" customFormat="1" x14ac:dyDescent="0.25">
      <c r="A39" s="8" t="s">
        <v>16</v>
      </c>
      <c r="B39" s="9">
        <v>906</v>
      </c>
      <c r="C39" s="10">
        <v>113</v>
      </c>
      <c r="D39" s="13" t="s">
        <v>25</v>
      </c>
      <c r="E39" s="9" t="s">
        <v>9</v>
      </c>
      <c r="F39" s="12">
        <v>10249</v>
      </c>
      <c r="G39" s="20">
        <v>0</v>
      </c>
      <c r="H39" s="20">
        <v>223000</v>
      </c>
      <c r="I39" s="20">
        <v>0</v>
      </c>
      <c r="J39" s="20">
        <f t="shared" si="0"/>
        <v>223000</v>
      </c>
    </row>
    <row r="40" spans="1:10" s="2" customFormat="1" x14ac:dyDescent="0.25">
      <c r="A40" s="8" t="s">
        <v>17</v>
      </c>
      <c r="B40" s="9">
        <v>906</v>
      </c>
      <c r="C40" s="10">
        <v>113</v>
      </c>
      <c r="D40" s="13" t="s">
        <v>25</v>
      </c>
      <c r="E40" s="9" t="s">
        <v>9</v>
      </c>
      <c r="F40" s="12">
        <v>10249</v>
      </c>
      <c r="G40" s="20">
        <v>0</v>
      </c>
      <c r="H40" s="20">
        <v>159300</v>
      </c>
      <c r="I40" s="20">
        <v>0</v>
      </c>
      <c r="J40" s="20">
        <f t="shared" si="0"/>
        <v>159300</v>
      </c>
    </row>
    <row r="41" spans="1:10" s="2" customFormat="1" x14ac:dyDescent="0.25">
      <c r="A41" s="8" t="s">
        <v>18</v>
      </c>
      <c r="B41" s="9">
        <v>906</v>
      </c>
      <c r="C41" s="10">
        <v>113</v>
      </c>
      <c r="D41" s="13" t="s">
        <v>25</v>
      </c>
      <c r="E41" s="9" t="s">
        <v>9</v>
      </c>
      <c r="F41" s="12">
        <v>10249</v>
      </c>
      <c r="G41" s="20">
        <v>0</v>
      </c>
      <c r="H41" s="20">
        <v>159300</v>
      </c>
      <c r="I41" s="20">
        <v>0</v>
      </c>
      <c r="J41" s="20">
        <f t="shared" si="0"/>
        <v>159300</v>
      </c>
    </row>
    <row r="42" spans="1:10" s="2" customFormat="1" x14ac:dyDescent="0.25">
      <c r="A42" s="8" t="s">
        <v>19</v>
      </c>
      <c r="B42" s="9">
        <v>906</v>
      </c>
      <c r="C42" s="10">
        <v>113</v>
      </c>
      <c r="D42" s="13" t="s">
        <v>25</v>
      </c>
      <c r="E42" s="9" t="s">
        <v>9</v>
      </c>
      <c r="F42" s="12">
        <v>10249</v>
      </c>
      <c r="G42" s="20">
        <v>0</v>
      </c>
      <c r="H42" s="20">
        <v>318500</v>
      </c>
      <c r="I42" s="20">
        <v>0</v>
      </c>
      <c r="J42" s="20">
        <f t="shared" si="0"/>
        <v>318500</v>
      </c>
    </row>
    <row r="43" spans="1:10" s="2" customFormat="1" x14ac:dyDescent="0.25">
      <c r="A43" s="8" t="s">
        <v>21</v>
      </c>
      <c r="B43" s="9">
        <v>906</v>
      </c>
      <c r="C43" s="10">
        <v>113</v>
      </c>
      <c r="D43" s="13" t="s">
        <v>25</v>
      </c>
      <c r="E43" s="9" t="s">
        <v>9</v>
      </c>
      <c r="F43" s="12">
        <v>10249</v>
      </c>
      <c r="G43" s="20">
        <v>0</v>
      </c>
      <c r="H43" s="20">
        <v>0</v>
      </c>
      <c r="I43" s="20">
        <v>0</v>
      </c>
      <c r="J43" s="20">
        <f t="shared" si="0"/>
        <v>0</v>
      </c>
    </row>
    <row r="44" spans="1:10" s="2" customFormat="1" x14ac:dyDescent="0.25">
      <c r="A44" s="27" t="s">
        <v>26</v>
      </c>
      <c r="B44" s="27"/>
      <c r="C44" s="27"/>
      <c r="D44" s="27"/>
      <c r="E44" s="27"/>
      <c r="F44" s="27"/>
      <c r="G44" s="21">
        <v>0</v>
      </c>
      <c r="H44" s="21">
        <v>2493500</v>
      </c>
      <c r="I44" s="21">
        <v>0</v>
      </c>
      <c r="J44" s="20">
        <f t="shared" si="0"/>
        <v>2493500</v>
      </c>
    </row>
    <row r="45" spans="1:10" s="2" customFormat="1" x14ac:dyDescent="0.25">
      <c r="A45" s="8" t="s">
        <v>7</v>
      </c>
      <c r="B45" s="9">
        <v>906</v>
      </c>
      <c r="C45" s="10">
        <v>1401</v>
      </c>
      <c r="D45" s="13" t="s">
        <v>27</v>
      </c>
      <c r="E45" s="9" t="s">
        <v>28</v>
      </c>
      <c r="F45" s="12">
        <v>10101</v>
      </c>
      <c r="G45" s="20">
        <v>0</v>
      </c>
      <c r="H45" s="20">
        <v>385284900</v>
      </c>
      <c r="I45" s="20">
        <v>0</v>
      </c>
      <c r="J45" s="20">
        <f t="shared" si="0"/>
        <v>385284900</v>
      </c>
    </row>
    <row r="46" spans="1:10" s="2" customFormat="1" x14ac:dyDescent="0.25">
      <c r="A46" s="8" t="s">
        <v>11</v>
      </c>
      <c r="B46" s="9">
        <v>906</v>
      </c>
      <c r="C46" s="10">
        <v>1401</v>
      </c>
      <c r="D46" s="13" t="s">
        <v>27</v>
      </c>
      <c r="E46" s="9" t="s">
        <v>28</v>
      </c>
      <c r="F46" s="12">
        <v>10101</v>
      </c>
      <c r="G46" s="20">
        <v>0</v>
      </c>
      <c r="H46" s="20">
        <v>116301000</v>
      </c>
      <c r="I46" s="20">
        <v>0</v>
      </c>
      <c r="J46" s="20">
        <f t="shared" si="0"/>
        <v>116301000</v>
      </c>
    </row>
    <row r="47" spans="1:10" s="2" customFormat="1" x14ac:dyDescent="0.25">
      <c r="A47" s="8" t="s">
        <v>12</v>
      </c>
      <c r="B47" s="9">
        <v>906</v>
      </c>
      <c r="C47" s="10">
        <v>1401</v>
      </c>
      <c r="D47" s="13" t="s">
        <v>27</v>
      </c>
      <c r="E47" s="9" t="s">
        <v>28</v>
      </c>
      <c r="F47" s="12">
        <v>10101</v>
      </c>
      <c r="G47" s="20">
        <v>0</v>
      </c>
      <c r="H47" s="20">
        <v>153122200</v>
      </c>
      <c r="I47" s="20">
        <v>0</v>
      </c>
      <c r="J47" s="20">
        <f t="shared" si="0"/>
        <v>153122200</v>
      </c>
    </row>
    <row r="48" spans="1:10" s="2" customFormat="1" x14ac:dyDescent="0.25">
      <c r="A48" s="8" t="s">
        <v>13</v>
      </c>
      <c r="B48" s="9">
        <v>906</v>
      </c>
      <c r="C48" s="10">
        <v>1401</v>
      </c>
      <c r="D48" s="13" t="s">
        <v>27</v>
      </c>
      <c r="E48" s="9" t="s">
        <v>28</v>
      </c>
      <c r="F48" s="12">
        <v>10101</v>
      </c>
      <c r="G48" s="20">
        <v>0</v>
      </c>
      <c r="H48" s="20">
        <v>95938900</v>
      </c>
      <c r="I48" s="20">
        <v>0</v>
      </c>
      <c r="J48" s="20">
        <f t="shared" si="0"/>
        <v>95938900</v>
      </c>
    </row>
    <row r="49" spans="1:12" s="2" customFormat="1" x14ac:dyDescent="0.25">
      <c r="A49" s="8" t="s">
        <v>14</v>
      </c>
      <c r="B49" s="9">
        <v>906</v>
      </c>
      <c r="C49" s="10">
        <v>1401</v>
      </c>
      <c r="D49" s="13" t="s">
        <v>27</v>
      </c>
      <c r="E49" s="9" t="s">
        <v>28</v>
      </c>
      <c r="F49" s="12">
        <v>10101</v>
      </c>
      <c r="G49" s="20">
        <v>0</v>
      </c>
      <c r="H49" s="20">
        <v>241308900</v>
      </c>
      <c r="I49" s="20">
        <v>0</v>
      </c>
      <c r="J49" s="20">
        <f t="shared" si="0"/>
        <v>241308900</v>
      </c>
    </row>
    <row r="50" spans="1:12" s="2" customFormat="1" x14ac:dyDescent="0.25">
      <c r="A50" s="8" t="s">
        <v>15</v>
      </c>
      <c r="B50" s="9">
        <v>906</v>
      </c>
      <c r="C50" s="10">
        <v>1401</v>
      </c>
      <c r="D50" s="13" t="s">
        <v>27</v>
      </c>
      <c r="E50" s="9" t="s">
        <v>28</v>
      </c>
      <c r="F50" s="12">
        <v>10101</v>
      </c>
      <c r="G50" s="20">
        <v>0</v>
      </c>
      <c r="H50" s="20">
        <v>151794300</v>
      </c>
      <c r="I50" s="20">
        <v>0</v>
      </c>
      <c r="J50" s="20">
        <f t="shared" si="0"/>
        <v>151794300</v>
      </c>
    </row>
    <row r="51" spans="1:12" s="2" customFormat="1" x14ac:dyDescent="0.25">
      <c r="A51" s="8" t="s">
        <v>16</v>
      </c>
      <c r="B51" s="9">
        <v>906</v>
      </c>
      <c r="C51" s="10">
        <v>1401</v>
      </c>
      <c r="D51" s="13" t="s">
        <v>27</v>
      </c>
      <c r="E51" s="9" t="s">
        <v>28</v>
      </c>
      <c r="F51" s="12">
        <v>10101</v>
      </c>
      <c r="G51" s="20">
        <v>0</v>
      </c>
      <c r="H51" s="20">
        <v>185711600</v>
      </c>
      <c r="I51" s="20">
        <v>0</v>
      </c>
      <c r="J51" s="20">
        <f t="shared" si="0"/>
        <v>185711600</v>
      </c>
    </row>
    <row r="52" spans="1:12" s="2" customFormat="1" x14ac:dyDescent="0.25">
      <c r="A52" s="8" t="s">
        <v>17</v>
      </c>
      <c r="B52" s="9">
        <v>906</v>
      </c>
      <c r="C52" s="10">
        <v>1401</v>
      </c>
      <c r="D52" s="13" t="s">
        <v>27</v>
      </c>
      <c r="E52" s="9" t="s">
        <v>28</v>
      </c>
      <c r="F52" s="12">
        <v>10101</v>
      </c>
      <c r="G52" s="20">
        <v>0</v>
      </c>
      <c r="H52" s="20">
        <v>77619800</v>
      </c>
      <c r="I52" s="20">
        <v>-3881000</v>
      </c>
      <c r="J52" s="20">
        <f t="shared" si="0"/>
        <v>73738800</v>
      </c>
    </row>
    <row r="53" spans="1:12" s="2" customFormat="1" x14ac:dyDescent="0.25">
      <c r="A53" s="8" t="s">
        <v>18</v>
      </c>
      <c r="B53" s="9">
        <v>906</v>
      </c>
      <c r="C53" s="10">
        <v>1401</v>
      </c>
      <c r="D53" s="13" t="s">
        <v>27</v>
      </c>
      <c r="E53" s="9" t="s">
        <v>28</v>
      </c>
      <c r="F53" s="12">
        <v>10101</v>
      </c>
      <c r="G53" s="20">
        <v>0</v>
      </c>
      <c r="H53" s="20">
        <v>80907100</v>
      </c>
      <c r="I53" s="20">
        <v>0</v>
      </c>
      <c r="J53" s="20">
        <f t="shared" si="0"/>
        <v>80907100</v>
      </c>
    </row>
    <row r="54" spans="1:12" s="2" customFormat="1" x14ac:dyDescent="0.25">
      <c r="A54" s="8" t="s">
        <v>19</v>
      </c>
      <c r="B54" s="9">
        <v>906</v>
      </c>
      <c r="C54" s="10">
        <v>1401</v>
      </c>
      <c r="D54" s="13" t="s">
        <v>27</v>
      </c>
      <c r="E54" s="9" t="s">
        <v>28</v>
      </c>
      <c r="F54" s="12">
        <v>10101</v>
      </c>
      <c r="G54" s="20">
        <v>0</v>
      </c>
      <c r="H54" s="20">
        <v>123997800</v>
      </c>
      <c r="I54" s="20">
        <v>0</v>
      </c>
      <c r="J54" s="20">
        <f t="shared" si="0"/>
        <v>123997800</v>
      </c>
    </row>
    <row r="55" spans="1:12" s="2" customFormat="1" x14ac:dyDescent="0.25">
      <c r="A55" s="8" t="s">
        <v>21</v>
      </c>
      <c r="B55" s="9">
        <v>906</v>
      </c>
      <c r="C55" s="10">
        <v>1401</v>
      </c>
      <c r="D55" s="13" t="s">
        <v>27</v>
      </c>
      <c r="E55" s="9" t="s">
        <v>28</v>
      </c>
      <c r="F55" s="12">
        <v>10101</v>
      </c>
      <c r="G55" s="20">
        <v>0</v>
      </c>
      <c r="H55" s="20">
        <v>0</v>
      </c>
      <c r="I55" s="20">
        <v>0</v>
      </c>
      <c r="J55" s="20">
        <f t="shared" si="0"/>
        <v>0</v>
      </c>
    </row>
    <row r="56" spans="1:12" s="2" customFormat="1" x14ac:dyDescent="0.25">
      <c r="A56" s="27" t="s">
        <v>29</v>
      </c>
      <c r="B56" s="27"/>
      <c r="C56" s="27"/>
      <c r="D56" s="27"/>
      <c r="E56" s="27"/>
      <c r="F56" s="27"/>
      <c r="G56" s="21">
        <v>0</v>
      </c>
      <c r="H56" s="21">
        <v>1611986500</v>
      </c>
      <c r="I56" s="21">
        <f>I52</f>
        <v>-3881000</v>
      </c>
      <c r="J56" s="20">
        <f t="shared" si="0"/>
        <v>1608105500</v>
      </c>
    </row>
    <row r="57" spans="1:12" x14ac:dyDescent="0.25">
      <c r="A57" s="8" t="s">
        <v>7</v>
      </c>
      <c r="B57" s="9">
        <v>906</v>
      </c>
      <c r="C57" s="10">
        <v>1402</v>
      </c>
      <c r="D57" s="13" t="s">
        <v>30</v>
      </c>
      <c r="E57" s="9" t="s">
        <v>31</v>
      </c>
      <c r="F57" s="12">
        <v>10102</v>
      </c>
      <c r="G57" s="20">
        <v>1800000</v>
      </c>
      <c r="H57" s="20">
        <v>1800000</v>
      </c>
      <c r="I57" s="20">
        <v>20277400</v>
      </c>
      <c r="J57" s="20">
        <f t="shared" si="0"/>
        <v>22077400</v>
      </c>
      <c r="K57" s="20">
        <v>22077400</v>
      </c>
      <c r="L57" s="20">
        <f>K57-J57</f>
        <v>0</v>
      </c>
    </row>
    <row r="58" spans="1:12" x14ac:dyDescent="0.25">
      <c r="A58" s="8" t="s">
        <v>11</v>
      </c>
      <c r="B58" s="9">
        <v>906</v>
      </c>
      <c r="C58" s="10">
        <v>1402</v>
      </c>
      <c r="D58" s="13" t="s">
        <v>30</v>
      </c>
      <c r="E58" s="9" t="s">
        <v>31</v>
      </c>
      <c r="F58" s="12">
        <v>10102</v>
      </c>
      <c r="G58" s="20">
        <v>17300000</v>
      </c>
      <c r="H58" s="20">
        <v>17300000</v>
      </c>
      <c r="I58" s="20">
        <v>28617800</v>
      </c>
      <c r="J58" s="20">
        <f t="shared" si="0"/>
        <v>45917800</v>
      </c>
      <c r="K58" s="20">
        <v>45917800</v>
      </c>
      <c r="L58" s="20">
        <f t="shared" ref="L58:L69" si="1">K58-J58</f>
        <v>0</v>
      </c>
    </row>
    <row r="59" spans="1:12" x14ac:dyDescent="0.25">
      <c r="A59" s="8" t="s">
        <v>12</v>
      </c>
      <c r="B59" s="9">
        <v>906</v>
      </c>
      <c r="C59" s="10">
        <v>1402</v>
      </c>
      <c r="D59" s="13" t="s">
        <v>30</v>
      </c>
      <c r="E59" s="9" t="s">
        <v>31</v>
      </c>
      <c r="F59" s="12">
        <v>10102</v>
      </c>
      <c r="G59" s="20">
        <v>3300000</v>
      </c>
      <c r="H59" s="20">
        <v>3300000</v>
      </c>
      <c r="I59" s="20">
        <v>4794800</v>
      </c>
      <c r="J59" s="20">
        <f t="shared" si="0"/>
        <v>8094800</v>
      </c>
      <c r="K59" s="20">
        <v>8094800</v>
      </c>
      <c r="L59" s="20">
        <f t="shared" si="1"/>
        <v>0</v>
      </c>
    </row>
    <row r="60" spans="1:12" x14ac:dyDescent="0.25">
      <c r="A60" s="8" t="s">
        <v>13</v>
      </c>
      <c r="B60" s="9">
        <v>906</v>
      </c>
      <c r="C60" s="10">
        <v>1402</v>
      </c>
      <c r="D60" s="13" t="s">
        <v>30</v>
      </c>
      <c r="E60" s="9" t="s">
        <v>31</v>
      </c>
      <c r="F60" s="12">
        <v>10102</v>
      </c>
      <c r="G60" s="20">
        <v>4800000</v>
      </c>
      <c r="H60" s="20">
        <v>4800000</v>
      </c>
      <c r="I60" s="20">
        <v>6295600</v>
      </c>
      <c r="J60" s="20">
        <f t="shared" si="0"/>
        <v>11095600</v>
      </c>
      <c r="K60" s="20">
        <v>11095600</v>
      </c>
      <c r="L60" s="20">
        <f t="shared" si="1"/>
        <v>0</v>
      </c>
    </row>
    <row r="61" spans="1:12" x14ac:dyDescent="0.25">
      <c r="A61" s="8" t="s">
        <v>14</v>
      </c>
      <c r="B61" s="9">
        <v>906</v>
      </c>
      <c r="C61" s="10">
        <v>1402</v>
      </c>
      <c r="D61" s="13" t="s">
        <v>30</v>
      </c>
      <c r="E61" s="9" t="s">
        <v>31</v>
      </c>
      <c r="F61" s="12">
        <v>10102</v>
      </c>
      <c r="G61" s="20">
        <v>300000</v>
      </c>
      <c r="H61" s="20">
        <v>300000</v>
      </c>
      <c r="I61" s="20">
        <v>14992800</v>
      </c>
      <c r="J61" s="20">
        <f t="shared" si="0"/>
        <v>15292800</v>
      </c>
      <c r="K61" s="20">
        <v>15292800</v>
      </c>
      <c r="L61" s="20">
        <f t="shared" si="1"/>
        <v>0</v>
      </c>
    </row>
    <row r="62" spans="1:12" x14ac:dyDescent="0.25">
      <c r="A62" s="8" t="s">
        <v>15</v>
      </c>
      <c r="B62" s="9">
        <v>906</v>
      </c>
      <c r="C62" s="10">
        <v>1402</v>
      </c>
      <c r="D62" s="13" t="s">
        <v>30</v>
      </c>
      <c r="E62" s="9" t="s">
        <v>31</v>
      </c>
      <c r="F62" s="12">
        <v>10102</v>
      </c>
      <c r="G62" s="20">
        <v>3739200</v>
      </c>
      <c r="H62" s="20">
        <v>3739200</v>
      </c>
      <c r="I62" s="20">
        <v>8481700</v>
      </c>
      <c r="J62" s="20">
        <f t="shared" si="0"/>
        <v>12220900</v>
      </c>
      <c r="K62" s="20">
        <v>12220900</v>
      </c>
      <c r="L62" s="20">
        <f t="shared" si="1"/>
        <v>0</v>
      </c>
    </row>
    <row r="63" spans="1:12" x14ac:dyDescent="0.25">
      <c r="A63" s="8" t="s">
        <v>16</v>
      </c>
      <c r="B63" s="9">
        <v>906</v>
      </c>
      <c r="C63" s="10">
        <v>1402</v>
      </c>
      <c r="D63" s="13" t="s">
        <v>30</v>
      </c>
      <c r="E63" s="9" t="s">
        <v>31</v>
      </c>
      <c r="F63" s="12">
        <v>10102</v>
      </c>
      <c r="G63" s="20">
        <v>2225000</v>
      </c>
      <c r="H63" s="20">
        <v>2225000</v>
      </c>
      <c r="I63" s="20">
        <v>6191000</v>
      </c>
      <c r="J63" s="20">
        <f t="shared" si="0"/>
        <v>8416000</v>
      </c>
      <c r="K63" s="20">
        <v>8416000</v>
      </c>
      <c r="L63" s="20">
        <f t="shared" si="1"/>
        <v>0</v>
      </c>
    </row>
    <row r="64" spans="1:12" x14ac:dyDescent="0.25">
      <c r="A64" s="8" t="s">
        <v>17</v>
      </c>
      <c r="B64" s="9">
        <v>906</v>
      </c>
      <c r="C64" s="10">
        <v>1402</v>
      </c>
      <c r="D64" s="13" t="s">
        <v>30</v>
      </c>
      <c r="E64" s="9" t="s">
        <v>31</v>
      </c>
      <c r="F64" s="12">
        <v>10102</v>
      </c>
      <c r="G64" s="20">
        <v>300000</v>
      </c>
      <c r="H64" s="20">
        <v>300000</v>
      </c>
      <c r="I64" s="20">
        <v>18169600</v>
      </c>
      <c r="J64" s="20">
        <f t="shared" si="0"/>
        <v>18469600</v>
      </c>
      <c r="K64" s="20">
        <v>18469600</v>
      </c>
      <c r="L64" s="20">
        <f t="shared" si="1"/>
        <v>0</v>
      </c>
    </row>
    <row r="65" spans="1:12" x14ac:dyDescent="0.25">
      <c r="A65" s="8" t="s">
        <v>18</v>
      </c>
      <c r="B65" s="9">
        <v>906</v>
      </c>
      <c r="C65" s="10">
        <v>1402</v>
      </c>
      <c r="D65" s="13" t="s">
        <v>30</v>
      </c>
      <c r="E65" s="9" t="s">
        <v>31</v>
      </c>
      <c r="F65" s="12">
        <v>10102</v>
      </c>
      <c r="G65" s="20">
        <v>5000000</v>
      </c>
      <c r="H65" s="20">
        <v>5000000</v>
      </c>
      <c r="I65" s="20">
        <v>15140200</v>
      </c>
      <c r="J65" s="20">
        <f t="shared" si="0"/>
        <v>20140200</v>
      </c>
      <c r="K65" s="20">
        <v>20140200</v>
      </c>
      <c r="L65" s="20">
        <f t="shared" si="1"/>
        <v>0</v>
      </c>
    </row>
    <row r="66" spans="1:12" x14ac:dyDescent="0.25">
      <c r="A66" s="8" t="s">
        <v>19</v>
      </c>
      <c r="B66" s="9">
        <v>906</v>
      </c>
      <c r="C66" s="10">
        <v>1402</v>
      </c>
      <c r="D66" s="13" t="s">
        <v>30</v>
      </c>
      <c r="E66" s="9" t="s">
        <v>31</v>
      </c>
      <c r="F66" s="12">
        <v>10102</v>
      </c>
      <c r="G66" s="20">
        <v>1080000</v>
      </c>
      <c r="H66" s="20">
        <v>1080000</v>
      </c>
      <c r="I66" s="20">
        <v>5400800</v>
      </c>
      <c r="J66" s="20">
        <f t="shared" si="0"/>
        <v>6480800</v>
      </c>
      <c r="K66" s="20">
        <v>6480800</v>
      </c>
      <c r="L66" s="20">
        <f t="shared" si="1"/>
        <v>0</v>
      </c>
    </row>
    <row r="67" spans="1:12" s="2" customFormat="1" x14ac:dyDescent="0.25">
      <c r="A67" s="8" t="s">
        <v>20</v>
      </c>
      <c r="B67" s="9">
        <v>906</v>
      </c>
      <c r="C67" s="10">
        <v>1402</v>
      </c>
      <c r="D67" s="13" t="s">
        <v>30</v>
      </c>
      <c r="E67" s="9" t="s">
        <v>31</v>
      </c>
      <c r="F67" s="12">
        <v>10102</v>
      </c>
      <c r="G67" s="20">
        <v>18000000</v>
      </c>
      <c r="H67" s="20">
        <v>18000000</v>
      </c>
      <c r="I67" s="20">
        <v>113163400</v>
      </c>
      <c r="J67" s="20">
        <f t="shared" si="0"/>
        <v>131163400</v>
      </c>
      <c r="K67" s="20">
        <v>131163400</v>
      </c>
      <c r="L67" s="20">
        <f t="shared" si="1"/>
        <v>0</v>
      </c>
    </row>
    <row r="68" spans="1:12" s="2" customFormat="1" x14ac:dyDescent="0.25">
      <c r="A68" s="8" t="s">
        <v>21</v>
      </c>
      <c r="B68" s="9">
        <v>906</v>
      </c>
      <c r="C68" s="10">
        <v>1402</v>
      </c>
      <c r="D68" s="13" t="s">
        <v>30</v>
      </c>
      <c r="E68" s="9" t="s">
        <v>31</v>
      </c>
      <c r="F68" s="12">
        <v>10102</v>
      </c>
      <c r="G68" s="20">
        <v>7031900</v>
      </c>
      <c r="H68" s="20">
        <v>331851000</v>
      </c>
      <c r="I68" s="20">
        <v>-213425700</v>
      </c>
      <c r="J68" s="20">
        <f t="shared" si="0"/>
        <v>118425300</v>
      </c>
      <c r="K68" s="20">
        <v>118425323.34</v>
      </c>
      <c r="L68" s="20">
        <f>H68-K68</f>
        <v>213425676.66</v>
      </c>
    </row>
    <row r="69" spans="1:12" s="2" customFormat="1" x14ac:dyDescent="0.25">
      <c r="A69" s="22" t="s">
        <v>32</v>
      </c>
      <c r="B69" s="22"/>
      <c r="C69" s="22"/>
      <c r="D69" s="22"/>
      <c r="E69" s="22"/>
      <c r="F69" s="22"/>
      <c r="G69" s="21">
        <v>64876100</v>
      </c>
      <c r="H69" s="21">
        <v>389695200</v>
      </c>
      <c r="I69" s="21">
        <v>28099400</v>
      </c>
      <c r="J69" s="20">
        <f t="shared" si="0"/>
        <v>417794600</v>
      </c>
      <c r="K69" s="20">
        <f>SUM(K57:K68)</f>
        <v>417794623.34000003</v>
      </c>
      <c r="L69" s="20">
        <f t="shared" si="1"/>
        <v>23.340000033378601</v>
      </c>
    </row>
    <row r="70" spans="1:12" s="2" customFormat="1" x14ac:dyDescent="0.25">
      <c r="A70" s="8" t="s">
        <v>7</v>
      </c>
      <c r="B70" s="9">
        <v>906</v>
      </c>
      <c r="C70" s="10">
        <v>1403</v>
      </c>
      <c r="D70" s="13">
        <v>1110248500</v>
      </c>
      <c r="E70" s="9">
        <v>521</v>
      </c>
      <c r="F70" s="12">
        <v>10438</v>
      </c>
      <c r="G70" s="20">
        <v>39344000</v>
      </c>
      <c r="H70" s="20">
        <v>117123500</v>
      </c>
      <c r="I70" s="20">
        <v>0</v>
      </c>
      <c r="J70" s="20">
        <f t="shared" si="0"/>
        <v>117123500</v>
      </c>
    </row>
    <row r="71" spans="1:12" s="2" customFormat="1" x14ac:dyDescent="0.25">
      <c r="A71" s="8" t="s">
        <v>11</v>
      </c>
      <c r="B71" s="9">
        <v>906</v>
      </c>
      <c r="C71" s="10">
        <v>1403</v>
      </c>
      <c r="D71" s="13">
        <v>1110248500</v>
      </c>
      <c r="E71" s="9">
        <v>521</v>
      </c>
      <c r="F71" s="12">
        <v>10438</v>
      </c>
      <c r="G71" s="20">
        <v>12986900</v>
      </c>
      <c r="H71" s="20">
        <v>41242500</v>
      </c>
      <c r="I71" s="20">
        <v>0</v>
      </c>
      <c r="J71" s="20">
        <f t="shared" si="0"/>
        <v>41242500</v>
      </c>
    </row>
    <row r="72" spans="1:12" s="2" customFormat="1" x14ac:dyDescent="0.25">
      <c r="A72" s="8" t="s">
        <v>12</v>
      </c>
      <c r="B72" s="9">
        <v>906</v>
      </c>
      <c r="C72" s="10">
        <v>1403</v>
      </c>
      <c r="D72" s="13">
        <v>1110248500</v>
      </c>
      <c r="E72" s="9">
        <v>521</v>
      </c>
      <c r="F72" s="12">
        <v>10438</v>
      </c>
      <c r="G72" s="20">
        <v>20479500</v>
      </c>
      <c r="H72" s="20">
        <v>79426300</v>
      </c>
      <c r="I72" s="20">
        <v>0</v>
      </c>
      <c r="J72" s="20">
        <f t="shared" ref="J72:J135" si="2">H72+I72</f>
        <v>79426300</v>
      </c>
    </row>
    <row r="73" spans="1:12" s="2" customFormat="1" x14ac:dyDescent="0.25">
      <c r="A73" s="8" t="s">
        <v>13</v>
      </c>
      <c r="B73" s="9">
        <v>906</v>
      </c>
      <c r="C73" s="10">
        <v>1403</v>
      </c>
      <c r="D73" s="13">
        <v>1110248500</v>
      </c>
      <c r="E73" s="9">
        <v>521</v>
      </c>
      <c r="F73" s="12">
        <v>10438</v>
      </c>
      <c r="G73" s="20">
        <v>11151300</v>
      </c>
      <c r="H73" s="20">
        <v>44213000</v>
      </c>
      <c r="I73" s="20">
        <v>0</v>
      </c>
      <c r="J73" s="20">
        <f t="shared" si="2"/>
        <v>44213000</v>
      </c>
    </row>
    <row r="74" spans="1:12" s="2" customFormat="1" x14ac:dyDescent="0.25">
      <c r="A74" s="8" t="s">
        <v>14</v>
      </c>
      <c r="B74" s="9">
        <v>906</v>
      </c>
      <c r="C74" s="10">
        <v>1403</v>
      </c>
      <c r="D74" s="13">
        <v>1110248500</v>
      </c>
      <c r="E74" s="9">
        <v>521</v>
      </c>
      <c r="F74" s="12">
        <v>10438</v>
      </c>
      <c r="G74" s="20">
        <v>30041000</v>
      </c>
      <c r="H74" s="20">
        <v>77832700</v>
      </c>
      <c r="I74" s="20">
        <v>0</v>
      </c>
      <c r="J74" s="20">
        <f t="shared" si="2"/>
        <v>77832700</v>
      </c>
    </row>
    <row r="75" spans="1:12" s="2" customFormat="1" x14ac:dyDescent="0.25">
      <c r="A75" s="8" t="s">
        <v>15</v>
      </c>
      <c r="B75" s="9">
        <v>906</v>
      </c>
      <c r="C75" s="10">
        <v>1403</v>
      </c>
      <c r="D75" s="13">
        <v>1110248500</v>
      </c>
      <c r="E75" s="9">
        <v>521</v>
      </c>
      <c r="F75" s="12">
        <v>10438</v>
      </c>
      <c r="G75" s="20">
        <v>0</v>
      </c>
      <c r="H75" s="20">
        <v>61813800</v>
      </c>
      <c r="I75" s="20">
        <v>-6700000</v>
      </c>
      <c r="J75" s="20">
        <f t="shared" si="2"/>
        <v>55113800</v>
      </c>
    </row>
    <row r="76" spans="1:12" s="2" customFormat="1" x14ac:dyDescent="0.25">
      <c r="A76" s="8" t="s">
        <v>16</v>
      </c>
      <c r="B76" s="9">
        <v>906</v>
      </c>
      <c r="C76" s="10">
        <v>1403</v>
      </c>
      <c r="D76" s="13">
        <v>1110248500</v>
      </c>
      <c r="E76" s="9">
        <v>521</v>
      </c>
      <c r="F76" s="12">
        <v>10438</v>
      </c>
      <c r="G76" s="20">
        <v>18679000</v>
      </c>
      <c r="H76" s="20">
        <v>79815800</v>
      </c>
      <c r="I76" s="20">
        <v>0</v>
      </c>
      <c r="J76" s="20">
        <f t="shared" si="2"/>
        <v>79815800</v>
      </c>
    </row>
    <row r="77" spans="1:12" s="2" customFormat="1" x14ac:dyDescent="0.25">
      <c r="A77" s="8" t="s">
        <v>17</v>
      </c>
      <c r="B77" s="9">
        <v>906</v>
      </c>
      <c r="C77" s="10">
        <v>1403</v>
      </c>
      <c r="D77" s="13">
        <v>1110248500</v>
      </c>
      <c r="E77" s="9">
        <v>521</v>
      </c>
      <c r="F77" s="12">
        <v>10438</v>
      </c>
      <c r="G77" s="20">
        <v>11385900</v>
      </c>
      <c r="H77" s="20">
        <v>40488400</v>
      </c>
      <c r="I77" s="20">
        <v>-4300000</v>
      </c>
      <c r="J77" s="20">
        <f t="shared" si="2"/>
        <v>36188400</v>
      </c>
    </row>
    <row r="78" spans="1:12" s="2" customFormat="1" x14ac:dyDescent="0.25">
      <c r="A78" s="8" t="s">
        <v>18</v>
      </c>
      <c r="B78" s="9">
        <v>906</v>
      </c>
      <c r="C78" s="10">
        <v>1403</v>
      </c>
      <c r="D78" s="13">
        <v>1110248500</v>
      </c>
      <c r="E78" s="9">
        <v>521</v>
      </c>
      <c r="F78" s="12">
        <v>10438</v>
      </c>
      <c r="G78" s="20">
        <v>7927089</v>
      </c>
      <c r="H78" s="20">
        <v>34467389</v>
      </c>
      <c r="I78" s="20">
        <v>0</v>
      </c>
      <c r="J78" s="20">
        <f t="shared" si="2"/>
        <v>34467389</v>
      </c>
    </row>
    <row r="79" spans="1:12" s="2" customFormat="1" x14ac:dyDescent="0.25">
      <c r="A79" s="8" t="s">
        <v>19</v>
      </c>
      <c r="B79" s="9">
        <v>906</v>
      </c>
      <c r="C79" s="10">
        <v>1403</v>
      </c>
      <c r="D79" s="13">
        <v>1110248500</v>
      </c>
      <c r="E79" s="9">
        <v>521</v>
      </c>
      <c r="F79" s="12">
        <v>10438</v>
      </c>
      <c r="G79" s="20">
        <v>12553300</v>
      </c>
      <c r="H79" s="20">
        <v>42431300</v>
      </c>
      <c r="I79" s="20">
        <v>0</v>
      </c>
      <c r="J79" s="20">
        <f t="shared" si="2"/>
        <v>42431300</v>
      </c>
    </row>
    <row r="80" spans="1:12" s="2" customFormat="1" x14ac:dyDescent="0.25">
      <c r="A80" s="8" t="s">
        <v>20</v>
      </c>
      <c r="B80" s="9">
        <v>906</v>
      </c>
      <c r="C80" s="10">
        <v>1403</v>
      </c>
      <c r="D80" s="13">
        <v>1110248500</v>
      </c>
      <c r="E80" s="9">
        <v>521</v>
      </c>
      <c r="F80" s="12">
        <v>10438</v>
      </c>
      <c r="G80" s="20"/>
      <c r="H80" s="20"/>
      <c r="I80" s="20">
        <v>15000000</v>
      </c>
      <c r="J80" s="20">
        <v>15000000</v>
      </c>
    </row>
    <row r="81" spans="1:12" s="2" customFormat="1" x14ac:dyDescent="0.25">
      <c r="A81" s="28" t="s">
        <v>32</v>
      </c>
      <c r="B81" s="28"/>
      <c r="C81" s="28"/>
      <c r="D81" s="28"/>
      <c r="E81" s="28"/>
      <c r="F81" s="28"/>
      <c r="G81" s="21">
        <v>164547989</v>
      </c>
      <c r="H81" s="21">
        <v>618854689</v>
      </c>
      <c r="I81" s="21">
        <f>I75+I77+I80</f>
        <v>4000000</v>
      </c>
      <c r="J81" s="20">
        <f>SUM(J70:J80)</f>
        <v>622854689</v>
      </c>
    </row>
    <row r="82" spans="1:12" s="2" customFormat="1" x14ac:dyDescent="0.25">
      <c r="A82" s="8" t="s">
        <v>7</v>
      </c>
      <c r="B82" s="9">
        <v>906</v>
      </c>
      <c r="C82" s="10">
        <v>1403</v>
      </c>
      <c r="D82" s="13" t="s">
        <v>33</v>
      </c>
      <c r="E82" s="9" t="s">
        <v>9</v>
      </c>
      <c r="F82" s="12">
        <v>10253</v>
      </c>
      <c r="G82" s="20">
        <v>0</v>
      </c>
      <c r="H82" s="20">
        <v>7900900</v>
      </c>
      <c r="I82" s="20">
        <v>0</v>
      </c>
      <c r="J82" s="20">
        <f t="shared" si="2"/>
        <v>7900900</v>
      </c>
    </row>
    <row r="83" spans="1:12" s="2" customFormat="1" x14ac:dyDescent="0.25">
      <c r="A83" s="8" t="s">
        <v>11</v>
      </c>
      <c r="B83" s="9">
        <v>906</v>
      </c>
      <c r="C83" s="10">
        <v>1403</v>
      </c>
      <c r="D83" s="13" t="s">
        <v>33</v>
      </c>
      <c r="E83" s="9" t="s">
        <v>9</v>
      </c>
      <c r="F83" s="12">
        <v>10253</v>
      </c>
      <c r="G83" s="20">
        <v>0</v>
      </c>
      <c r="H83" s="20">
        <v>14011800</v>
      </c>
      <c r="I83" s="20">
        <v>0</v>
      </c>
      <c r="J83" s="20">
        <f t="shared" si="2"/>
        <v>14011800</v>
      </c>
    </row>
    <row r="84" spans="1:12" s="2" customFormat="1" x14ac:dyDescent="0.25">
      <c r="A84" s="8" t="s">
        <v>12</v>
      </c>
      <c r="B84" s="9">
        <v>906</v>
      </c>
      <c r="C84" s="10">
        <v>1403</v>
      </c>
      <c r="D84" s="13" t="s">
        <v>33</v>
      </c>
      <c r="E84" s="9" t="s">
        <v>9</v>
      </c>
      <c r="F84" s="12">
        <v>10253</v>
      </c>
      <c r="G84" s="20">
        <v>0</v>
      </c>
      <c r="H84" s="20">
        <v>5824600</v>
      </c>
      <c r="I84" s="20">
        <v>0</v>
      </c>
      <c r="J84" s="20">
        <f t="shared" si="2"/>
        <v>5824600</v>
      </c>
    </row>
    <row r="85" spans="1:12" s="2" customFormat="1" x14ac:dyDescent="0.25">
      <c r="A85" s="8" t="s">
        <v>13</v>
      </c>
      <c r="B85" s="9">
        <v>906</v>
      </c>
      <c r="C85" s="10">
        <v>1403</v>
      </c>
      <c r="D85" s="13" t="s">
        <v>33</v>
      </c>
      <c r="E85" s="9" t="s">
        <v>9</v>
      </c>
      <c r="F85" s="12">
        <v>10253</v>
      </c>
      <c r="G85" s="20">
        <v>0</v>
      </c>
      <c r="H85" s="20">
        <v>5095400</v>
      </c>
      <c r="I85" s="20">
        <v>0</v>
      </c>
      <c r="J85" s="20">
        <f t="shared" si="2"/>
        <v>5095400</v>
      </c>
    </row>
    <row r="86" spans="1:12" s="2" customFormat="1" x14ac:dyDescent="0.25">
      <c r="A86" s="8" t="s">
        <v>14</v>
      </c>
      <c r="B86" s="9">
        <v>906</v>
      </c>
      <c r="C86" s="10">
        <v>1403</v>
      </c>
      <c r="D86" s="13" t="s">
        <v>33</v>
      </c>
      <c r="E86" s="9" t="s">
        <v>9</v>
      </c>
      <c r="F86" s="12">
        <v>10253</v>
      </c>
      <c r="G86" s="20">
        <v>0</v>
      </c>
      <c r="H86" s="20">
        <v>4774100</v>
      </c>
      <c r="I86" s="20">
        <v>0</v>
      </c>
      <c r="J86" s="20">
        <f t="shared" si="2"/>
        <v>4774100</v>
      </c>
    </row>
    <row r="87" spans="1:12" s="2" customFormat="1" x14ac:dyDescent="0.25">
      <c r="A87" s="8" t="s">
        <v>15</v>
      </c>
      <c r="B87" s="9">
        <v>906</v>
      </c>
      <c r="C87" s="10">
        <v>1403</v>
      </c>
      <c r="D87" s="13" t="s">
        <v>33</v>
      </c>
      <c r="E87" s="9" t="s">
        <v>9</v>
      </c>
      <c r="F87" s="12">
        <v>10253</v>
      </c>
      <c r="G87" s="20">
        <v>0</v>
      </c>
      <c r="H87" s="20">
        <v>5955500</v>
      </c>
      <c r="I87" s="20">
        <v>0</v>
      </c>
      <c r="J87" s="20">
        <f t="shared" si="2"/>
        <v>5955500</v>
      </c>
    </row>
    <row r="88" spans="1:12" s="2" customFormat="1" x14ac:dyDescent="0.25">
      <c r="A88" s="8" t="s">
        <v>16</v>
      </c>
      <c r="B88" s="9">
        <v>906</v>
      </c>
      <c r="C88" s="10">
        <v>1403</v>
      </c>
      <c r="D88" s="13" t="s">
        <v>33</v>
      </c>
      <c r="E88" s="9" t="s">
        <v>9</v>
      </c>
      <c r="F88" s="12">
        <v>10253</v>
      </c>
      <c r="G88" s="20">
        <v>0</v>
      </c>
      <c r="H88" s="20">
        <v>6606500</v>
      </c>
      <c r="I88" s="20">
        <v>0</v>
      </c>
      <c r="J88" s="20">
        <f t="shared" si="2"/>
        <v>6606500</v>
      </c>
    </row>
    <row r="89" spans="1:12" s="2" customFormat="1" x14ac:dyDescent="0.25">
      <c r="A89" s="8" t="s">
        <v>17</v>
      </c>
      <c r="B89" s="9">
        <v>906</v>
      </c>
      <c r="C89" s="10">
        <v>1403</v>
      </c>
      <c r="D89" s="13" t="s">
        <v>33</v>
      </c>
      <c r="E89" s="9" t="s">
        <v>9</v>
      </c>
      <c r="F89" s="12">
        <v>10253</v>
      </c>
      <c r="G89" s="20">
        <v>0</v>
      </c>
      <c r="H89" s="20">
        <v>4298600</v>
      </c>
      <c r="I89" s="20">
        <v>0</v>
      </c>
      <c r="J89" s="20">
        <f t="shared" si="2"/>
        <v>4298600</v>
      </c>
    </row>
    <row r="90" spans="1:12" s="2" customFormat="1" x14ac:dyDescent="0.25">
      <c r="A90" s="8" t="s">
        <v>18</v>
      </c>
      <c r="B90" s="9">
        <v>906</v>
      </c>
      <c r="C90" s="10">
        <v>1403</v>
      </c>
      <c r="D90" s="13" t="s">
        <v>33</v>
      </c>
      <c r="E90" s="9" t="s">
        <v>9</v>
      </c>
      <c r="F90" s="12">
        <v>10253</v>
      </c>
      <c r="G90" s="20">
        <v>0</v>
      </c>
      <c r="H90" s="20">
        <v>3352200</v>
      </c>
      <c r="I90" s="20">
        <v>0</v>
      </c>
      <c r="J90" s="20">
        <f t="shared" si="2"/>
        <v>3352200</v>
      </c>
    </row>
    <row r="91" spans="1:12" s="2" customFormat="1" x14ac:dyDescent="0.25">
      <c r="A91" s="8" t="s">
        <v>19</v>
      </c>
      <c r="B91" s="9">
        <v>906</v>
      </c>
      <c r="C91" s="10">
        <v>1403</v>
      </c>
      <c r="D91" s="13" t="s">
        <v>33</v>
      </c>
      <c r="E91" s="9" t="s">
        <v>9</v>
      </c>
      <c r="F91" s="12">
        <v>10253</v>
      </c>
      <c r="G91" s="20">
        <v>0</v>
      </c>
      <c r="H91" s="20">
        <v>5615000</v>
      </c>
      <c r="I91" s="20">
        <v>0</v>
      </c>
      <c r="J91" s="20">
        <f t="shared" si="2"/>
        <v>5615000</v>
      </c>
    </row>
    <row r="92" spans="1:12" s="2" customFormat="1" x14ac:dyDescent="0.25">
      <c r="A92" s="28" t="s">
        <v>34</v>
      </c>
      <c r="B92" s="28"/>
      <c r="C92" s="28"/>
      <c r="D92" s="28"/>
      <c r="E92" s="28"/>
      <c r="F92" s="28"/>
      <c r="G92" s="21">
        <v>0</v>
      </c>
      <c r="H92" s="21">
        <v>63434600</v>
      </c>
      <c r="I92" s="21">
        <v>0</v>
      </c>
      <c r="J92" s="21">
        <f t="shared" si="2"/>
        <v>63434600</v>
      </c>
    </row>
    <row r="93" spans="1:12" s="2" customFormat="1" x14ac:dyDescent="0.25">
      <c r="A93" s="15" t="s">
        <v>35</v>
      </c>
      <c r="B93" s="16">
        <v>906</v>
      </c>
      <c r="C93" s="17">
        <v>203</v>
      </c>
      <c r="D93" s="18" t="s">
        <v>36</v>
      </c>
      <c r="E93" s="16" t="s">
        <v>9</v>
      </c>
      <c r="F93" s="19" t="s">
        <v>123</v>
      </c>
      <c r="G93" s="20">
        <v>209900</v>
      </c>
      <c r="H93" s="20">
        <v>209900</v>
      </c>
      <c r="I93" s="20">
        <v>8900</v>
      </c>
      <c r="J93" s="20">
        <f t="shared" si="2"/>
        <v>218800</v>
      </c>
      <c r="K93" s="25">
        <f>J93-L93</f>
        <v>0</v>
      </c>
      <c r="L93" s="20">
        <v>218800</v>
      </c>
    </row>
    <row r="94" spans="1:12" s="2" customFormat="1" x14ac:dyDescent="0.25">
      <c r="A94" s="15" t="s">
        <v>37</v>
      </c>
      <c r="B94" s="16">
        <v>906</v>
      </c>
      <c r="C94" s="17">
        <v>203</v>
      </c>
      <c r="D94" s="18" t="s">
        <v>36</v>
      </c>
      <c r="E94" s="16" t="s">
        <v>9</v>
      </c>
      <c r="F94" s="19" t="s">
        <v>123</v>
      </c>
      <c r="G94" s="20">
        <v>209900</v>
      </c>
      <c r="H94" s="20">
        <v>209900</v>
      </c>
      <c r="I94" s="20">
        <v>8900</v>
      </c>
      <c r="J94" s="20">
        <f t="shared" si="2"/>
        <v>218800</v>
      </c>
      <c r="K94" s="25">
        <f t="shared" ref="K94:K157" si="3">J94-L94</f>
        <v>0</v>
      </c>
      <c r="L94" s="20">
        <v>218800</v>
      </c>
    </row>
    <row r="95" spans="1:12" s="2" customFormat="1" x14ac:dyDescent="0.25">
      <c r="A95" s="15" t="s">
        <v>38</v>
      </c>
      <c r="B95" s="16">
        <v>906</v>
      </c>
      <c r="C95" s="17">
        <v>203</v>
      </c>
      <c r="D95" s="18" t="s">
        <v>36</v>
      </c>
      <c r="E95" s="16" t="s">
        <v>9</v>
      </c>
      <c r="F95" s="19" t="s">
        <v>123</v>
      </c>
      <c r="G95" s="20">
        <v>209900</v>
      </c>
      <c r="H95" s="20">
        <v>209900</v>
      </c>
      <c r="I95" s="20">
        <v>8900</v>
      </c>
      <c r="J95" s="20">
        <f t="shared" si="2"/>
        <v>218800</v>
      </c>
      <c r="K95" s="25">
        <f t="shared" si="3"/>
        <v>0</v>
      </c>
      <c r="L95" s="20">
        <v>218800</v>
      </c>
    </row>
    <row r="96" spans="1:12" s="2" customFormat="1" x14ac:dyDescent="0.25">
      <c r="A96" s="15" t="s">
        <v>39</v>
      </c>
      <c r="B96" s="16">
        <v>906</v>
      </c>
      <c r="C96" s="17">
        <v>203</v>
      </c>
      <c r="D96" s="18" t="s">
        <v>36</v>
      </c>
      <c r="E96" s="16" t="s">
        <v>9</v>
      </c>
      <c r="F96" s="19" t="s">
        <v>123</v>
      </c>
      <c r="G96" s="20">
        <v>209900</v>
      </c>
      <c r="H96" s="20">
        <v>209900</v>
      </c>
      <c r="I96" s="20">
        <v>8900</v>
      </c>
      <c r="J96" s="20">
        <f t="shared" si="2"/>
        <v>218800</v>
      </c>
      <c r="K96" s="25">
        <f t="shared" si="3"/>
        <v>0</v>
      </c>
      <c r="L96" s="20">
        <v>218800</v>
      </c>
    </row>
    <row r="97" spans="1:12" s="2" customFormat="1" x14ac:dyDescent="0.25">
      <c r="A97" s="15" t="s">
        <v>40</v>
      </c>
      <c r="B97" s="16">
        <v>906</v>
      </c>
      <c r="C97" s="17">
        <v>203</v>
      </c>
      <c r="D97" s="18" t="s">
        <v>36</v>
      </c>
      <c r="E97" s="16" t="s">
        <v>9</v>
      </c>
      <c r="F97" s="19" t="s">
        <v>123</v>
      </c>
      <c r="G97" s="20">
        <v>209900</v>
      </c>
      <c r="H97" s="20">
        <v>209900</v>
      </c>
      <c r="I97" s="20">
        <v>8900</v>
      </c>
      <c r="J97" s="20">
        <f t="shared" si="2"/>
        <v>218800</v>
      </c>
      <c r="K97" s="25">
        <f t="shared" si="3"/>
        <v>0</v>
      </c>
      <c r="L97" s="20">
        <v>218800</v>
      </c>
    </row>
    <row r="98" spans="1:12" s="2" customFormat="1" x14ac:dyDescent="0.25">
      <c r="A98" s="15" t="s">
        <v>41</v>
      </c>
      <c r="B98" s="16">
        <v>906</v>
      </c>
      <c r="C98" s="17">
        <v>203</v>
      </c>
      <c r="D98" s="18" t="s">
        <v>36</v>
      </c>
      <c r="E98" s="16" t="s">
        <v>9</v>
      </c>
      <c r="F98" s="19" t="s">
        <v>123</v>
      </c>
      <c r="G98" s="20">
        <v>209900</v>
      </c>
      <c r="H98" s="20">
        <v>209900</v>
      </c>
      <c r="I98" s="20">
        <v>8900</v>
      </c>
      <c r="J98" s="20">
        <f t="shared" si="2"/>
        <v>218800</v>
      </c>
      <c r="K98" s="25">
        <f t="shared" si="3"/>
        <v>0</v>
      </c>
      <c r="L98" s="20">
        <v>218800</v>
      </c>
    </row>
    <row r="99" spans="1:12" s="2" customFormat="1" x14ac:dyDescent="0.25">
      <c r="A99" s="15" t="s">
        <v>42</v>
      </c>
      <c r="B99" s="16">
        <v>906</v>
      </c>
      <c r="C99" s="17">
        <v>203</v>
      </c>
      <c r="D99" s="18" t="s">
        <v>36</v>
      </c>
      <c r="E99" s="16" t="s">
        <v>9</v>
      </c>
      <c r="F99" s="19" t="s">
        <v>123</v>
      </c>
      <c r="G99" s="20">
        <v>157400</v>
      </c>
      <c r="H99" s="20">
        <v>157400</v>
      </c>
      <c r="I99" s="20">
        <v>6600</v>
      </c>
      <c r="J99" s="20">
        <f t="shared" si="2"/>
        <v>164000</v>
      </c>
      <c r="K99" s="25">
        <f t="shared" si="3"/>
        <v>0</v>
      </c>
      <c r="L99" s="20">
        <v>164000</v>
      </c>
    </row>
    <row r="100" spans="1:12" s="2" customFormat="1" x14ac:dyDescent="0.25">
      <c r="A100" s="15" t="s">
        <v>43</v>
      </c>
      <c r="B100" s="16">
        <v>906</v>
      </c>
      <c r="C100" s="17">
        <v>203</v>
      </c>
      <c r="D100" s="18" t="s">
        <v>36</v>
      </c>
      <c r="E100" s="16" t="s">
        <v>9</v>
      </c>
      <c r="F100" s="19" t="s">
        <v>123</v>
      </c>
      <c r="G100" s="20">
        <v>105000</v>
      </c>
      <c r="H100" s="20">
        <v>105000</v>
      </c>
      <c r="I100" s="20">
        <v>4400</v>
      </c>
      <c r="J100" s="20">
        <f t="shared" si="2"/>
        <v>109400</v>
      </c>
      <c r="K100" s="25">
        <f t="shared" si="3"/>
        <v>0</v>
      </c>
      <c r="L100" s="20">
        <v>109400</v>
      </c>
    </row>
    <row r="101" spans="1:12" s="2" customFormat="1" x14ac:dyDescent="0.25">
      <c r="A101" s="15" t="s">
        <v>44</v>
      </c>
      <c r="B101" s="16">
        <v>906</v>
      </c>
      <c r="C101" s="17">
        <v>203</v>
      </c>
      <c r="D101" s="18" t="s">
        <v>36</v>
      </c>
      <c r="E101" s="16" t="s">
        <v>9</v>
      </c>
      <c r="F101" s="19" t="s">
        <v>123</v>
      </c>
      <c r="G101" s="20">
        <v>209900</v>
      </c>
      <c r="H101" s="20">
        <v>209900</v>
      </c>
      <c r="I101" s="20">
        <v>8900</v>
      </c>
      <c r="J101" s="20">
        <f t="shared" si="2"/>
        <v>218800</v>
      </c>
      <c r="K101" s="25">
        <f t="shared" si="3"/>
        <v>0</v>
      </c>
      <c r="L101" s="20">
        <v>218800</v>
      </c>
    </row>
    <row r="102" spans="1:12" s="2" customFormat="1" x14ac:dyDescent="0.25">
      <c r="A102" s="15" t="s">
        <v>45</v>
      </c>
      <c r="B102" s="16">
        <v>906</v>
      </c>
      <c r="C102" s="17">
        <v>203</v>
      </c>
      <c r="D102" s="18" t="s">
        <v>36</v>
      </c>
      <c r="E102" s="16" t="s">
        <v>9</v>
      </c>
      <c r="F102" s="19" t="s">
        <v>123</v>
      </c>
      <c r="G102" s="20">
        <v>157400</v>
      </c>
      <c r="H102" s="20">
        <v>157400</v>
      </c>
      <c r="I102" s="20">
        <v>6600</v>
      </c>
      <c r="J102" s="20">
        <f t="shared" si="2"/>
        <v>164000</v>
      </c>
      <c r="K102" s="25">
        <f t="shared" si="3"/>
        <v>0</v>
      </c>
      <c r="L102" s="20">
        <v>164000</v>
      </c>
    </row>
    <row r="103" spans="1:12" s="2" customFormat="1" x14ac:dyDescent="0.25">
      <c r="A103" s="15" t="s">
        <v>46</v>
      </c>
      <c r="B103" s="16">
        <v>906</v>
      </c>
      <c r="C103" s="17">
        <v>203</v>
      </c>
      <c r="D103" s="18" t="s">
        <v>36</v>
      </c>
      <c r="E103" s="16" t="s">
        <v>9</v>
      </c>
      <c r="F103" s="19" t="s">
        <v>123</v>
      </c>
      <c r="G103" s="20">
        <v>157400</v>
      </c>
      <c r="H103" s="20">
        <v>157400</v>
      </c>
      <c r="I103" s="20">
        <v>6600</v>
      </c>
      <c r="J103" s="20">
        <f t="shared" si="2"/>
        <v>164000</v>
      </c>
      <c r="K103" s="25">
        <f t="shared" si="3"/>
        <v>0</v>
      </c>
      <c r="L103" s="20">
        <v>164000</v>
      </c>
    </row>
    <row r="104" spans="1:12" s="2" customFormat="1" x14ac:dyDescent="0.25">
      <c r="A104" s="15" t="s">
        <v>47</v>
      </c>
      <c r="B104" s="16">
        <v>906</v>
      </c>
      <c r="C104" s="17">
        <v>203</v>
      </c>
      <c r="D104" s="18" t="s">
        <v>36</v>
      </c>
      <c r="E104" s="16" t="s">
        <v>9</v>
      </c>
      <c r="F104" s="19" t="s">
        <v>123</v>
      </c>
      <c r="G104" s="20">
        <v>133500</v>
      </c>
      <c r="H104" s="20">
        <v>133500</v>
      </c>
      <c r="I104" s="24">
        <v>5700</v>
      </c>
      <c r="J104" s="20">
        <f t="shared" si="2"/>
        <v>139200</v>
      </c>
      <c r="K104" s="25">
        <f t="shared" si="3"/>
        <v>0</v>
      </c>
      <c r="L104" s="24">
        <v>139200</v>
      </c>
    </row>
    <row r="105" spans="1:12" s="2" customFormat="1" x14ac:dyDescent="0.25">
      <c r="A105" s="15" t="s">
        <v>48</v>
      </c>
      <c r="B105" s="16">
        <v>906</v>
      </c>
      <c r="C105" s="17">
        <v>203</v>
      </c>
      <c r="D105" s="18" t="s">
        <v>36</v>
      </c>
      <c r="E105" s="16" t="s">
        <v>9</v>
      </c>
      <c r="F105" s="19" t="s">
        <v>123</v>
      </c>
      <c r="G105" s="20">
        <v>100100</v>
      </c>
      <c r="H105" s="20">
        <v>100100</v>
      </c>
      <c r="I105" s="24">
        <v>4200</v>
      </c>
      <c r="J105" s="20">
        <f t="shared" si="2"/>
        <v>104300</v>
      </c>
      <c r="K105" s="25">
        <f t="shared" si="3"/>
        <v>0</v>
      </c>
      <c r="L105" s="24">
        <v>104300</v>
      </c>
    </row>
    <row r="106" spans="1:12" s="2" customFormat="1" x14ac:dyDescent="0.25">
      <c r="A106" s="15" t="s">
        <v>49</v>
      </c>
      <c r="B106" s="16">
        <v>906</v>
      </c>
      <c r="C106" s="17">
        <v>203</v>
      </c>
      <c r="D106" s="18" t="s">
        <v>36</v>
      </c>
      <c r="E106" s="16" t="s">
        <v>9</v>
      </c>
      <c r="F106" s="19" t="s">
        <v>123</v>
      </c>
      <c r="G106" s="20">
        <v>333400</v>
      </c>
      <c r="H106" s="20">
        <v>333400</v>
      </c>
      <c r="I106" s="24">
        <v>14100</v>
      </c>
      <c r="J106" s="20">
        <f t="shared" si="2"/>
        <v>347500</v>
      </c>
      <c r="K106" s="25">
        <f t="shared" si="3"/>
        <v>0</v>
      </c>
      <c r="L106" s="24">
        <v>347500</v>
      </c>
    </row>
    <row r="107" spans="1:12" s="2" customFormat="1" x14ac:dyDescent="0.25">
      <c r="A107" s="15" t="s">
        <v>50</v>
      </c>
      <c r="B107" s="16">
        <v>906</v>
      </c>
      <c r="C107" s="17">
        <v>203</v>
      </c>
      <c r="D107" s="18" t="s">
        <v>36</v>
      </c>
      <c r="E107" s="16" t="s">
        <v>9</v>
      </c>
      <c r="F107" s="19" t="s">
        <v>123</v>
      </c>
      <c r="G107" s="20">
        <v>133500</v>
      </c>
      <c r="H107" s="20">
        <v>133500</v>
      </c>
      <c r="I107" s="24">
        <v>5700</v>
      </c>
      <c r="J107" s="20">
        <f t="shared" si="2"/>
        <v>139200</v>
      </c>
      <c r="K107" s="25">
        <f t="shared" si="3"/>
        <v>0</v>
      </c>
      <c r="L107" s="24">
        <v>139200</v>
      </c>
    </row>
    <row r="108" spans="1:12" s="2" customFormat="1" x14ac:dyDescent="0.25">
      <c r="A108" s="15" t="s">
        <v>51</v>
      </c>
      <c r="B108" s="16">
        <v>906</v>
      </c>
      <c r="C108" s="17">
        <v>203</v>
      </c>
      <c r="D108" s="18" t="s">
        <v>36</v>
      </c>
      <c r="E108" s="16" t="s">
        <v>9</v>
      </c>
      <c r="F108" s="19" t="s">
        <v>123</v>
      </c>
      <c r="G108" s="20">
        <v>133500</v>
      </c>
      <c r="H108" s="20">
        <v>133500</v>
      </c>
      <c r="I108" s="24">
        <v>5700</v>
      </c>
      <c r="J108" s="20">
        <f t="shared" si="2"/>
        <v>139200</v>
      </c>
      <c r="K108" s="25">
        <f t="shared" si="3"/>
        <v>0</v>
      </c>
      <c r="L108" s="24">
        <v>139200</v>
      </c>
    </row>
    <row r="109" spans="1:12" s="2" customFormat="1" x14ac:dyDescent="0.25">
      <c r="A109" s="15" t="s">
        <v>52</v>
      </c>
      <c r="B109" s="16">
        <v>906</v>
      </c>
      <c r="C109" s="17">
        <v>203</v>
      </c>
      <c r="D109" s="18" t="s">
        <v>36</v>
      </c>
      <c r="E109" s="16" t="s">
        <v>9</v>
      </c>
      <c r="F109" s="19" t="s">
        <v>123</v>
      </c>
      <c r="G109" s="20">
        <v>133500</v>
      </c>
      <c r="H109" s="20">
        <v>133500</v>
      </c>
      <c r="I109" s="24">
        <v>5700</v>
      </c>
      <c r="J109" s="20">
        <f t="shared" si="2"/>
        <v>139200</v>
      </c>
      <c r="K109" s="25">
        <f t="shared" si="3"/>
        <v>0</v>
      </c>
      <c r="L109" s="24">
        <v>139200</v>
      </c>
    </row>
    <row r="110" spans="1:12" s="2" customFormat="1" x14ac:dyDescent="0.25">
      <c r="A110" s="15" t="s">
        <v>53</v>
      </c>
      <c r="B110" s="16">
        <v>906</v>
      </c>
      <c r="C110" s="17">
        <v>203</v>
      </c>
      <c r="D110" s="18" t="s">
        <v>36</v>
      </c>
      <c r="E110" s="16" t="s">
        <v>9</v>
      </c>
      <c r="F110" s="19" t="s">
        <v>123</v>
      </c>
      <c r="G110" s="20">
        <v>133500</v>
      </c>
      <c r="H110" s="20">
        <v>133500</v>
      </c>
      <c r="I110" s="24">
        <v>5700</v>
      </c>
      <c r="J110" s="20">
        <f t="shared" si="2"/>
        <v>139200</v>
      </c>
      <c r="K110" s="25">
        <f t="shared" si="3"/>
        <v>0</v>
      </c>
      <c r="L110" s="24">
        <v>139200</v>
      </c>
    </row>
    <row r="111" spans="1:12" s="2" customFormat="1" x14ac:dyDescent="0.25">
      <c r="A111" s="15" t="s">
        <v>54</v>
      </c>
      <c r="B111" s="16">
        <v>906</v>
      </c>
      <c r="C111" s="17">
        <v>203</v>
      </c>
      <c r="D111" s="18" t="s">
        <v>36</v>
      </c>
      <c r="E111" s="16" t="s">
        <v>9</v>
      </c>
      <c r="F111" s="19" t="s">
        <v>123</v>
      </c>
      <c r="G111" s="20">
        <v>100100</v>
      </c>
      <c r="H111" s="20">
        <v>100100</v>
      </c>
      <c r="I111" s="24">
        <v>4200</v>
      </c>
      <c r="J111" s="20">
        <f t="shared" si="2"/>
        <v>104300</v>
      </c>
      <c r="K111" s="25">
        <f t="shared" si="3"/>
        <v>0</v>
      </c>
      <c r="L111" s="24">
        <v>104300</v>
      </c>
    </row>
    <row r="112" spans="1:12" s="2" customFormat="1" x14ac:dyDescent="0.25">
      <c r="A112" s="15" t="s">
        <v>55</v>
      </c>
      <c r="B112" s="16">
        <v>906</v>
      </c>
      <c r="C112" s="17">
        <v>203</v>
      </c>
      <c r="D112" s="18" t="s">
        <v>36</v>
      </c>
      <c r="E112" s="16" t="s">
        <v>9</v>
      </c>
      <c r="F112" s="19" t="s">
        <v>123</v>
      </c>
      <c r="G112" s="20">
        <v>133500</v>
      </c>
      <c r="H112" s="20">
        <v>133500</v>
      </c>
      <c r="I112" s="24">
        <v>5700</v>
      </c>
      <c r="J112" s="20">
        <f t="shared" si="2"/>
        <v>139200</v>
      </c>
      <c r="K112" s="25">
        <f t="shared" si="3"/>
        <v>0</v>
      </c>
      <c r="L112" s="24">
        <v>139200</v>
      </c>
    </row>
    <row r="113" spans="1:12" s="2" customFormat="1" x14ac:dyDescent="0.25">
      <c r="A113" s="15" t="s">
        <v>56</v>
      </c>
      <c r="B113" s="16">
        <v>906</v>
      </c>
      <c r="C113" s="17">
        <v>203</v>
      </c>
      <c r="D113" s="18" t="s">
        <v>36</v>
      </c>
      <c r="E113" s="16" t="s">
        <v>9</v>
      </c>
      <c r="F113" s="19" t="s">
        <v>123</v>
      </c>
      <c r="G113" s="20">
        <v>100100</v>
      </c>
      <c r="H113" s="20">
        <v>100100</v>
      </c>
      <c r="I113" s="24">
        <v>4200</v>
      </c>
      <c r="J113" s="20">
        <f t="shared" si="2"/>
        <v>104300</v>
      </c>
      <c r="K113" s="25">
        <f t="shared" si="3"/>
        <v>0</v>
      </c>
      <c r="L113" s="24">
        <v>104300</v>
      </c>
    </row>
    <row r="114" spans="1:12" s="2" customFormat="1" x14ac:dyDescent="0.25">
      <c r="A114" s="15" t="s">
        <v>57</v>
      </c>
      <c r="B114" s="16">
        <v>906</v>
      </c>
      <c r="C114" s="17">
        <v>203</v>
      </c>
      <c r="D114" s="18" t="s">
        <v>36</v>
      </c>
      <c r="E114" s="16" t="s">
        <v>9</v>
      </c>
      <c r="F114" s="19" t="s">
        <v>123</v>
      </c>
      <c r="G114" s="20">
        <v>100100</v>
      </c>
      <c r="H114" s="20">
        <v>100100</v>
      </c>
      <c r="I114" s="24">
        <v>4200</v>
      </c>
      <c r="J114" s="20">
        <f t="shared" si="2"/>
        <v>104300</v>
      </c>
      <c r="K114" s="25">
        <f t="shared" si="3"/>
        <v>0</v>
      </c>
      <c r="L114" s="24">
        <v>104300</v>
      </c>
    </row>
    <row r="115" spans="1:12" s="2" customFormat="1" x14ac:dyDescent="0.25">
      <c r="A115" s="15" t="s">
        <v>58</v>
      </c>
      <c r="B115" s="16">
        <v>906</v>
      </c>
      <c r="C115" s="17">
        <v>203</v>
      </c>
      <c r="D115" s="18" t="s">
        <v>36</v>
      </c>
      <c r="E115" s="16" t="s">
        <v>9</v>
      </c>
      <c r="F115" s="19" t="s">
        <v>123</v>
      </c>
      <c r="G115" s="20">
        <v>100100</v>
      </c>
      <c r="H115" s="20">
        <v>100100</v>
      </c>
      <c r="I115" s="24">
        <v>4200</v>
      </c>
      <c r="J115" s="20">
        <f t="shared" si="2"/>
        <v>104300</v>
      </c>
      <c r="K115" s="25">
        <f t="shared" si="3"/>
        <v>0</v>
      </c>
      <c r="L115" s="24">
        <v>104300</v>
      </c>
    </row>
    <row r="116" spans="1:12" s="2" customFormat="1" x14ac:dyDescent="0.25">
      <c r="A116" s="15" t="s">
        <v>59</v>
      </c>
      <c r="B116" s="16">
        <v>906</v>
      </c>
      <c r="C116" s="17">
        <v>203</v>
      </c>
      <c r="D116" s="18" t="s">
        <v>36</v>
      </c>
      <c r="E116" s="16" t="s">
        <v>9</v>
      </c>
      <c r="F116" s="19" t="s">
        <v>123</v>
      </c>
      <c r="G116" s="20">
        <v>100100</v>
      </c>
      <c r="H116" s="20">
        <v>100100</v>
      </c>
      <c r="I116" s="24">
        <v>4200</v>
      </c>
      <c r="J116" s="20">
        <f t="shared" si="2"/>
        <v>104300</v>
      </c>
      <c r="K116" s="25">
        <f t="shared" si="3"/>
        <v>0</v>
      </c>
      <c r="L116" s="24">
        <v>104300</v>
      </c>
    </row>
    <row r="117" spans="1:12" s="2" customFormat="1" x14ac:dyDescent="0.25">
      <c r="A117" s="15" t="s">
        <v>60</v>
      </c>
      <c r="B117" s="16">
        <v>906</v>
      </c>
      <c r="C117" s="17">
        <v>203</v>
      </c>
      <c r="D117" s="18" t="s">
        <v>36</v>
      </c>
      <c r="E117" s="16" t="s">
        <v>9</v>
      </c>
      <c r="F117" s="19" t="s">
        <v>123</v>
      </c>
      <c r="G117" s="20">
        <v>133500</v>
      </c>
      <c r="H117" s="20">
        <v>133500</v>
      </c>
      <c r="I117" s="24">
        <v>5700</v>
      </c>
      <c r="J117" s="20">
        <f t="shared" si="2"/>
        <v>139200</v>
      </c>
      <c r="K117" s="25">
        <f t="shared" si="3"/>
        <v>0</v>
      </c>
      <c r="L117" s="24">
        <v>139200</v>
      </c>
    </row>
    <row r="118" spans="1:12" s="2" customFormat="1" x14ac:dyDescent="0.25">
      <c r="A118" s="15" t="s">
        <v>61</v>
      </c>
      <c r="B118" s="16">
        <v>906</v>
      </c>
      <c r="C118" s="17">
        <v>203</v>
      </c>
      <c r="D118" s="18" t="s">
        <v>36</v>
      </c>
      <c r="E118" s="16" t="s">
        <v>9</v>
      </c>
      <c r="F118" s="19" t="s">
        <v>123</v>
      </c>
      <c r="G118" s="20">
        <v>133500</v>
      </c>
      <c r="H118" s="20">
        <v>133500</v>
      </c>
      <c r="I118" s="24">
        <v>5700</v>
      </c>
      <c r="J118" s="20">
        <f t="shared" si="2"/>
        <v>139200</v>
      </c>
      <c r="K118" s="25">
        <f t="shared" si="3"/>
        <v>0</v>
      </c>
      <c r="L118" s="24">
        <v>139200</v>
      </c>
    </row>
    <row r="119" spans="1:12" s="2" customFormat="1" x14ac:dyDescent="0.25">
      <c r="A119" s="15" t="s">
        <v>62</v>
      </c>
      <c r="B119" s="16">
        <v>906</v>
      </c>
      <c r="C119" s="17">
        <v>203</v>
      </c>
      <c r="D119" s="18" t="s">
        <v>36</v>
      </c>
      <c r="E119" s="16" t="s">
        <v>9</v>
      </c>
      <c r="F119" s="19" t="s">
        <v>123</v>
      </c>
      <c r="G119" s="20">
        <v>333400</v>
      </c>
      <c r="H119" s="20">
        <v>333400</v>
      </c>
      <c r="I119" s="24">
        <v>14100</v>
      </c>
      <c r="J119" s="20">
        <f t="shared" si="2"/>
        <v>347500</v>
      </c>
      <c r="K119" s="25">
        <f t="shared" si="3"/>
        <v>0</v>
      </c>
      <c r="L119" s="24">
        <v>347500</v>
      </c>
    </row>
    <row r="120" spans="1:12" s="2" customFormat="1" x14ac:dyDescent="0.25">
      <c r="A120" s="15" t="s">
        <v>63</v>
      </c>
      <c r="B120" s="16">
        <v>906</v>
      </c>
      <c r="C120" s="17">
        <v>203</v>
      </c>
      <c r="D120" s="18" t="s">
        <v>36</v>
      </c>
      <c r="E120" s="16" t="s">
        <v>9</v>
      </c>
      <c r="F120" s="19" t="s">
        <v>123</v>
      </c>
      <c r="G120" s="20">
        <v>100100</v>
      </c>
      <c r="H120" s="20">
        <v>100100</v>
      </c>
      <c r="I120" s="24">
        <v>4200</v>
      </c>
      <c r="J120" s="20">
        <f t="shared" si="2"/>
        <v>104300</v>
      </c>
      <c r="K120" s="25">
        <f t="shared" si="3"/>
        <v>0</v>
      </c>
      <c r="L120" s="24">
        <v>104300</v>
      </c>
    </row>
    <row r="121" spans="1:12" s="2" customFormat="1" x14ac:dyDescent="0.25">
      <c r="A121" s="15" t="s">
        <v>64</v>
      </c>
      <c r="B121" s="16">
        <v>906</v>
      </c>
      <c r="C121" s="17">
        <v>203</v>
      </c>
      <c r="D121" s="18" t="s">
        <v>36</v>
      </c>
      <c r="E121" s="16" t="s">
        <v>9</v>
      </c>
      <c r="F121" s="19" t="s">
        <v>123</v>
      </c>
      <c r="G121" s="20">
        <v>133500</v>
      </c>
      <c r="H121" s="20">
        <v>133500</v>
      </c>
      <c r="I121" s="24">
        <v>5700</v>
      </c>
      <c r="J121" s="20">
        <f t="shared" si="2"/>
        <v>139200</v>
      </c>
      <c r="K121" s="25">
        <f t="shared" si="3"/>
        <v>0</v>
      </c>
      <c r="L121" s="24">
        <v>139200</v>
      </c>
    </row>
    <row r="122" spans="1:12" s="2" customFormat="1" x14ac:dyDescent="0.25">
      <c r="A122" s="15" t="s">
        <v>65</v>
      </c>
      <c r="B122" s="16">
        <v>906</v>
      </c>
      <c r="C122" s="17">
        <v>203</v>
      </c>
      <c r="D122" s="18" t="s">
        <v>36</v>
      </c>
      <c r="E122" s="16" t="s">
        <v>9</v>
      </c>
      <c r="F122" s="19" t="s">
        <v>123</v>
      </c>
      <c r="G122" s="20">
        <v>66800</v>
      </c>
      <c r="H122" s="20">
        <v>66800</v>
      </c>
      <c r="I122" s="24">
        <v>2800</v>
      </c>
      <c r="J122" s="20">
        <f t="shared" si="2"/>
        <v>69600</v>
      </c>
      <c r="K122" s="25">
        <f t="shared" si="3"/>
        <v>0</v>
      </c>
      <c r="L122" s="24">
        <v>69600</v>
      </c>
    </row>
    <row r="123" spans="1:12" s="2" customFormat="1" x14ac:dyDescent="0.25">
      <c r="A123" s="15" t="s">
        <v>66</v>
      </c>
      <c r="B123" s="16">
        <v>906</v>
      </c>
      <c r="C123" s="17">
        <v>203</v>
      </c>
      <c r="D123" s="18" t="s">
        <v>36</v>
      </c>
      <c r="E123" s="16" t="s">
        <v>9</v>
      </c>
      <c r="F123" s="19" t="s">
        <v>123</v>
      </c>
      <c r="G123" s="20">
        <v>66800</v>
      </c>
      <c r="H123" s="20">
        <v>66800</v>
      </c>
      <c r="I123" s="24">
        <v>2800</v>
      </c>
      <c r="J123" s="20">
        <f t="shared" si="2"/>
        <v>69600</v>
      </c>
      <c r="K123" s="25">
        <f t="shared" si="3"/>
        <v>0</v>
      </c>
      <c r="L123" s="24">
        <v>69600</v>
      </c>
    </row>
    <row r="124" spans="1:12" s="2" customFormat="1" x14ac:dyDescent="0.25">
      <c r="A124" s="15" t="s">
        <v>67</v>
      </c>
      <c r="B124" s="16">
        <v>906</v>
      </c>
      <c r="C124" s="17">
        <v>203</v>
      </c>
      <c r="D124" s="18" t="s">
        <v>36</v>
      </c>
      <c r="E124" s="16" t="s">
        <v>9</v>
      </c>
      <c r="F124" s="19" t="s">
        <v>123</v>
      </c>
      <c r="G124" s="20">
        <v>100100</v>
      </c>
      <c r="H124" s="20">
        <v>100100</v>
      </c>
      <c r="I124" s="24">
        <v>4200</v>
      </c>
      <c r="J124" s="20">
        <f t="shared" si="2"/>
        <v>104300</v>
      </c>
      <c r="K124" s="25">
        <f t="shared" si="3"/>
        <v>0</v>
      </c>
      <c r="L124" s="24">
        <v>104300</v>
      </c>
    </row>
    <row r="125" spans="1:12" s="2" customFormat="1" x14ac:dyDescent="0.25">
      <c r="A125" s="15" t="s">
        <v>68</v>
      </c>
      <c r="B125" s="16">
        <v>906</v>
      </c>
      <c r="C125" s="17">
        <v>203</v>
      </c>
      <c r="D125" s="18" t="s">
        <v>36</v>
      </c>
      <c r="E125" s="16" t="s">
        <v>9</v>
      </c>
      <c r="F125" s="19" t="s">
        <v>123</v>
      </c>
      <c r="G125" s="20">
        <v>100100</v>
      </c>
      <c r="H125" s="20">
        <v>100100</v>
      </c>
      <c r="I125" s="24">
        <v>4200</v>
      </c>
      <c r="J125" s="20">
        <f t="shared" si="2"/>
        <v>104300</v>
      </c>
      <c r="K125" s="25">
        <f t="shared" si="3"/>
        <v>0</v>
      </c>
      <c r="L125" s="24">
        <v>104300</v>
      </c>
    </row>
    <row r="126" spans="1:12" s="2" customFormat="1" x14ac:dyDescent="0.25">
      <c r="A126" s="15" t="s">
        <v>69</v>
      </c>
      <c r="B126" s="16">
        <v>906</v>
      </c>
      <c r="C126" s="17">
        <v>203</v>
      </c>
      <c r="D126" s="18" t="s">
        <v>36</v>
      </c>
      <c r="E126" s="16" t="s">
        <v>9</v>
      </c>
      <c r="F126" s="19" t="s">
        <v>123</v>
      </c>
      <c r="G126" s="20">
        <v>486500</v>
      </c>
      <c r="H126" s="20">
        <v>486500</v>
      </c>
      <c r="I126" s="24">
        <v>18500</v>
      </c>
      <c r="J126" s="20">
        <f t="shared" si="2"/>
        <v>505000</v>
      </c>
      <c r="K126" s="25">
        <f t="shared" si="3"/>
        <v>0</v>
      </c>
      <c r="L126" s="24">
        <v>505000</v>
      </c>
    </row>
    <row r="127" spans="1:12" s="2" customFormat="1" x14ac:dyDescent="0.25">
      <c r="A127" s="15" t="s">
        <v>70</v>
      </c>
      <c r="B127" s="16">
        <v>906</v>
      </c>
      <c r="C127" s="17">
        <v>203</v>
      </c>
      <c r="D127" s="18" t="s">
        <v>36</v>
      </c>
      <c r="E127" s="16" t="s">
        <v>9</v>
      </c>
      <c r="F127" s="19" t="s">
        <v>123</v>
      </c>
      <c r="G127" s="20">
        <v>194600</v>
      </c>
      <c r="H127" s="20">
        <v>194600</v>
      </c>
      <c r="I127" s="24">
        <v>8200</v>
      </c>
      <c r="J127" s="20">
        <f t="shared" si="2"/>
        <v>202800</v>
      </c>
      <c r="K127" s="25">
        <f t="shared" si="3"/>
        <v>0</v>
      </c>
      <c r="L127" s="24">
        <v>202800</v>
      </c>
    </row>
    <row r="128" spans="1:12" s="2" customFormat="1" x14ac:dyDescent="0.25">
      <c r="A128" s="15" t="s">
        <v>71</v>
      </c>
      <c r="B128" s="16">
        <v>906</v>
      </c>
      <c r="C128" s="17">
        <v>203</v>
      </c>
      <c r="D128" s="18" t="s">
        <v>36</v>
      </c>
      <c r="E128" s="16" t="s">
        <v>9</v>
      </c>
      <c r="F128" s="19" t="s">
        <v>123</v>
      </c>
      <c r="G128" s="20">
        <v>145900</v>
      </c>
      <c r="H128" s="20">
        <v>145900</v>
      </c>
      <c r="I128" s="24">
        <v>6200</v>
      </c>
      <c r="J128" s="20">
        <f t="shared" si="2"/>
        <v>152100</v>
      </c>
      <c r="K128" s="25">
        <f t="shared" si="3"/>
        <v>0</v>
      </c>
      <c r="L128" s="24">
        <v>152100</v>
      </c>
    </row>
    <row r="129" spans="1:12" s="2" customFormat="1" x14ac:dyDescent="0.25">
      <c r="A129" s="15" t="s">
        <v>72</v>
      </c>
      <c r="B129" s="16">
        <v>906</v>
      </c>
      <c r="C129" s="17">
        <v>203</v>
      </c>
      <c r="D129" s="18" t="s">
        <v>36</v>
      </c>
      <c r="E129" s="16" t="s">
        <v>9</v>
      </c>
      <c r="F129" s="19" t="s">
        <v>123</v>
      </c>
      <c r="G129" s="20">
        <v>194600</v>
      </c>
      <c r="H129" s="20">
        <v>194600</v>
      </c>
      <c r="I129" s="24">
        <v>8200</v>
      </c>
      <c r="J129" s="20">
        <f t="shared" si="2"/>
        <v>202800</v>
      </c>
      <c r="K129" s="25">
        <f t="shared" si="3"/>
        <v>0</v>
      </c>
      <c r="L129" s="24">
        <v>202800</v>
      </c>
    </row>
    <row r="130" spans="1:12" s="2" customFormat="1" x14ac:dyDescent="0.25">
      <c r="A130" s="15" t="s">
        <v>73</v>
      </c>
      <c r="B130" s="16">
        <v>906</v>
      </c>
      <c r="C130" s="17">
        <v>203</v>
      </c>
      <c r="D130" s="18" t="s">
        <v>36</v>
      </c>
      <c r="E130" s="16" t="s">
        <v>9</v>
      </c>
      <c r="F130" s="19" t="s">
        <v>123</v>
      </c>
      <c r="G130" s="20">
        <v>194600</v>
      </c>
      <c r="H130" s="20">
        <v>194600</v>
      </c>
      <c r="I130" s="24">
        <v>8200</v>
      </c>
      <c r="J130" s="20">
        <f t="shared" si="2"/>
        <v>202800</v>
      </c>
      <c r="K130" s="25">
        <f t="shared" si="3"/>
        <v>0</v>
      </c>
      <c r="L130" s="24">
        <v>202800</v>
      </c>
    </row>
    <row r="131" spans="1:12" s="2" customFormat="1" x14ac:dyDescent="0.25">
      <c r="A131" s="15" t="s">
        <v>74</v>
      </c>
      <c r="B131" s="16">
        <v>906</v>
      </c>
      <c r="C131" s="17">
        <v>203</v>
      </c>
      <c r="D131" s="18" t="s">
        <v>36</v>
      </c>
      <c r="E131" s="16" t="s">
        <v>9</v>
      </c>
      <c r="F131" s="19" t="s">
        <v>123</v>
      </c>
      <c r="G131" s="20">
        <v>194600</v>
      </c>
      <c r="H131" s="20">
        <v>194600</v>
      </c>
      <c r="I131" s="24">
        <v>8200</v>
      </c>
      <c r="J131" s="20">
        <f t="shared" si="2"/>
        <v>202800</v>
      </c>
      <c r="K131" s="25">
        <f t="shared" si="3"/>
        <v>0</v>
      </c>
      <c r="L131" s="24">
        <v>202800</v>
      </c>
    </row>
    <row r="132" spans="1:12" s="2" customFormat="1" x14ac:dyDescent="0.25">
      <c r="A132" s="15" t="s">
        <v>75</v>
      </c>
      <c r="B132" s="16">
        <v>906</v>
      </c>
      <c r="C132" s="17">
        <v>203</v>
      </c>
      <c r="D132" s="18" t="s">
        <v>36</v>
      </c>
      <c r="E132" s="16" t="s">
        <v>9</v>
      </c>
      <c r="F132" s="19" t="s">
        <v>123</v>
      </c>
      <c r="G132" s="20">
        <v>333400</v>
      </c>
      <c r="H132" s="20">
        <v>333400</v>
      </c>
      <c r="I132" s="24">
        <v>14100</v>
      </c>
      <c r="J132" s="20">
        <f t="shared" si="2"/>
        <v>347500</v>
      </c>
      <c r="K132" s="25">
        <f t="shared" si="3"/>
        <v>0</v>
      </c>
      <c r="L132" s="24">
        <v>347500</v>
      </c>
    </row>
    <row r="133" spans="1:12" s="2" customFormat="1" x14ac:dyDescent="0.25">
      <c r="A133" s="15" t="s">
        <v>76</v>
      </c>
      <c r="B133" s="16">
        <v>906</v>
      </c>
      <c r="C133" s="17">
        <v>203</v>
      </c>
      <c r="D133" s="18" t="s">
        <v>36</v>
      </c>
      <c r="E133" s="16" t="s">
        <v>9</v>
      </c>
      <c r="F133" s="19" t="s">
        <v>123</v>
      </c>
      <c r="G133" s="20">
        <v>133500</v>
      </c>
      <c r="H133" s="20">
        <v>133500</v>
      </c>
      <c r="I133" s="24">
        <v>5700</v>
      </c>
      <c r="J133" s="20">
        <f t="shared" si="2"/>
        <v>139200</v>
      </c>
      <c r="K133" s="25">
        <f t="shared" si="3"/>
        <v>0</v>
      </c>
      <c r="L133" s="24">
        <v>139200</v>
      </c>
    </row>
    <row r="134" spans="1:12" s="2" customFormat="1" x14ac:dyDescent="0.25">
      <c r="A134" s="15" t="s">
        <v>77</v>
      </c>
      <c r="B134" s="16">
        <v>906</v>
      </c>
      <c r="C134" s="17">
        <v>203</v>
      </c>
      <c r="D134" s="18" t="s">
        <v>36</v>
      </c>
      <c r="E134" s="16" t="s">
        <v>9</v>
      </c>
      <c r="F134" s="19" t="s">
        <v>123</v>
      </c>
      <c r="G134" s="20">
        <v>133500</v>
      </c>
      <c r="H134" s="20">
        <v>133500</v>
      </c>
      <c r="I134" s="24">
        <v>5700</v>
      </c>
      <c r="J134" s="20">
        <f t="shared" si="2"/>
        <v>139200</v>
      </c>
      <c r="K134" s="25">
        <f t="shared" si="3"/>
        <v>0</v>
      </c>
      <c r="L134" s="24">
        <v>139200</v>
      </c>
    </row>
    <row r="135" spans="1:12" s="2" customFormat="1" x14ac:dyDescent="0.25">
      <c r="A135" s="15" t="s">
        <v>78</v>
      </c>
      <c r="B135" s="16">
        <v>906</v>
      </c>
      <c r="C135" s="17">
        <v>203</v>
      </c>
      <c r="D135" s="18" t="s">
        <v>36</v>
      </c>
      <c r="E135" s="16" t="s">
        <v>9</v>
      </c>
      <c r="F135" s="19" t="s">
        <v>123</v>
      </c>
      <c r="G135" s="20">
        <v>133500</v>
      </c>
      <c r="H135" s="20">
        <v>133500</v>
      </c>
      <c r="I135" s="24">
        <v>5700</v>
      </c>
      <c r="J135" s="20">
        <f t="shared" si="2"/>
        <v>139200</v>
      </c>
      <c r="K135" s="25">
        <f t="shared" si="3"/>
        <v>0</v>
      </c>
      <c r="L135" s="24">
        <v>139200</v>
      </c>
    </row>
    <row r="136" spans="1:12" s="2" customFormat="1" x14ac:dyDescent="0.25">
      <c r="A136" s="15" t="s">
        <v>79</v>
      </c>
      <c r="B136" s="16">
        <v>906</v>
      </c>
      <c r="C136" s="17">
        <v>203</v>
      </c>
      <c r="D136" s="18" t="s">
        <v>36</v>
      </c>
      <c r="E136" s="16" t="s">
        <v>9</v>
      </c>
      <c r="F136" s="19" t="s">
        <v>123</v>
      </c>
      <c r="G136" s="20">
        <v>133500</v>
      </c>
      <c r="H136" s="20">
        <v>133500</v>
      </c>
      <c r="I136" s="24">
        <v>5700</v>
      </c>
      <c r="J136" s="20">
        <f t="shared" ref="J136:J179" si="4">H136+I136</f>
        <v>139200</v>
      </c>
      <c r="K136" s="25">
        <f t="shared" si="3"/>
        <v>0</v>
      </c>
      <c r="L136" s="24">
        <v>139200</v>
      </c>
    </row>
    <row r="137" spans="1:12" s="2" customFormat="1" x14ac:dyDescent="0.25">
      <c r="A137" s="15" t="s">
        <v>80</v>
      </c>
      <c r="B137" s="16">
        <v>906</v>
      </c>
      <c r="C137" s="17">
        <v>203</v>
      </c>
      <c r="D137" s="18" t="s">
        <v>36</v>
      </c>
      <c r="E137" s="16" t="s">
        <v>9</v>
      </c>
      <c r="F137" s="19" t="s">
        <v>123</v>
      </c>
      <c r="G137" s="20">
        <v>133500</v>
      </c>
      <c r="H137" s="20">
        <v>133500</v>
      </c>
      <c r="I137" s="24">
        <v>5700</v>
      </c>
      <c r="J137" s="20">
        <f t="shared" si="4"/>
        <v>139200</v>
      </c>
      <c r="K137" s="25">
        <f t="shared" si="3"/>
        <v>0</v>
      </c>
      <c r="L137" s="24">
        <v>139200</v>
      </c>
    </row>
    <row r="138" spans="1:12" s="2" customFormat="1" x14ac:dyDescent="0.25">
      <c r="A138" s="15" t="s">
        <v>81</v>
      </c>
      <c r="B138" s="16">
        <v>906</v>
      </c>
      <c r="C138" s="17">
        <v>203</v>
      </c>
      <c r="D138" s="18" t="s">
        <v>36</v>
      </c>
      <c r="E138" s="16" t="s">
        <v>9</v>
      </c>
      <c r="F138" s="19" t="s">
        <v>123</v>
      </c>
      <c r="G138" s="20">
        <v>133500</v>
      </c>
      <c r="H138" s="20">
        <v>133500</v>
      </c>
      <c r="I138" s="24">
        <v>5700</v>
      </c>
      <c r="J138" s="20">
        <f t="shared" si="4"/>
        <v>139200</v>
      </c>
      <c r="K138" s="25">
        <f t="shared" si="3"/>
        <v>0</v>
      </c>
      <c r="L138" s="24">
        <v>139200</v>
      </c>
    </row>
    <row r="139" spans="1:12" s="2" customFormat="1" x14ac:dyDescent="0.25">
      <c r="A139" s="15" t="s">
        <v>82</v>
      </c>
      <c r="B139" s="16">
        <v>906</v>
      </c>
      <c r="C139" s="17">
        <v>203</v>
      </c>
      <c r="D139" s="18" t="s">
        <v>36</v>
      </c>
      <c r="E139" s="16" t="s">
        <v>9</v>
      </c>
      <c r="F139" s="19" t="s">
        <v>123</v>
      </c>
      <c r="G139" s="20">
        <v>133500</v>
      </c>
      <c r="H139" s="20">
        <v>133500</v>
      </c>
      <c r="I139" s="24">
        <v>5700</v>
      </c>
      <c r="J139" s="20">
        <f t="shared" si="4"/>
        <v>139200</v>
      </c>
      <c r="K139" s="25">
        <f t="shared" si="3"/>
        <v>0</v>
      </c>
      <c r="L139" s="24">
        <v>139200</v>
      </c>
    </row>
    <row r="140" spans="1:12" s="2" customFormat="1" x14ac:dyDescent="0.25">
      <c r="A140" s="15" t="s">
        <v>83</v>
      </c>
      <c r="B140" s="16">
        <v>906</v>
      </c>
      <c r="C140" s="17">
        <v>203</v>
      </c>
      <c r="D140" s="18" t="s">
        <v>36</v>
      </c>
      <c r="E140" s="16" t="s">
        <v>9</v>
      </c>
      <c r="F140" s="19" t="s">
        <v>123</v>
      </c>
      <c r="G140" s="20">
        <v>100100</v>
      </c>
      <c r="H140" s="20">
        <v>100100</v>
      </c>
      <c r="I140" s="24">
        <v>4200</v>
      </c>
      <c r="J140" s="20">
        <f t="shared" si="4"/>
        <v>104300</v>
      </c>
      <c r="K140" s="25">
        <f t="shared" si="3"/>
        <v>0</v>
      </c>
      <c r="L140" s="24">
        <v>104300</v>
      </c>
    </row>
    <row r="141" spans="1:12" s="2" customFormat="1" x14ac:dyDescent="0.25">
      <c r="A141" s="15" t="s">
        <v>84</v>
      </c>
      <c r="B141" s="16">
        <v>906</v>
      </c>
      <c r="C141" s="17">
        <v>203</v>
      </c>
      <c r="D141" s="18" t="s">
        <v>36</v>
      </c>
      <c r="E141" s="16" t="s">
        <v>9</v>
      </c>
      <c r="F141" s="19" t="s">
        <v>123</v>
      </c>
      <c r="G141" s="20">
        <v>100100</v>
      </c>
      <c r="H141" s="20">
        <v>100100</v>
      </c>
      <c r="I141" s="24">
        <v>4200</v>
      </c>
      <c r="J141" s="20">
        <f t="shared" si="4"/>
        <v>104300</v>
      </c>
      <c r="K141" s="25">
        <f t="shared" si="3"/>
        <v>0</v>
      </c>
      <c r="L141" s="24">
        <v>104300</v>
      </c>
    </row>
    <row r="142" spans="1:12" s="2" customFormat="1" x14ac:dyDescent="0.25">
      <c r="A142" s="15" t="s">
        <v>85</v>
      </c>
      <c r="B142" s="16">
        <v>906</v>
      </c>
      <c r="C142" s="17">
        <v>203</v>
      </c>
      <c r="D142" s="18" t="s">
        <v>36</v>
      </c>
      <c r="E142" s="16" t="s">
        <v>9</v>
      </c>
      <c r="F142" s="19" t="s">
        <v>123</v>
      </c>
      <c r="G142" s="20">
        <v>133500</v>
      </c>
      <c r="H142" s="20">
        <v>133500</v>
      </c>
      <c r="I142" s="24">
        <v>5700</v>
      </c>
      <c r="J142" s="20">
        <f t="shared" si="4"/>
        <v>139200</v>
      </c>
      <c r="K142" s="25">
        <f t="shared" si="3"/>
        <v>0</v>
      </c>
      <c r="L142" s="24">
        <v>139200</v>
      </c>
    </row>
    <row r="143" spans="1:12" s="2" customFormat="1" x14ac:dyDescent="0.25">
      <c r="A143" s="15" t="s">
        <v>86</v>
      </c>
      <c r="B143" s="16">
        <v>906</v>
      </c>
      <c r="C143" s="17">
        <v>203</v>
      </c>
      <c r="D143" s="18" t="s">
        <v>36</v>
      </c>
      <c r="E143" s="16" t="s">
        <v>9</v>
      </c>
      <c r="F143" s="19" t="s">
        <v>123</v>
      </c>
      <c r="G143" s="20">
        <v>133500</v>
      </c>
      <c r="H143" s="20">
        <v>133500</v>
      </c>
      <c r="I143" s="24">
        <v>5700</v>
      </c>
      <c r="J143" s="20">
        <f t="shared" si="4"/>
        <v>139200</v>
      </c>
      <c r="K143" s="25">
        <f t="shared" si="3"/>
        <v>0</v>
      </c>
      <c r="L143" s="24">
        <v>139200</v>
      </c>
    </row>
    <row r="144" spans="1:12" s="2" customFormat="1" x14ac:dyDescent="0.25">
      <c r="A144" s="15" t="s">
        <v>87</v>
      </c>
      <c r="B144" s="16">
        <v>906</v>
      </c>
      <c r="C144" s="17">
        <v>203</v>
      </c>
      <c r="D144" s="18" t="s">
        <v>36</v>
      </c>
      <c r="E144" s="16" t="s">
        <v>9</v>
      </c>
      <c r="F144" s="19" t="s">
        <v>123</v>
      </c>
      <c r="G144" s="20">
        <v>133500</v>
      </c>
      <c r="H144" s="20">
        <v>133500</v>
      </c>
      <c r="I144" s="24">
        <v>5700</v>
      </c>
      <c r="J144" s="20">
        <f t="shared" si="4"/>
        <v>139200</v>
      </c>
      <c r="K144" s="25">
        <f t="shared" si="3"/>
        <v>0</v>
      </c>
      <c r="L144" s="24">
        <v>139200</v>
      </c>
    </row>
    <row r="145" spans="1:12" s="2" customFormat="1" x14ac:dyDescent="0.25">
      <c r="A145" s="15" t="s">
        <v>88</v>
      </c>
      <c r="B145" s="16">
        <v>906</v>
      </c>
      <c r="C145" s="17">
        <v>203</v>
      </c>
      <c r="D145" s="18" t="s">
        <v>36</v>
      </c>
      <c r="E145" s="16" t="s">
        <v>9</v>
      </c>
      <c r="F145" s="19" t="s">
        <v>123</v>
      </c>
      <c r="G145" s="20">
        <v>100100</v>
      </c>
      <c r="H145" s="20">
        <v>100100</v>
      </c>
      <c r="I145" s="24">
        <v>4200</v>
      </c>
      <c r="J145" s="20">
        <f t="shared" si="4"/>
        <v>104300</v>
      </c>
      <c r="K145" s="25">
        <f t="shared" si="3"/>
        <v>0</v>
      </c>
      <c r="L145" s="24">
        <v>104300</v>
      </c>
    </row>
    <row r="146" spans="1:12" s="2" customFormat="1" x14ac:dyDescent="0.25">
      <c r="A146" s="15" t="s">
        <v>89</v>
      </c>
      <c r="B146" s="16">
        <v>906</v>
      </c>
      <c r="C146" s="17">
        <v>203</v>
      </c>
      <c r="D146" s="18" t="s">
        <v>36</v>
      </c>
      <c r="E146" s="16" t="s">
        <v>9</v>
      </c>
      <c r="F146" s="19" t="s">
        <v>123</v>
      </c>
      <c r="G146" s="20">
        <v>133500</v>
      </c>
      <c r="H146" s="20">
        <v>133500</v>
      </c>
      <c r="I146" s="24">
        <v>5700</v>
      </c>
      <c r="J146" s="20">
        <f t="shared" si="4"/>
        <v>139200</v>
      </c>
      <c r="K146" s="25">
        <f t="shared" si="3"/>
        <v>0</v>
      </c>
      <c r="L146" s="24">
        <v>139200</v>
      </c>
    </row>
    <row r="147" spans="1:12" s="2" customFormat="1" x14ac:dyDescent="0.25">
      <c r="A147" s="15" t="s">
        <v>90</v>
      </c>
      <c r="B147" s="16">
        <v>906</v>
      </c>
      <c r="C147" s="17">
        <v>203</v>
      </c>
      <c r="D147" s="18" t="s">
        <v>36</v>
      </c>
      <c r="E147" s="16" t="s">
        <v>9</v>
      </c>
      <c r="F147" s="19" t="s">
        <v>123</v>
      </c>
      <c r="G147" s="20">
        <v>133500</v>
      </c>
      <c r="H147" s="20">
        <v>133500</v>
      </c>
      <c r="I147" s="24">
        <v>5700</v>
      </c>
      <c r="J147" s="20">
        <f t="shared" si="4"/>
        <v>139200</v>
      </c>
      <c r="K147" s="25">
        <f t="shared" si="3"/>
        <v>0</v>
      </c>
      <c r="L147" s="24">
        <v>139200</v>
      </c>
    </row>
    <row r="148" spans="1:12" s="2" customFormat="1" x14ac:dyDescent="0.25">
      <c r="A148" s="15" t="s">
        <v>91</v>
      </c>
      <c r="B148" s="16">
        <v>906</v>
      </c>
      <c r="C148" s="17">
        <v>203</v>
      </c>
      <c r="D148" s="18" t="s">
        <v>36</v>
      </c>
      <c r="E148" s="16" t="s">
        <v>9</v>
      </c>
      <c r="F148" s="19" t="s">
        <v>123</v>
      </c>
      <c r="G148" s="20">
        <v>333400</v>
      </c>
      <c r="H148" s="20">
        <v>333400</v>
      </c>
      <c r="I148" s="24">
        <v>14100</v>
      </c>
      <c r="J148" s="20">
        <f t="shared" si="4"/>
        <v>347500</v>
      </c>
      <c r="K148" s="25">
        <f t="shared" si="3"/>
        <v>0</v>
      </c>
      <c r="L148" s="24">
        <v>347500</v>
      </c>
    </row>
    <row r="149" spans="1:12" s="2" customFormat="1" x14ac:dyDescent="0.25">
      <c r="A149" s="15" t="s">
        <v>92</v>
      </c>
      <c r="B149" s="16">
        <v>906</v>
      </c>
      <c r="C149" s="17">
        <v>203</v>
      </c>
      <c r="D149" s="18" t="s">
        <v>36</v>
      </c>
      <c r="E149" s="16" t="s">
        <v>9</v>
      </c>
      <c r="F149" s="19" t="s">
        <v>123</v>
      </c>
      <c r="G149" s="20">
        <v>133500</v>
      </c>
      <c r="H149" s="20">
        <v>133500</v>
      </c>
      <c r="I149" s="24">
        <v>5700</v>
      </c>
      <c r="J149" s="20">
        <f t="shared" si="4"/>
        <v>139200</v>
      </c>
      <c r="K149" s="25">
        <f t="shared" si="3"/>
        <v>0</v>
      </c>
      <c r="L149" s="24">
        <v>139200</v>
      </c>
    </row>
    <row r="150" spans="1:12" s="2" customFormat="1" x14ac:dyDescent="0.25">
      <c r="A150" s="15" t="s">
        <v>93</v>
      </c>
      <c r="B150" s="16">
        <v>906</v>
      </c>
      <c r="C150" s="17">
        <v>203</v>
      </c>
      <c r="D150" s="18" t="s">
        <v>36</v>
      </c>
      <c r="E150" s="16" t="s">
        <v>9</v>
      </c>
      <c r="F150" s="19" t="s">
        <v>123</v>
      </c>
      <c r="G150" s="20">
        <v>100100</v>
      </c>
      <c r="H150" s="20">
        <v>100100</v>
      </c>
      <c r="I150" s="24">
        <v>4200</v>
      </c>
      <c r="J150" s="20">
        <f t="shared" si="4"/>
        <v>104300</v>
      </c>
      <c r="K150" s="25">
        <f t="shared" si="3"/>
        <v>0</v>
      </c>
      <c r="L150" s="24">
        <v>104300</v>
      </c>
    </row>
    <row r="151" spans="1:12" s="2" customFormat="1" x14ac:dyDescent="0.25">
      <c r="A151" s="15" t="s">
        <v>94</v>
      </c>
      <c r="B151" s="16">
        <v>906</v>
      </c>
      <c r="C151" s="17">
        <v>203</v>
      </c>
      <c r="D151" s="18" t="s">
        <v>36</v>
      </c>
      <c r="E151" s="16" t="s">
        <v>9</v>
      </c>
      <c r="F151" s="19" t="s">
        <v>123</v>
      </c>
      <c r="G151" s="20">
        <v>100100</v>
      </c>
      <c r="H151" s="20">
        <v>100100</v>
      </c>
      <c r="I151" s="24">
        <v>4200</v>
      </c>
      <c r="J151" s="20">
        <f t="shared" si="4"/>
        <v>104300</v>
      </c>
      <c r="K151" s="25">
        <f t="shared" si="3"/>
        <v>0</v>
      </c>
      <c r="L151" s="24">
        <v>104300</v>
      </c>
    </row>
    <row r="152" spans="1:12" s="2" customFormat="1" x14ac:dyDescent="0.25">
      <c r="A152" s="15" t="s">
        <v>95</v>
      </c>
      <c r="B152" s="16">
        <v>906</v>
      </c>
      <c r="C152" s="17">
        <v>203</v>
      </c>
      <c r="D152" s="18" t="s">
        <v>36</v>
      </c>
      <c r="E152" s="16" t="s">
        <v>9</v>
      </c>
      <c r="F152" s="19" t="s">
        <v>123</v>
      </c>
      <c r="G152" s="20">
        <v>100100</v>
      </c>
      <c r="H152" s="20">
        <v>100100</v>
      </c>
      <c r="I152" s="24">
        <v>4200</v>
      </c>
      <c r="J152" s="20">
        <f t="shared" si="4"/>
        <v>104300</v>
      </c>
      <c r="K152" s="25">
        <f t="shared" si="3"/>
        <v>0</v>
      </c>
      <c r="L152" s="24">
        <v>104300</v>
      </c>
    </row>
    <row r="153" spans="1:12" s="2" customFormat="1" x14ac:dyDescent="0.25">
      <c r="A153" s="15" t="s">
        <v>96</v>
      </c>
      <c r="B153" s="16">
        <v>906</v>
      </c>
      <c r="C153" s="17">
        <v>203</v>
      </c>
      <c r="D153" s="18" t="s">
        <v>36</v>
      </c>
      <c r="E153" s="16" t="s">
        <v>9</v>
      </c>
      <c r="F153" s="19" t="s">
        <v>123</v>
      </c>
      <c r="G153" s="20">
        <v>333400</v>
      </c>
      <c r="H153" s="20">
        <v>333400</v>
      </c>
      <c r="I153" s="24">
        <v>14100</v>
      </c>
      <c r="J153" s="20">
        <f t="shared" si="4"/>
        <v>347500</v>
      </c>
      <c r="K153" s="25">
        <f t="shared" si="3"/>
        <v>0</v>
      </c>
      <c r="L153" s="24">
        <v>347500</v>
      </c>
    </row>
    <row r="154" spans="1:12" s="2" customFormat="1" x14ac:dyDescent="0.25">
      <c r="A154" s="15" t="s">
        <v>97</v>
      </c>
      <c r="B154" s="16">
        <v>906</v>
      </c>
      <c r="C154" s="17">
        <v>203</v>
      </c>
      <c r="D154" s="18" t="s">
        <v>36</v>
      </c>
      <c r="E154" s="16" t="s">
        <v>9</v>
      </c>
      <c r="F154" s="19" t="s">
        <v>123</v>
      </c>
      <c r="G154" s="20">
        <v>133500</v>
      </c>
      <c r="H154" s="20">
        <v>133500</v>
      </c>
      <c r="I154" s="24">
        <v>5700</v>
      </c>
      <c r="J154" s="20">
        <f t="shared" si="4"/>
        <v>139200</v>
      </c>
      <c r="K154" s="25">
        <f t="shared" si="3"/>
        <v>0</v>
      </c>
      <c r="L154" s="24">
        <v>139200</v>
      </c>
    </row>
    <row r="155" spans="1:12" s="2" customFormat="1" x14ac:dyDescent="0.25">
      <c r="A155" s="15" t="s">
        <v>98</v>
      </c>
      <c r="B155" s="16">
        <v>906</v>
      </c>
      <c r="C155" s="17">
        <v>203</v>
      </c>
      <c r="D155" s="18" t="s">
        <v>36</v>
      </c>
      <c r="E155" s="16" t="s">
        <v>9</v>
      </c>
      <c r="F155" s="19" t="s">
        <v>123</v>
      </c>
      <c r="G155" s="20">
        <v>100100</v>
      </c>
      <c r="H155" s="20">
        <v>100100</v>
      </c>
      <c r="I155" s="24">
        <v>4200</v>
      </c>
      <c r="J155" s="20">
        <f t="shared" si="4"/>
        <v>104300</v>
      </c>
      <c r="K155" s="25">
        <f t="shared" si="3"/>
        <v>0</v>
      </c>
      <c r="L155" s="24">
        <v>104300</v>
      </c>
    </row>
    <row r="156" spans="1:12" s="2" customFormat="1" x14ac:dyDescent="0.25">
      <c r="A156" s="15" t="s">
        <v>99</v>
      </c>
      <c r="B156" s="16">
        <v>906</v>
      </c>
      <c r="C156" s="17">
        <v>203</v>
      </c>
      <c r="D156" s="18">
        <v>1110251180</v>
      </c>
      <c r="E156" s="16">
        <v>530</v>
      </c>
      <c r="F156" s="19" t="s">
        <v>123</v>
      </c>
      <c r="G156" s="20">
        <v>133500</v>
      </c>
      <c r="H156" s="20">
        <v>133500</v>
      </c>
      <c r="I156" s="24">
        <v>5700</v>
      </c>
      <c r="J156" s="20">
        <f t="shared" si="4"/>
        <v>139200</v>
      </c>
      <c r="K156" s="25">
        <f t="shared" si="3"/>
        <v>0</v>
      </c>
      <c r="L156" s="24">
        <v>139200</v>
      </c>
    </row>
    <row r="157" spans="1:12" s="2" customFormat="1" x14ac:dyDescent="0.25">
      <c r="A157" s="15" t="s">
        <v>100</v>
      </c>
      <c r="B157" s="16">
        <v>906</v>
      </c>
      <c r="C157" s="17">
        <v>203</v>
      </c>
      <c r="D157" s="18" t="s">
        <v>36</v>
      </c>
      <c r="E157" s="16" t="s">
        <v>9</v>
      </c>
      <c r="F157" s="19" t="s">
        <v>123</v>
      </c>
      <c r="G157" s="20">
        <v>66800</v>
      </c>
      <c r="H157" s="20">
        <v>66800</v>
      </c>
      <c r="I157" s="24">
        <v>2800</v>
      </c>
      <c r="J157" s="20">
        <f t="shared" si="4"/>
        <v>69600</v>
      </c>
      <c r="K157" s="25">
        <f t="shared" si="3"/>
        <v>0</v>
      </c>
      <c r="L157" s="24">
        <v>69600</v>
      </c>
    </row>
    <row r="158" spans="1:12" s="2" customFormat="1" x14ac:dyDescent="0.25">
      <c r="A158" s="15" t="s">
        <v>101</v>
      </c>
      <c r="B158" s="16">
        <v>906</v>
      </c>
      <c r="C158" s="17">
        <v>203</v>
      </c>
      <c r="D158" s="18" t="s">
        <v>36</v>
      </c>
      <c r="E158" s="16" t="s">
        <v>9</v>
      </c>
      <c r="F158" s="19" t="s">
        <v>123</v>
      </c>
      <c r="G158" s="20">
        <v>333400</v>
      </c>
      <c r="H158" s="20">
        <v>333400</v>
      </c>
      <c r="I158" s="24">
        <v>14100</v>
      </c>
      <c r="J158" s="20">
        <f t="shared" si="4"/>
        <v>347500</v>
      </c>
      <c r="K158" s="25">
        <f t="shared" ref="K158:K177" si="5">J158-L158</f>
        <v>0</v>
      </c>
      <c r="L158" s="24">
        <v>347500</v>
      </c>
    </row>
    <row r="159" spans="1:12" s="2" customFormat="1" x14ac:dyDescent="0.25">
      <c r="A159" s="15" t="s">
        <v>102</v>
      </c>
      <c r="B159" s="16">
        <v>906</v>
      </c>
      <c r="C159" s="17">
        <v>203</v>
      </c>
      <c r="D159" s="18" t="s">
        <v>36</v>
      </c>
      <c r="E159" s="16" t="s">
        <v>9</v>
      </c>
      <c r="F159" s="19" t="s">
        <v>123</v>
      </c>
      <c r="G159" s="20">
        <v>66800</v>
      </c>
      <c r="H159" s="20">
        <v>66800</v>
      </c>
      <c r="I159" s="24">
        <v>2800</v>
      </c>
      <c r="J159" s="20">
        <f t="shared" si="4"/>
        <v>69600</v>
      </c>
      <c r="K159" s="25">
        <f t="shared" si="5"/>
        <v>0</v>
      </c>
      <c r="L159" s="24">
        <v>69600</v>
      </c>
    </row>
    <row r="160" spans="1:12" s="2" customFormat="1" x14ac:dyDescent="0.25">
      <c r="A160" s="15" t="s">
        <v>103</v>
      </c>
      <c r="B160" s="16">
        <v>906</v>
      </c>
      <c r="C160" s="17">
        <v>203</v>
      </c>
      <c r="D160" s="18" t="s">
        <v>36</v>
      </c>
      <c r="E160" s="16" t="s">
        <v>9</v>
      </c>
      <c r="F160" s="19" t="s">
        <v>123</v>
      </c>
      <c r="G160" s="20">
        <v>133500</v>
      </c>
      <c r="H160" s="20">
        <v>133500</v>
      </c>
      <c r="I160" s="24">
        <v>5700</v>
      </c>
      <c r="J160" s="20">
        <f t="shared" si="4"/>
        <v>139200</v>
      </c>
      <c r="K160" s="25">
        <f t="shared" si="5"/>
        <v>0</v>
      </c>
      <c r="L160" s="24">
        <v>139200</v>
      </c>
    </row>
    <row r="161" spans="1:12" s="2" customFormat="1" x14ac:dyDescent="0.25">
      <c r="A161" s="15" t="s">
        <v>104</v>
      </c>
      <c r="B161" s="16">
        <v>906</v>
      </c>
      <c r="C161" s="17">
        <v>203</v>
      </c>
      <c r="D161" s="18" t="s">
        <v>36</v>
      </c>
      <c r="E161" s="16" t="s">
        <v>9</v>
      </c>
      <c r="F161" s="19" t="s">
        <v>123</v>
      </c>
      <c r="G161" s="20">
        <v>333400</v>
      </c>
      <c r="H161" s="20">
        <v>333400</v>
      </c>
      <c r="I161" s="24">
        <v>14100</v>
      </c>
      <c r="J161" s="20">
        <f t="shared" si="4"/>
        <v>347500</v>
      </c>
      <c r="K161" s="25">
        <f t="shared" si="5"/>
        <v>0</v>
      </c>
      <c r="L161" s="24">
        <v>347500</v>
      </c>
    </row>
    <row r="162" spans="1:12" s="2" customFormat="1" x14ac:dyDescent="0.25">
      <c r="A162" s="15" t="s">
        <v>105</v>
      </c>
      <c r="B162" s="16">
        <v>906</v>
      </c>
      <c r="C162" s="17">
        <v>203</v>
      </c>
      <c r="D162" s="18" t="s">
        <v>36</v>
      </c>
      <c r="E162" s="16" t="s">
        <v>9</v>
      </c>
      <c r="F162" s="19" t="s">
        <v>123</v>
      </c>
      <c r="G162" s="20">
        <v>133500</v>
      </c>
      <c r="H162" s="20">
        <v>133500</v>
      </c>
      <c r="I162" s="24">
        <v>5700</v>
      </c>
      <c r="J162" s="20">
        <f t="shared" si="4"/>
        <v>139200</v>
      </c>
      <c r="K162" s="25">
        <f t="shared" si="5"/>
        <v>0</v>
      </c>
      <c r="L162" s="24">
        <v>139200</v>
      </c>
    </row>
    <row r="163" spans="1:12" s="2" customFormat="1" x14ac:dyDescent="0.25">
      <c r="A163" s="15" t="s">
        <v>106</v>
      </c>
      <c r="B163" s="16">
        <v>906</v>
      </c>
      <c r="C163" s="17">
        <v>203</v>
      </c>
      <c r="D163" s="18" t="s">
        <v>36</v>
      </c>
      <c r="E163" s="16" t="s">
        <v>9</v>
      </c>
      <c r="F163" s="19" t="s">
        <v>123</v>
      </c>
      <c r="G163" s="20">
        <v>100100</v>
      </c>
      <c r="H163" s="20">
        <v>100100</v>
      </c>
      <c r="I163" s="24">
        <v>4200</v>
      </c>
      <c r="J163" s="20">
        <f t="shared" si="4"/>
        <v>104300</v>
      </c>
      <c r="K163" s="25">
        <f t="shared" si="5"/>
        <v>0</v>
      </c>
      <c r="L163" s="24">
        <v>104300</v>
      </c>
    </row>
    <row r="164" spans="1:12" s="2" customFormat="1" x14ac:dyDescent="0.25">
      <c r="A164" s="15" t="s">
        <v>107</v>
      </c>
      <c r="B164" s="16">
        <v>906</v>
      </c>
      <c r="C164" s="17">
        <v>203</v>
      </c>
      <c r="D164" s="18" t="s">
        <v>36</v>
      </c>
      <c r="E164" s="16" t="s">
        <v>9</v>
      </c>
      <c r="F164" s="19" t="s">
        <v>123</v>
      </c>
      <c r="G164" s="20">
        <v>66800</v>
      </c>
      <c r="H164" s="20">
        <v>66800</v>
      </c>
      <c r="I164" s="24">
        <v>2800</v>
      </c>
      <c r="J164" s="20">
        <f t="shared" si="4"/>
        <v>69600</v>
      </c>
      <c r="K164" s="25">
        <f t="shared" si="5"/>
        <v>0</v>
      </c>
      <c r="L164" s="24">
        <v>69600</v>
      </c>
    </row>
    <row r="165" spans="1:12" s="2" customFormat="1" x14ac:dyDescent="0.25">
      <c r="A165" s="15" t="s">
        <v>108</v>
      </c>
      <c r="B165" s="16">
        <v>906</v>
      </c>
      <c r="C165" s="17">
        <v>203</v>
      </c>
      <c r="D165" s="18" t="s">
        <v>36</v>
      </c>
      <c r="E165" s="16" t="s">
        <v>9</v>
      </c>
      <c r="F165" s="19" t="s">
        <v>123</v>
      </c>
      <c r="G165" s="20">
        <v>100100</v>
      </c>
      <c r="H165" s="20">
        <v>100100</v>
      </c>
      <c r="I165" s="24">
        <v>4200</v>
      </c>
      <c r="J165" s="20">
        <f t="shared" si="4"/>
        <v>104300</v>
      </c>
      <c r="K165" s="25">
        <f t="shared" si="5"/>
        <v>0</v>
      </c>
      <c r="L165" s="24">
        <v>104300</v>
      </c>
    </row>
    <row r="166" spans="1:12" s="2" customFormat="1" x14ac:dyDescent="0.25">
      <c r="A166" s="15" t="s">
        <v>109</v>
      </c>
      <c r="B166" s="16">
        <v>906</v>
      </c>
      <c r="C166" s="17">
        <v>203</v>
      </c>
      <c r="D166" s="18" t="s">
        <v>36</v>
      </c>
      <c r="E166" s="16" t="s">
        <v>9</v>
      </c>
      <c r="F166" s="19" t="s">
        <v>123</v>
      </c>
      <c r="G166" s="20">
        <v>100100</v>
      </c>
      <c r="H166" s="20">
        <v>100100</v>
      </c>
      <c r="I166" s="24">
        <v>4200</v>
      </c>
      <c r="J166" s="20">
        <f t="shared" si="4"/>
        <v>104300</v>
      </c>
      <c r="K166" s="25">
        <f t="shared" si="5"/>
        <v>0</v>
      </c>
      <c r="L166" s="24">
        <v>104300</v>
      </c>
    </row>
    <row r="167" spans="1:12" s="2" customFormat="1" x14ac:dyDescent="0.25">
      <c r="A167" s="15" t="s">
        <v>110</v>
      </c>
      <c r="B167" s="16">
        <v>906</v>
      </c>
      <c r="C167" s="17">
        <v>203</v>
      </c>
      <c r="D167" s="18" t="s">
        <v>36</v>
      </c>
      <c r="E167" s="16" t="s">
        <v>9</v>
      </c>
      <c r="F167" s="19" t="s">
        <v>123</v>
      </c>
      <c r="G167" s="20">
        <v>66800</v>
      </c>
      <c r="H167" s="20">
        <v>66800</v>
      </c>
      <c r="I167" s="24">
        <v>2800</v>
      </c>
      <c r="J167" s="20">
        <f t="shared" si="4"/>
        <v>69600</v>
      </c>
      <c r="K167" s="25">
        <f t="shared" si="5"/>
        <v>0</v>
      </c>
      <c r="L167" s="24">
        <v>69600</v>
      </c>
    </row>
    <row r="168" spans="1:12" s="2" customFormat="1" x14ac:dyDescent="0.25">
      <c r="A168" s="15" t="s">
        <v>111</v>
      </c>
      <c r="B168" s="16">
        <v>906</v>
      </c>
      <c r="C168" s="17">
        <v>203</v>
      </c>
      <c r="D168" s="18" t="s">
        <v>36</v>
      </c>
      <c r="E168" s="16" t="s">
        <v>9</v>
      </c>
      <c r="F168" s="19" t="s">
        <v>123</v>
      </c>
      <c r="G168" s="20">
        <v>100100</v>
      </c>
      <c r="H168" s="20">
        <v>100100</v>
      </c>
      <c r="I168" s="24">
        <v>4200</v>
      </c>
      <c r="J168" s="20">
        <f t="shared" si="4"/>
        <v>104300</v>
      </c>
      <c r="K168" s="25">
        <f t="shared" si="5"/>
        <v>0</v>
      </c>
      <c r="L168" s="24">
        <v>104300</v>
      </c>
    </row>
    <row r="169" spans="1:12" s="2" customFormat="1" x14ac:dyDescent="0.25">
      <c r="A169" s="15" t="s">
        <v>112</v>
      </c>
      <c r="B169" s="16">
        <v>906</v>
      </c>
      <c r="C169" s="17">
        <v>203</v>
      </c>
      <c r="D169" s="18" t="s">
        <v>36</v>
      </c>
      <c r="E169" s="16" t="s">
        <v>9</v>
      </c>
      <c r="F169" s="19" t="s">
        <v>123</v>
      </c>
      <c r="G169" s="20">
        <v>100100</v>
      </c>
      <c r="H169" s="20">
        <v>100100</v>
      </c>
      <c r="I169" s="24">
        <v>4200</v>
      </c>
      <c r="J169" s="20">
        <f t="shared" si="4"/>
        <v>104300</v>
      </c>
      <c r="K169" s="25">
        <f t="shared" si="5"/>
        <v>0</v>
      </c>
      <c r="L169" s="24">
        <v>104300</v>
      </c>
    </row>
    <row r="170" spans="1:12" s="2" customFormat="1" x14ac:dyDescent="0.25">
      <c r="A170" s="15" t="s">
        <v>113</v>
      </c>
      <c r="B170" s="16">
        <v>906</v>
      </c>
      <c r="C170" s="17">
        <v>203</v>
      </c>
      <c r="D170" s="18" t="s">
        <v>36</v>
      </c>
      <c r="E170" s="16" t="s">
        <v>9</v>
      </c>
      <c r="F170" s="19" t="s">
        <v>123</v>
      </c>
      <c r="G170" s="20">
        <v>100100</v>
      </c>
      <c r="H170" s="20">
        <v>100100</v>
      </c>
      <c r="I170" s="24">
        <v>4200</v>
      </c>
      <c r="J170" s="20">
        <f t="shared" si="4"/>
        <v>104300</v>
      </c>
      <c r="K170" s="25">
        <f t="shared" si="5"/>
        <v>0</v>
      </c>
      <c r="L170" s="24">
        <v>104300</v>
      </c>
    </row>
    <row r="171" spans="1:12" s="2" customFormat="1" x14ac:dyDescent="0.25">
      <c r="A171" s="15" t="s">
        <v>114</v>
      </c>
      <c r="B171" s="16">
        <v>906</v>
      </c>
      <c r="C171" s="17">
        <v>203</v>
      </c>
      <c r="D171" s="18" t="s">
        <v>36</v>
      </c>
      <c r="E171" s="16" t="s">
        <v>9</v>
      </c>
      <c r="F171" s="19" t="s">
        <v>123</v>
      </c>
      <c r="G171" s="20">
        <v>66800</v>
      </c>
      <c r="H171" s="20">
        <v>66800</v>
      </c>
      <c r="I171" s="24">
        <v>2800</v>
      </c>
      <c r="J171" s="20">
        <f t="shared" si="4"/>
        <v>69600</v>
      </c>
      <c r="K171" s="25">
        <f t="shared" si="5"/>
        <v>0</v>
      </c>
      <c r="L171" s="24">
        <v>69600</v>
      </c>
    </row>
    <row r="172" spans="1:12" s="2" customFormat="1" x14ac:dyDescent="0.25">
      <c r="A172" s="15" t="s">
        <v>115</v>
      </c>
      <c r="B172" s="16">
        <v>906</v>
      </c>
      <c r="C172" s="17">
        <v>203</v>
      </c>
      <c r="D172" s="18" t="s">
        <v>36</v>
      </c>
      <c r="E172" s="16" t="s">
        <v>9</v>
      </c>
      <c r="F172" s="19" t="s">
        <v>123</v>
      </c>
      <c r="G172" s="20">
        <v>100100</v>
      </c>
      <c r="H172" s="20">
        <v>100100</v>
      </c>
      <c r="I172" s="24">
        <v>4200</v>
      </c>
      <c r="J172" s="20">
        <f t="shared" si="4"/>
        <v>104300</v>
      </c>
      <c r="K172" s="25">
        <f t="shared" si="5"/>
        <v>0</v>
      </c>
      <c r="L172" s="24">
        <v>104300</v>
      </c>
    </row>
    <row r="173" spans="1:12" s="2" customFormat="1" x14ac:dyDescent="0.25">
      <c r="A173" s="15" t="s">
        <v>116</v>
      </c>
      <c r="B173" s="16">
        <v>906</v>
      </c>
      <c r="C173" s="17">
        <v>203</v>
      </c>
      <c r="D173" s="18" t="s">
        <v>36</v>
      </c>
      <c r="E173" s="16" t="s">
        <v>9</v>
      </c>
      <c r="F173" s="19" t="s">
        <v>123</v>
      </c>
      <c r="G173" s="20">
        <v>100100</v>
      </c>
      <c r="H173" s="20">
        <v>100100</v>
      </c>
      <c r="I173" s="24">
        <v>4200</v>
      </c>
      <c r="J173" s="20">
        <f t="shared" si="4"/>
        <v>104300</v>
      </c>
      <c r="K173" s="25">
        <f t="shared" si="5"/>
        <v>0</v>
      </c>
      <c r="L173" s="24">
        <v>104300</v>
      </c>
    </row>
    <row r="174" spans="1:12" s="2" customFormat="1" x14ac:dyDescent="0.25">
      <c r="A174" s="15" t="s">
        <v>117</v>
      </c>
      <c r="B174" s="16">
        <v>906</v>
      </c>
      <c r="C174" s="17">
        <v>203</v>
      </c>
      <c r="D174" s="18" t="s">
        <v>36</v>
      </c>
      <c r="E174" s="16" t="s">
        <v>9</v>
      </c>
      <c r="F174" s="19" t="s">
        <v>123</v>
      </c>
      <c r="G174" s="20">
        <v>133500</v>
      </c>
      <c r="H174" s="20">
        <v>133500</v>
      </c>
      <c r="I174" s="24">
        <v>5700</v>
      </c>
      <c r="J174" s="20">
        <f t="shared" si="4"/>
        <v>139200</v>
      </c>
      <c r="K174" s="25">
        <f t="shared" si="5"/>
        <v>0</v>
      </c>
      <c r="L174" s="24">
        <v>139200</v>
      </c>
    </row>
    <row r="175" spans="1:12" s="2" customFormat="1" x14ac:dyDescent="0.25">
      <c r="A175" s="15" t="s">
        <v>118</v>
      </c>
      <c r="B175" s="16">
        <v>906</v>
      </c>
      <c r="C175" s="17">
        <v>203</v>
      </c>
      <c r="D175" s="18">
        <v>1110251180</v>
      </c>
      <c r="E175" s="16">
        <v>530</v>
      </c>
      <c r="F175" s="19" t="s">
        <v>123</v>
      </c>
      <c r="G175" s="20">
        <v>333400</v>
      </c>
      <c r="H175" s="20">
        <v>333400</v>
      </c>
      <c r="I175" s="24">
        <v>14100</v>
      </c>
      <c r="J175" s="20">
        <f t="shared" si="4"/>
        <v>347500</v>
      </c>
      <c r="K175" s="25">
        <f t="shared" si="5"/>
        <v>0</v>
      </c>
      <c r="L175" s="24">
        <v>347500</v>
      </c>
    </row>
    <row r="176" spans="1:12" s="2" customFormat="1" x14ac:dyDescent="0.25">
      <c r="A176" s="15" t="s">
        <v>119</v>
      </c>
      <c r="B176" s="16">
        <v>906</v>
      </c>
      <c r="C176" s="17">
        <v>203</v>
      </c>
      <c r="D176" s="18" t="s">
        <v>36</v>
      </c>
      <c r="E176" s="16" t="s">
        <v>9</v>
      </c>
      <c r="F176" s="19" t="s">
        <v>123</v>
      </c>
      <c r="G176" s="20">
        <v>100100</v>
      </c>
      <c r="H176" s="20">
        <v>100100</v>
      </c>
      <c r="I176" s="24">
        <v>4200</v>
      </c>
      <c r="J176" s="20">
        <f t="shared" si="4"/>
        <v>104300</v>
      </c>
      <c r="K176" s="25">
        <f t="shared" si="5"/>
        <v>0</v>
      </c>
      <c r="L176" s="24">
        <v>104300</v>
      </c>
    </row>
    <row r="177" spans="1:12" s="2" customFormat="1" x14ac:dyDescent="0.25">
      <c r="A177" s="8" t="s">
        <v>21</v>
      </c>
      <c r="B177" s="16"/>
      <c r="C177" s="17"/>
      <c r="D177" s="18"/>
      <c r="E177" s="16"/>
      <c r="F177" s="19"/>
      <c r="G177" s="20">
        <v>668300</v>
      </c>
      <c r="H177" s="20">
        <v>668300</v>
      </c>
      <c r="I177" s="20">
        <v>0</v>
      </c>
      <c r="J177" s="20">
        <f t="shared" si="4"/>
        <v>668300</v>
      </c>
      <c r="K177" s="25">
        <f t="shared" si="5"/>
        <v>0</v>
      </c>
      <c r="L177" s="20">
        <v>668300</v>
      </c>
    </row>
    <row r="178" spans="1:12" s="2" customFormat="1" x14ac:dyDescent="0.25">
      <c r="A178" s="28" t="s">
        <v>120</v>
      </c>
      <c r="B178" s="28"/>
      <c r="C178" s="28"/>
      <c r="D178" s="28"/>
      <c r="E178" s="28"/>
      <c r="F178" s="28"/>
      <c r="G178" s="21">
        <v>0</v>
      </c>
      <c r="H178" s="21">
        <v>13367400</v>
      </c>
      <c r="I178" s="21">
        <f>SUM(I93:I177)</f>
        <v>535300</v>
      </c>
      <c r="J178" s="20">
        <f>SUM(J93:J177)</f>
        <v>13902700</v>
      </c>
    </row>
    <row r="179" spans="1:12" s="2" customFormat="1" x14ac:dyDescent="0.25">
      <c r="A179" s="26" t="s">
        <v>121</v>
      </c>
      <c r="B179" s="26"/>
      <c r="C179" s="26"/>
      <c r="D179" s="26"/>
      <c r="E179" s="26"/>
      <c r="F179" s="26"/>
      <c r="G179" s="21">
        <v>229424089</v>
      </c>
      <c r="H179" s="21" t="s">
        <v>128</v>
      </c>
      <c r="I179" s="21"/>
      <c r="J179" s="20" t="e">
        <f t="shared" si="4"/>
        <v>#VALUE!</v>
      </c>
    </row>
    <row r="181" spans="1:12" x14ac:dyDescent="0.25">
      <c r="H181" s="23">
        <v>2700783389</v>
      </c>
    </row>
  </sheetData>
  <mergeCells count="13">
    <mergeCell ref="A20:F20"/>
    <mergeCell ref="A1:H1"/>
    <mergeCell ref="G2:H2"/>
    <mergeCell ref="A3:H3"/>
    <mergeCell ref="A4:H4"/>
    <mergeCell ref="A5:H5"/>
    <mergeCell ref="A179:F179"/>
    <mergeCell ref="A32:F32"/>
    <mergeCell ref="A44:F44"/>
    <mergeCell ref="A56:F56"/>
    <mergeCell ref="A81:F81"/>
    <mergeCell ref="A92:F92"/>
    <mergeCell ref="A178:F178"/>
  </mergeCells>
  <pageMargins left="0.98425196850393704" right="0.59055118110236227" top="0.98425196850393704" bottom="0.78740157480314965" header="0.31496062992125984" footer="0.31496062992125984"/>
  <pageSetup paperSize="9" scale="42" firstPageNumber="100" fitToHeight="0" orientation="portrait" useFirstPageNumber="1" r:id="rId1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2"/>
  <sheetViews>
    <sheetView tabSelected="1" topLeftCell="A187" zoomScaleNormal="100" workbookViewId="0">
      <selection activeCell="H193" sqref="H193"/>
    </sheetView>
  </sheetViews>
  <sheetFormatPr defaultRowHeight="15.75" x14ac:dyDescent="0.25"/>
  <cols>
    <col min="1" max="1" width="42.85546875" style="1" customWidth="1"/>
    <col min="2" max="2" width="9.85546875" style="1" customWidth="1"/>
    <col min="3" max="3" width="10.7109375" style="1" customWidth="1"/>
    <col min="4" max="4" width="17.42578125" style="1" customWidth="1"/>
    <col min="5" max="5" width="9.85546875" style="1" customWidth="1"/>
    <col min="6" max="6" width="14.28515625" style="1" customWidth="1"/>
    <col min="7" max="8" width="18.85546875" style="1" customWidth="1"/>
    <col min="9" max="9" width="9.140625" style="1"/>
    <col min="10" max="10" width="21.28515625" style="1" customWidth="1"/>
    <col min="11" max="16384" width="9.140625" style="1"/>
  </cols>
  <sheetData>
    <row r="1" spans="1:8" ht="37.5" customHeight="1" x14ac:dyDescent="0.25">
      <c r="A1" s="29" t="s">
        <v>129</v>
      </c>
      <c r="B1" s="29"/>
      <c r="C1" s="29"/>
      <c r="D1" s="29"/>
      <c r="E1" s="29"/>
      <c r="F1" s="29"/>
      <c r="G1" s="29"/>
      <c r="H1" s="29"/>
    </row>
    <row r="2" spans="1:8" ht="67.5" customHeight="1" x14ac:dyDescent="0.25">
      <c r="A2" s="2"/>
      <c r="B2" s="3"/>
      <c r="C2" s="3"/>
      <c r="D2" s="3"/>
      <c r="E2" s="3"/>
      <c r="F2" s="3"/>
      <c r="G2" s="33" t="s">
        <v>131</v>
      </c>
      <c r="H2" s="34"/>
    </row>
    <row r="3" spans="1:8" ht="20.25" customHeight="1" x14ac:dyDescent="0.3">
      <c r="A3" s="32" t="s">
        <v>124</v>
      </c>
      <c r="B3" s="32"/>
      <c r="C3" s="32"/>
      <c r="D3" s="32"/>
      <c r="E3" s="32"/>
      <c r="F3" s="32"/>
      <c r="G3" s="32"/>
      <c r="H3" s="32"/>
    </row>
    <row r="4" spans="1:8" ht="18.75" x14ac:dyDescent="0.3">
      <c r="A4" s="32" t="s">
        <v>125</v>
      </c>
      <c r="B4" s="32"/>
      <c r="C4" s="32"/>
      <c r="D4" s="32"/>
      <c r="E4" s="32"/>
      <c r="F4" s="32"/>
      <c r="G4" s="32"/>
      <c r="H4" s="32"/>
    </row>
    <row r="5" spans="1:8" ht="18.75" x14ac:dyDescent="0.3">
      <c r="A5" s="32" t="s">
        <v>126</v>
      </c>
      <c r="B5" s="32"/>
      <c r="C5" s="32"/>
      <c r="D5" s="32"/>
      <c r="E5" s="32"/>
      <c r="F5" s="32"/>
      <c r="G5" s="32"/>
      <c r="H5" s="32"/>
    </row>
    <row r="6" spans="1:8" x14ac:dyDescent="0.25">
      <c r="A6" s="4"/>
      <c r="B6" s="5"/>
      <c r="C6" s="5"/>
      <c r="D6" s="5"/>
      <c r="E6" s="5"/>
      <c r="F6" s="5"/>
      <c r="H6" s="6" t="s">
        <v>127</v>
      </c>
    </row>
    <row r="7" spans="1:8" s="2" customFormat="1" x14ac:dyDescent="0.2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130</v>
      </c>
      <c r="H7" s="7" t="s">
        <v>6</v>
      </c>
    </row>
    <row r="8" spans="1:8" s="2" customFormat="1" x14ac:dyDescent="0.25">
      <c r="A8" s="8" t="s">
        <v>7</v>
      </c>
      <c r="B8" s="9">
        <v>906</v>
      </c>
      <c r="C8" s="10">
        <v>105</v>
      </c>
      <c r="D8" s="11" t="s">
        <v>8</v>
      </c>
      <c r="E8" s="9" t="s">
        <v>9</v>
      </c>
      <c r="F8" s="12" t="s">
        <v>122</v>
      </c>
      <c r="G8" s="20">
        <v>0</v>
      </c>
      <c r="H8" s="20">
        <v>11800</v>
      </c>
    </row>
    <row r="9" spans="1:8" s="2" customFormat="1" x14ac:dyDescent="0.25">
      <c r="A9" s="8" t="s">
        <v>11</v>
      </c>
      <c r="B9" s="9">
        <v>906</v>
      </c>
      <c r="C9" s="10">
        <v>105</v>
      </c>
      <c r="D9" s="11" t="s">
        <v>8</v>
      </c>
      <c r="E9" s="9" t="s">
        <v>9</v>
      </c>
      <c r="F9" s="12" t="s">
        <v>122</v>
      </c>
      <c r="G9" s="20">
        <v>0</v>
      </c>
      <c r="H9" s="20">
        <v>21400</v>
      </c>
    </row>
    <row r="10" spans="1:8" s="2" customFormat="1" x14ac:dyDescent="0.25">
      <c r="A10" s="8" t="s">
        <v>12</v>
      </c>
      <c r="B10" s="9">
        <v>906</v>
      </c>
      <c r="C10" s="10">
        <v>105</v>
      </c>
      <c r="D10" s="11" t="s">
        <v>8</v>
      </c>
      <c r="E10" s="9" t="s">
        <v>9</v>
      </c>
      <c r="F10" s="12" t="s">
        <v>122</v>
      </c>
      <c r="G10" s="20">
        <v>0</v>
      </c>
      <c r="H10" s="20">
        <v>9900</v>
      </c>
    </row>
    <row r="11" spans="1:8" s="2" customFormat="1" x14ac:dyDescent="0.25">
      <c r="A11" s="8" t="s">
        <v>13</v>
      </c>
      <c r="B11" s="9">
        <v>906</v>
      </c>
      <c r="C11" s="10">
        <v>105</v>
      </c>
      <c r="D11" s="11" t="s">
        <v>8</v>
      </c>
      <c r="E11" s="9" t="s">
        <v>9</v>
      </c>
      <c r="F11" s="12" t="s">
        <v>122</v>
      </c>
      <c r="G11" s="20">
        <v>0</v>
      </c>
      <c r="H11" s="20">
        <v>9600</v>
      </c>
    </row>
    <row r="12" spans="1:8" s="2" customFormat="1" x14ac:dyDescent="0.25">
      <c r="A12" s="8" t="s">
        <v>14</v>
      </c>
      <c r="B12" s="9">
        <v>906</v>
      </c>
      <c r="C12" s="10">
        <v>105</v>
      </c>
      <c r="D12" s="11" t="s">
        <v>8</v>
      </c>
      <c r="E12" s="9" t="s">
        <v>9</v>
      </c>
      <c r="F12" s="12" t="s">
        <v>122</v>
      </c>
      <c r="G12" s="20">
        <v>0</v>
      </c>
      <c r="H12" s="20">
        <v>7900</v>
      </c>
    </row>
    <row r="13" spans="1:8" s="2" customFormat="1" x14ac:dyDescent="0.25">
      <c r="A13" s="8" t="s">
        <v>15</v>
      </c>
      <c r="B13" s="9">
        <v>906</v>
      </c>
      <c r="C13" s="10">
        <v>105</v>
      </c>
      <c r="D13" s="11" t="s">
        <v>8</v>
      </c>
      <c r="E13" s="9" t="s">
        <v>9</v>
      </c>
      <c r="F13" s="12" t="s">
        <v>122</v>
      </c>
      <c r="G13" s="20">
        <v>0</v>
      </c>
      <c r="H13" s="20">
        <v>9800</v>
      </c>
    </row>
    <row r="14" spans="1:8" s="2" customFormat="1" x14ac:dyDescent="0.25">
      <c r="A14" s="8" t="s">
        <v>16</v>
      </c>
      <c r="B14" s="9">
        <v>906</v>
      </c>
      <c r="C14" s="10">
        <v>105</v>
      </c>
      <c r="D14" s="11" t="s">
        <v>8</v>
      </c>
      <c r="E14" s="9" t="s">
        <v>9</v>
      </c>
      <c r="F14" s="12" t="s">
        <v>122</v>
      </c>
      <c r="G14" s="20">
        <v>0</v>
      </c>
      <c r="H14" s="20">
        <v>10800</v>
      </c>
    </row>
    <row r="15" spans="1:8" s="2" customFormat="1" x14ac:dyDescent="0.25">
      <c r="A15" s="8" t="s">
        <v>17</v>
      </c>
      <c r="B15" s="9">
        <v>906</v>
      </c>
      <c r="C15" s="10">
        <v>105</v>
      </c>
      <c r="D15" s="11" t="s">
        <v>8</v>
      </c>
      <c r="E15" s="9" t="s">
        <v>9</v>
      </c>
      <c r="F15" s="12" t="s">
        <v>122</v>
      </c>
      <c r="G15" s="20">
        <v>0</v>
      </c>
      <c r="H15" s="20">
        <v>7900</v>
      </c>
    </row>
    <row r="16" spans="1:8" s="2" customFormat="1" x14ac:dyDescent="0.25">
      <c r="A16" s="8" t="s">
        <v>18</v>
      </c>
      <c r="B16" s="9">
        <v>906</v>
      </c>
      <c r="C16" s="10">
        <v>105</v>
      </c>
      <c r="D16" s="11" t="s">
        <v>8</v>
      </c>
      <c r="E16" s="9" t="s">
        <v>9</v>
      </c>
      <c r="F16" s="12" t="s">
        <v>122</v>
      </c>
      <c r="G16" s="20">
        <v>0</v>
      </c>
      <c r="H16" s="20">
        <v>6600</v>
      </c>
    </row>
    <row r="17" spans="1:8" s="2" customFormat="1" x14ac:dyDescent="0.25">
      <c r="A17" s="8" t="s">
        <v>19</v>
      </c>
      <c r="B17" s="9">
        <v>906</v>
      </c>
      <c r="C17" s="10">
        <v>105</v>
      </c>
      <c r="D17" s="11" t="s">
        <v>8</v>
      </c>
      <c r="E17" s="9" t="s">
        <v>9</v>
      </c>
      <c r="F17" s="12" t="s">
        <v>122</v>
      </c>
      <c r="G17" s="20">
        <v>0</v>
      </c>
      <c r="H17" s="20">
        <v>9800</v>
      </c>
    </row>
    <row r="18" spans="1:8" s="2" customFormat="1" x14ac:dyDescent="0.25">
      <c r="A18" s="8" t="s">
        <v>20</v>
      </c>
      <c r="B18" s="9">
        <v>906</v>
      </c>
      <c r="C18" s="10">
        <v>105</v>
      </c>
      <c r="D18" s="11" t="s">
        <v>8</v>
      </c>
      <c r="E18" s="9" t="s">
        <v>9</v>
      </c>
      <c r="F18" s="12" t="s">
        <v>122</v>
      </c>
      <c r="G18" s="20">
        <v>0</v>
      </c>
      <c r="H18" s="20">
        <v>41600</v>
      </c>
    </row>
    <row r="19" spans="1:8" s="2" customFormat="1" x14ac:dyDescent="0.25">
      <c r="A19" s="8" t="s">
        <v>21</v>
      </c>
      <c r="B19" s="9">
        <v>906</v>
      </c>
      <c r="C19" s="10">
        <v>105</v>
      </c>
      <c r="D19" s="11" t="s">
        <v>8</v>
      </c>
      <c r="E19" s="9" t="s">
        <v>9</v>
      </c>
      <c r="F19" s="12" t="s">
        <v>10</v>
      </c>
      <c r="G19" s="20">
        <v>0</v>
      </c>
      <c r="H19" s="20">
        <v>7700</v>
      </c>
    </row>
    <row r="20" spans="1:8" s="2" customFormat="1" x14ac:dyDescent="0.25">
      <c r="A20" s="27" t="s">
        <v>22</v>
      </c>
      <c r="B20" s="27"/>
      <c r="C20" s="27"/>
      <c r="D20" s="27"/>
      <c r="E20" s="27"/>
      <c r="F20" s="27"/>
      <c r="G20" s="21">
        <v>0</v>
      </c>
      <c r="H20" s="21">
        <v>154800</v>
      </c>
    </row>
    <row r="21" spans="1:8" s="2" customFormat="1" x14ac:dyDescent="0.25">
      <c r="A21" s="8" t="s">
        <v>7</v>
      </c>
      <c r="B21" s="9">
        <v>906</v>
      </c>
      <c r="C21" s="10">
        <v>113</v>
      </c>
      <c r="D21" s="13" t="s">
        <v>23</v>
      </c>
      <c r="E21" s="9" t="s">
        <v>9</v>
      </c>
      <c r="F21" s="12">
        <v>10231</v>
      </c>
      <c r="G21" s="20">
        <v>0</v>
      </c>
      <c r="H21" s="20">
        <v>70300</v>
      </c>
    </row>
    <row r="22" spans="1:8" s="2" customFormat="1" x14ac:dyDescent="0.25">
      <c r="A22" s="8" t="s">
        <v>11</v>
      </c>
      <c r="B22" s="9">
        <v>906</v>
      </c>
      <c r="C22" s="10">
        <v>113</v>
      </c>
      <c r="D22" s="13" t="s">
        <v>23</v>
      </c>
      <c r="E22" s="9" t="s">
        <v>9</v>
      </c>
      <c r="F22" s="12">
        <v>10231</v>
      </c>
      <c r="G22" s="20">
        <v>0</v>
      </c>
      <c r="H22" s="20">
        <v>124600</v>
      </c>
    </row>
    <row r="23" spans="1:8" s="2" customFormat="1" x14ac:dyDescent="0.25">
      <c r="A23" s="8" t="s">
        <v>12</v>
      </c>
      <c r="B23" s="9">
        <v>906</v>
      </c>
      <c r="C23" s="10">
        <v>113</v>
      </c>
      <c r="D23" s="13" t="s">
        <v>23</v>
      </c>
      <c r="E23" s="9" t="s">
        <v>9</v>
      </c>
      <c r="F23" s="12">
        <v>10231</v>
      </c>
      <c r="G23" s="20">
        <v>0</v>
      </c>
      <c r="H23" s="20">
        <v>51800</v>
      </c>
    </row>
    <row r="24" spans="1:8" s="2" customFormat="1" x14ac:dyDescent="0.25">
      <c r="A24" s="8" t="s">
        <v>13</v>
      </c>
      <c r="B24" s="9">
        <v>906</v>
      </c>
      <c r="C24" s="10">
        <v>113</v>
      </c>
      <c r="D24" s="13" t="s">
        <v>23</v>
      </c>
      <c r="E24" s="9" t="s">
        <v>9</v>
      </c>
      <c r="F24" s="12">
        <v>10231</v>
      </c>
      <c r="G24" s="20">
        <v>0</v>
      </c>
      <c r="H24" s="20">
        <v>45300</v>
      </c>
    </row>
    <row r="25" spans="1:8" s="2" customFormat="1" x14ac:dyDescent="0.25">
      <c r="A25" s="8" t="s">
        <v>14</v>
      </c>
      <c r="B25" s="9">
        <v>906</v>
      </c>
      <c r="C25" s="10">
        <v>113</v>
      </c>
      <c r="D25" s="13" t="s">
        <v>23</v>
      </c>
      <c r="E25" s="9" t="s">
        <v>9</v>
      </c>
      <c r="F25" s="12">
        <v>10231</v>
      </c>
      <c r="G25" s="20">
        <v>0</v>
      </c>
      <c r="H25" s="20">
        <v>42500</v>
      </c>
    </row>
    <row r="26" spans="1:8" s="2" customFormat="1" x14ac:dyDescent="0.25">
      <c r="A26" s="8" t="s">
        <v>15</v>
      </c>
      <c r="B26" s="9">
        <v>906</v>
      </c>
      <c r="C26" s="10">
        <v>113</v>
      </c>
      <c r="D26" s="13" t="s">
        <v>23</v>
      </c>
      <c r="E26" s="9" t="s">
        <v>9</v>
      </c>
      <c r="F26" s="12">
        <v>10231</v>
      </c>
      <c r="G26" s="20">
        <v>0</v>
      </c>
      <c r="H26" s="20">
        <v>53000</v>
      </c>
    </row>
    <row r="27" spans="1:8" s="2" customFormat="1" x14ac:dyDescent="0.25">
      <c r="A27" s="8" t="s">
        <v>16</v>
      </c>
      <c r="B27" s="9">
        <v>906</v>
      </c>
      <c r="C27" s="10">
        <v>113</v>
      </c>
      <c r="D27" s="13" t="s">
        <v>23</v>
      </c>
      <c r="E27" s="9" t="s">
        <v>9</v>
      </c>
      <c r="F27" s="12">
        <v>10231</v>
      </c>
      <c r="G27" s="20">
        <v>0</v>
      </c>
      <c r="H27" s="20">
        <v>58800</v>
      </c>
    </row>
    <row r="28" spans="1:8" s="2" customFormat="1" x14ac:dyDescent="0.25">
      <c r="A28" s="8" t="s">
        <v>17</v>
      </c>
      <c r="B28" s="9">
        <v>906</v>
      </c>
      <c r="C28" s="10">
        <v>113</v>
      </c>
      <c r="D28" s="13" t="s">
        <v>23</v>
      </c>
      <c r="E28" s="9" t="s">
        <v>9</v>
      </c>
      <c r="F28" s="12">
        <v>10231</v>
      </c>
      <c r="G28" s="20">
        <v>0</v>
      </c>
      <c r="H28" s="20">
        <v>38200</v>
      </c>
    </row>
    <row r="29" spans="1:8" s="2" customFormat="1" x14ac:dyDescent="0.25">
      <c r="A29" s="8" t="s">
        <v>18</v>
      </c>
      <c r="B29" s="9">
        <v>906</v>
      </c>
      <c r="C29" s="10">
        <v>113</v>
      </c>
      <c r="D29" s="13" t="s">
        <v>23</v>
      </c>
      <c r="E29" s="9" t="s">
        <v>9</v>
      </c>
      <c r="F29" s="12">
        <v>10231</v>
      </c>
      <c r="G29" s="20">
        <v>0</v>
      </c>
      <c r="H29" s="20">
        <v>29800</v>
      </c>
    </row>
    <row r="30" spans="1:8" s="2" customFormat="1" x14ac:dyDescent="0.25">
      <c r="A30" s="8" t="s">
        <v>19</v>
      </c>
      <c r="B30" s="9">
        <v>906</v>
      </c>
      <c r="C30" s="10">
        <v>113</v>
      </c>
      <c r="D30" s="13" t="s">
        <v>23</v>
      </c>
      <c r="E30" s="9" t="s">
        <v>9</v>
      </c>
      <c r="F30" s="12">
        <v>10231</v>
      </c>
      <c r="G30" s="20">
        <v>0</v>
      </c>
      <c r="H30" s="20">
        <v>50000</v>
      </c>
    </row>
    <row r="31" spans="1:8" s="2" customFormat="1" x14ac:dyDescent="0.25">
      <c r="A31" s="8" t="s">
        <v>20</v>
      </c>
      <c r="B31" s="9">
        <v>906</v>
      </c>
      <c r="C31" s="10">
        <v>113</v>
      </c>
      <c r="D31" s="13" t="s">
        <v>23</v>
      </c>
      <c r="E31" s="9" t="s">
        <v>9</v>
      </c>
      <c r="F31" s="12">
        <v>10231</v>
      </c>
      <c r="G31" s="20">
        <v>0</v>
      </c>
      <c r="H31" s="20">
        <v>232400</v>
      </c>
    </row>
    <row r="32" spans="1:8" s="2" customFormat="1" x14ac:dyDescent="0.25">
      <c r="A32" s="27" t="s">
        <v>24</v>
      </c>
      <c r="B32" s="27"/>
      <c r="C32" s="27"/>
      <c r="D32" s="27"/>
      <c r="E32" s="27"/>
      <c r="F32" s="27"/>
      <c r="G32" s="21">
        <v>0</v>
      </c>
      <c r="H32" s="21">
        <v>796700</v>
      </c>
    </row>
    <row r="33" spans="1:8" s="2" customFormat="1" x14ac:dyDescent="0.25">
      <c r="A33" s="8" t="s">
        <v>7</v>
      </c>
      <c r="B33" s="9">
        <v>906</v>
      </c>
      <c r="C33" s="10">
        <v>113</v>
      </c>
      <c r="D33" s="13" t="s">
        <v>25</v>
      </c>
      <c r="E33" s="9" t="s">
        <v>9</v>
      </c>
      <c r="F33" s="12">
        <v>10249</v>
      </c>
      <c r="G33" s="20">
        <v>0</v>
      </c>
      <c r="H33" s="20">
        <v>491300</v>
      </c>
    </row>
    <row r="34" spans="1:8" s="2" customFormat="1" x14ac:dyDescent="0.25">
      <c r="A34" s="8" t="s">
        <v>11</v>
      </c>
      <c r="B34" s="9">
        <v>906</v>
      </c>
      <c r="C34" s="10">
        <v>113</v>
      </c>
      <c r="D34" s="13" t="s">
        <v>25</v>
      </c>
      <c r="E34" s="9" t="s">
        <v>9</v>
      </c>
      <c r="F34" s="12">
        <v>10249</v>
      </c>
      <c r="G34" s="20">
        <v>0</v>
      </c>
      <c r="H34" s="20">
        <v>159300</v>
      </c>
    </row>
    <row r="35" spans="1:8" s="2" customFormat="1" x14ac:dyDescent="0.25">
      <c r="A35" s="8" t="s">
        <v>12</v>
      </c>
      <c r="B35" s="9">
        <v>906</v>
      </c>
      <c r="C35" s="10">
        <v>113</v>
      </c>
      <c r="D35" s="13" t="s">
        <v>25</v>
      </c>
      <c r="E35" s="9" t="s">
        <v>9</v>
      </c>
      <c r="F35" s="12">
        <v>10249</v>
      </c>
      <c r="G35" s="20">
        <v>0</v>
      </c>
      <c r="H35" s="20">
        <v>254800</v>
      </c>
    </row>
    <row r="36" spans="1:8" s="2" customFormat="1" x14ac:dyDescent="0.25">
      <c r="A36" s="8" t="s">
        <v>13</v>
      </c>
      <c r="B36" s="9">
        <v>906</v>
      </c>
      <c r="C36" s="10">
        <v>113</v>
      </c>
      <c r="D36" s="13" t="s">
        <v>25</v>
      </c>
      <c r="E36" s="9" t="s">
        <v>9</v>
      </c>
      <c r="F36" s="12">
        <v>10249</v>
      </c>
      <c r="G36" s="20">
        <v>0</v>
      </c>
      <c r="H36" s="20">
        <v>223000</v>
      </c>
    </row>
    <row r="37" spans="1:8" s="2" customFormat="1" x14ac:dyDescent="0.25">
      <c r="A37" s="8" t="s">
        <v>14</v>
      </c>
      <c r="B37" s="9">
        <v>906</v>
      </c>
      <c r="C37" s="10">
        <v>113</v>
      </c>
      <c r="D37" s="13" t="s">
        <v>25</v>
      </c>
      <c r="E37" s="9" t="s">
        <v>9</v>
      </c>
      <c r="F37" s="12">
        <v>10249</v>
      </c>
      <c r="G37" s="20">
        <v>0</v>
      </c>
      <c r="H37" s="20">
        <v>250200</v>
      </c>
    </row>
    <row r="38" spans="1:8" s="2" customFormat="1" x14ac:dyDescent="0.25">
      <c r="A38" s="8" t="s">
        <v>15</v>
      </c>
      <c r="B38" s="9">
        <v>906</v>
      </c>
      <c r="C38" s="10">
        <v>113</v>
      </c>
      <c r="D38" s="13" t="s">
        <v>25</v>
      </c>
      <c r="E38" s="9" t="s">
        <v>9</v>
      </c>
      <c r="F38" s="12">
        <v>10249</v>
      </c>
      <c r="G38" s="20">
        <v>0</v>
      </c>
      <c r="H38" s="20">
        <v>254800</v>
      </c>
    </row>
    <row r="39" spans="1:8" s="2" customFormat="1" x14ac:dyDescent="0.25">
      <c r="A39" s="8" t="s">
        <v>16</v>
      </c>
      <c r="B39" s="9">
        <v>906</v>
      </c>
      <c r="C39" s="10">
        <v>113</v>
      </c>
      <c r="D39" s="13" t="s">
        <v>25</v>
      </c>
      <c r="E39" s="9" t="s">
        <v>9</v>
      </c>
      <c r="F39" s="12">
        <v>10249</v>
      </c>
      <c r="G39" s="20">
        <v>0</v>
      </c>
      <c r="H39" s="20">
        <v>223000</v>
      </c>
    </row>
    <row r="40" spans="1:8" s="2" customFormat="1" x14ac:dyDescent="0.25">
      <c r="A40" s="8" t="s">
        <v>17</v>
      </c>
      <c r="B40" s="9">
        <v>906</v>
      </c>
      <c r="C40" s="10">
        <v>113</v>
      </c>
      <c r="D40" s="13" t="s">
        <v>25</v>
      </c>
      <c r="E40" s="9" t="s">
        <v>9</v>
      </c>
      <c r="F40" s="12">
        <v>10249</v>
      </c>
      <c r="G40" s="20">
        <v>0</v>
      </c>
      <c r="H40" s="20">
        <v>159300</v>
      </c>
    </row>
    <row r="41" spans="1:8" s="2" customFormat="1" x14ac:dyDescent="0.25">
      <c r="A41" s="8" t="s">
        <v>18</v>
      </c>
      <c r="B41" s="9">
        <v>906</v>
      </c>
      <c r="C41" s="10">
        <v>113</v>
      </c>
      <c r="D41" s="13" t="s">
        <v>25</v>
      </c>
      <c r="E41" s="9" t="s">
        <v>9</v>
      </c>
      <c r="F41" s="12">
        <v>10249</v>
      </c>
      <c r="G41" s="20">
        <v>0</v>
      </c>
      <c r="H41" s="20">
        <v>159300</v>
      </c>
    </row>
    <row r="42" spans="1:8" s="2" customFormat="1" x14ac:dyDescent="0.25">
      <c r="A42" s="8" t="s">
        <v>19</v>
      </c>
      <c r="B42" s="9">
        <v>906</v>
      </c>
      <c r="C42" s="10">
        <v>113</v>
      </c>
      <c r="D42" s="13" t="s">
        <v>25</v>
      </c>
      <c r="E42" s="9" t="s">
        <v>9</v>
      </c>
      <c r="F42" s="12">
        <v>10249</v>
      </c>
      <c r="G42" s="20">
        <v>0</v>
      </c>
      <c r="H42" s="20">
        <v>318500</v>
      </c>
    </row>
    <row r="43" spans="1:8" s="2" customFormat="1" x14ac:dyDescent="0.25">
      <c r="A43" s="8" t="s">
        <v>21</v>
      </c>
      <c r="B43" s="9">
        <v>906</v>
      </c>
      <c r="C43" s="10">
        <v>113</v>
      </c>
      <c r="D43" s="13" t="s">
        <v>25</v>
      </c>
      <c r="E43" s="9" t="s">
        <v>9</v>
      </c>
      <c r="F43" s="12">
        <v>10249</v>
      </c>
      <c r="G43" s="20">
        <v>0</v>
      </c>
      <c r="H43" s="20">
        <v>0</v>
      </c>
    </row>
    <row r="44" spans="1:8" s="2" customFormat="1" x14ac:dyDescent="0.25">
      <c r="A44" s="27" t="s">
        <v>26</v>
      </c>
      <c r="B44" s="27"/>
      <c r="C44" s="27"/>
      <c r="D44" s="27"/>
      <c r="E44" s="27"/>
      <c r="F44" s="27"/>
      <c r="G44" s="21">
        <v>0</v>
      </c>
      <c r="H44" s="21">
        <v>2493500</v>
      </c>
    </row>
    <row r="45" spans="1:8" s="2" customFormat="1" x14ac:dyDescent="0.25">
      <c r="A45" s="8" t="s">
        <v>7</v>
      </c>
      <c r="B45" s="9">
        <v>906</v>
      </c>
      <c r="C45" s="10">
        <v>1401</v>
      </c>
      <c r="D45" s="13" t="s">
        <v>27</v>
      </c>
      <c r="E45" s="9" t="s">
        <v>28</v>
      </c>
      <c r="F45" s="12">
        <v>10101</v>
      </c>
      <c r="G45" s="20">
        <v>0</v>
      </c>
      <c r="H45" s="20">
        <v>385284900</v>
      </c>
    </row>
    <row r="46" spans="1:8" s="2" customFormat="1" x14ac:dyDescent="0.25">
      <c r="A46" s="8" t="s">
        <v>11</v>
      </c>
      <c r="B46" s="9">
        <v>906</v>
      </c>
      <c r="C46" s="10">
        <v>1401</v>
      </c>
      <c r="D46" s="13" t="s">
        <v>27</v>
      </c>
      <c r="E46" s="9" t="s">
        <v>28</v>
      </c>
      <c r="F46" s="12">
        <v>10101</v>
      </c>
      <c r="G46" s="20">
        <v>0</v>
      </c>
      <c r="H46" s="20">
        <v>116301000</v>
      </c>
    </row>
    <row r="47" spans="1:8" s="2" customFormat="1" x14ac:dyDescent="0.25">
      <c r="A47" s="8" t="s">
        <v>12</v>
      </c>
      <c r="B47" s="9">
        <v>906</v>
      </c>
      <c r="C47" s="10">
        <v>1401</v>
      </c>
      <c r="D47" s="13" t="s">
        <v>27</v>
      </c>
      <c r="E47" s="9" t="s">
        <v>28</v>
      </c>
      <c r="F47" s="12">
        <v>10101</v>
      </c>
      <c r="G47" s="20">
        <v>0</v>
      </c>
      <c r="H47" s="20">
        <v>153122200</v>
      </c>
    </row>
    <row r="48" spans="1:8" s="2" customFormat="1" x14ac:dyDescent="0.25">
      <c r="A48" s="8" t="s">
        <v>13</v>
      </c>
      <c r="B48" s="9">
        <v>906</v>
      </c>
      <c r="C48" s="10">
        <v>1401</v>
      </c>
      <c r="D48" s="13" t="s">
        <v>27</v>
      </c>
      <c r="E48" s="9" t="s">
        <v>28</v>
      </c>
      <c r="F48" s="12">
        <v>10101</v>
      </c>
      <c r="G48" s="20">
        <v>0</v>
      </c>
      <c r="H48" s="20">
        <v>95938900</v>
      </c>
    </row>
    <row r="49" spans="1:10" s="2" customFormat="1" x14ac:dyDescent="0.25">
      <c r="A49" s="8" t="s">
        <v>14</v>
      </c>
      <c r="B49" s="9">
        <v>906</v>
      </c>
      <c r="C49" s="10">
        <v>1401</v>
      </c>
      <c r="D49" s="13" t="s">
        <v>27</v>
      </c>
      <c r="E49" s="9" t="s">
        <v>28</v>
      </c>
      <c r="F49" s="12">
        <v>10101</v>
      </c>
      <c r="G49" s="20">
        <v>0</v>
      </c>
      <c r="H49" s="20">
        <v>241308900</v>
      </c>
    </row>
    <row r="50" spans="1:10" s="2" customFormat="1" x14ac:dyDescent="0.25">
      <c r="A50" s="8" t="s">
        <v>15</v>
      </c>
      <c r="B50" s="9">
        <v>906</v>
      </c>
      <c r="C50" s="10">
        <v>1401</v>
      </c>
      <c r="D50" s="13" t="s">
        <v>27</v>
      </c>
      <c r="E50" s="9" t="s">
        <v>28</v>
      </c>
      <c r="F50" s="12">
        <v>10101</v>
      </c>
      <c r="G50" s="20">
        <v>0</v>
      </c>
      <c r="H50" s="20">
        <v>151794300</v>
      </c>
    </row>
    <row r="51" spans="1:10" s="2" customFormat="1" x14ac:dyDescent="0.25">
      <c r="A51" s="8" t="s">
        <v>16</v>
      </c>
      <c r="B51" s="9">
        <v>906</v>
      </c>
      <c r="C51" s="10">
        <v>1401</v>
      </c>
      <c r="D51" s="13" t="s">
        <v>27</v>
      </c>
      <c r="E51" s="9" t="s">
        <v>28</v>
      </c>
      <c r="F51" s="12">
        <v>10101</v>
      </c>
      <c r="G51" s="20">
        <v>0</v>
      </c>
      <c r="H51" s="20">
        <v>185711600</v>
      </c>
    </row>
    <row r="52" spans="1:10" s="2" customFormat="1" x14ac:dyDescent="0.25">
      <c r="A52" s="8" t="s">
        <v>17</v>
      </c>
      <c r="B52" s="9">
        <v>906</v>
      </c>
      <c r="C52" s="10">
        <v>1401</v>
      </c>
      <c r="D52" s="13" t="s">
        <v>27</v>
      </c>
      <c r="E52" s="9" t="s">
        <v>28</v>
      </c>
      <c r="F52" s="12">
        <v>10101</v>
      </c>
      <c r="G52" s="20">
        <v>-3880990</v>
      </c>
      <c r="H52" s="20">
        <v>73738810</v>
      </c>
      <c r="J52" s="25"/>
    </row>
    <row r="53" spans="1:10" s="2" customFormat="1" x14ac:dyDescent="0.25">
      <c r="A53" s="8" t="s">
        <v>18</v>
      </c>
      <c r="B53" s="9">
        <v>906</v>
      </c>
      <c r="C53" s="10">
        <v>1401</v>
      </c>
      <c r="D53" s="13" t="s">
        <v>27</v>
      </c>
      <c r="E53" s="9" t="s">
        <v>28</v>
      </c>
      <c r="F53" s="12">
        <v>10101</v>
      </c>
      <c r="G53" s="20">
        <v>0</v>
      </c>
      <c r="H53" s="20">
        <v>80907100</v>
      </c>
      <c r="J53" s="25"/>
    </row>
    <row r="54" spans="1:10" s="2" customFormat="1" x14ac:dyDescent="0.25">
      <c r="A54" s="8" t="s">
        <v>19</v>
      </c>
      <c r="B54" s="9">
        <v>906</v>
      </c>
      <c r="C54" s="10">
        <v>1401</v>
      </c>
      <c r="D54" s="13" t="s">
        <v>27</v>
      </c>
      <c r="E54" s="9" t="s">
        <v>28</v>
      </c>
      <c r="F54" s="12">
        <v>10101</v>
      </c>
      <c r="G54" s="20">
        <v>0</v>
      </c>
      <c r="H54" s="20">
        <v>123997800</v>
      </c>
    </row>
    <row r="55" spans="1:10" s="2" customFormat="1" x14ac:dyDescent="0.25">
      <c r="A55" s="8" t="s">
        <v>21</v>
      </c>
      <c r="B55" s="9">
        <v>906</v>
      </c>
      <c r="C55" s="10">
        <v>1401</v>
      </c>
      <c r="D55" s="13" t="s">
        <v>27</v>
      </c>
      <c r="E55" s="9" t="s">
        <v>28</v>
      </c>
      <c r="F55" s="12">
        <v>10101</v>
      </c>
      <c r="G55" s="20">
        <v>0</v>
      </c>
      <c r="H55" s="20">
        <v>0</v>
      </c>
    </row>
    <row r="56" spans="1:10" s="2" customFormat="1" x14ac:dyDescent="0.25">
      <c r="A56" s="27" t="s">
        <v>29</v>
      </c>
      <c r="B56" s="27"/>
      <c r="C56" s="27"/>
      <c r="D56" s="27"/>
      <c r="E56" s="27"/>
      <c r="F56" s="27"/>
      <c r="G56" s="21">
        <v>-3880990</v>
      </c>
      <c r="H56" s="21">
        <v>1608105510</v>
      </c>
    </row>
    <row r="57" spans="1:10" x14ac:dyDescent="0.25">
      <c r="A57" s="8" t="s">
        <v>7</v>
      </c>
      <c r="B57" s="9">
        <v>906</v>
      </c>
      <c r="C57" s="10">
        <v>1402</v>
      </c>
      <c r="D57" s="13" t="s">
        <v>30</v>
      </c>
      <c r="E57" s="9" t="s">
        <v>31</v>
      </c>
      <c r="F57" s="12">
        <v>10102</v>
      </c>
      <c r="G57" s="20">
        <v>20277400</v>
      </c>
      <c r="H57" s="20">
        <v>22077400</v>
      </c>
    </row>
    <row r="58" spans="1:10" x14ac:dyDescent="0.25">
      <c r="A58" s="8" t="s">
        <v>11</v>
      </c>
      <c r="B58" s="9">
        <v>906</v>
      </c>
      <c r="C58" s="10">
        <v>1402</v>
      </c>
      <c r="D58" s="13" t="s">
        <v>30</v>
      </c>
      <c r="E58" s="9" t="s">
        <v>31</v>
      </c>
      <c r="F58" s="12">
        <v>10102</v>
      </c>
      <c r="G58" s="20">
        <v>28617800</v>
      </c>
      <c r="H58" s="20">
        <v>45917800</v>
      </c>
    </row>
    <row r="59" spans="1:10" x14ac:dyDescent="0.25">
      <c r="A59" s="8" t="s">
        <v>12</v>
      </c>
      <c r="B59" s="9">
        <v>906</v>
      </c>
      <c r="C59" s="10">
        <v>1402</v>
      </c>
      <c r="D59" s="13" t="s">
        <v>30</v>
      </c>
      <c r="E59" s="9" t="s">
        <v>31</v>
      </c>
      <c r="F59" s="12">
        <v>10102</v>
      </c>
      <c r="G59" s="20">
        <v>4794800</v>
      </c>
      <c r="H59" s="20">
        <v>8094800</v>
      </c>
    </row>
    <row r="60" spans="1:10" x14ac:dyDescent="0.25">
      <c r="A60" s="8" t="s">
        <v>13</v>
      </c>
      <c r="B60" s="9">
        <v>906</v>
      </c>
      <c r="C60" s="10">
        <v>1402</v>
      </c>
      <c r="D60" s="13" t="s">
        <v>30</v>
      </c>
      <c r="E60" s="9" t="s">
        <v>31</v>
      </c>
      <c r="F60" s="12">
        <v>10102</v>
      </c>
      <c r="G60" s="20">
        <v>6295600</v>
      </c>
      <c r="H60" s="20">
        <v>11095600</v>
      </c>
    </row>
    <row r="61" spans="1:10" x14ac:dyDescent="0.25">
      <c r="A61" s="8" t="s">
        <v>14</v>
      </c>
      <c r="B61" s="9">
        <v>906</v>
      </c>
      <c r="C61" s="10">
        <v>1402</v>
      </c>
      <c r="D61" s="13" t="s">
        <v>30</v>
      </c>
      <c r="E61" s="9" t="s">
        <v>31</v>
      </c>
      <c r="F61" s="12">
        <v>10102</v>
      </c>
      <c r="G61" s="20">
        <v>14992800</v>
      </c>
      <c r="H61" s="20">
        <v>15292800</v>
      </c>
    </row>
    <row r="62" spans="1:10" x14ac:dyDescent="0.25">
      <c r="A62" s="8" t="s">
        <v>15</v>
      </c>
      <c r="B62" s="9">
        <v>906</v>
      </c>
      <c r="C62" s="10">
        <v>1402</v>
      </c>
      <c r="D62" s="13" t="s">
        <v>30</v>
      </c>
      <c r="E62" s="9" t="s">
        <v>31</v>
      </c>
      <c r="F62" s="12">
        <v>10102</v>
      </c>
      <c r="G62" s="20">
        <v>8481700</v>
      </c>
      <c r="H62" s="20">
        <v>12220900</v>
      </c>
    </row>
    <row r="63" spans="1:10" x14ac:dyDescent="0.25">
      <c r="A63" s="8" t="s">
        <v>16</v>
      </c>
      <c r="B63" s="9">
        <v>906</v>
      </c>
      <c r="C63" s="10">
        <v>1402</v>
      </c>
      <c r="D63" s="13" t="s">
        <v>30</v>
      </c>
      <c r="E63" s="9" t="s">
        <v>31</v>
      </c>
      <c r="F63" s="12">
        <v>10102</v>
      </c>
      <c r="G63" s="20">
        <v>6191000</v>
      </c>
      <c r="H63" s="20">
        <v>8416000</v>
      </c>
    </row>
    <row r="64" spans="1:10" x14ac:dyDescent="0.25">
      <c r="A64" s="8" t="s">
        <v>17</v>
      </c>
      <c r="B64" s="9">
        <v>906</v>
      </c>
      <c r="C64" s="10">
        <v>1402</v>
      </c>
      <c r="D64" s="13" t="s">
        <v>30</v>
      </c>
      <c r="E64" s="9" t="s">
        <v>31</v>
      </c>
      <c r="F64" s="12">
        <v>10102</v>
      </c>
      <c r="G64" s="20">
        <v>18169600</v>
      </c>
      <c r="H64" s="20">
        <v>18469600</v>
      </c>
    </row>
    <row r="65" spans="1:8" x14ac:dyDescent="0.25">
      <c r="A65" s="8" t="s">
        <v>18</v>
      </c>
      <c r="B65" s="9">
        <v>906</v>
      </c>
      <c r="C65" s="10">
        <v>1402</v>
      </c>
      <c r="D65" s="13" t="s">
        <v>30</v>
      </c>
      <c r="E65" s="9" t="s">
        <v>31</v>
      </c>
      <c r="F65" s="12">
        <v>10102</v>
      </c>
      <c r="G65" s="20">
        <v>15140200</v>
      </c>
      <c r="H65" s="20">
        <v>20140200</v>
      </c>
    </row>
    <row r="66" spans="1:8" x14ac:dyDescent="0.25">
      <c r="A66" s="8" t="s">
        <v>19</v>
      </c>
      <c r="B66" s="9">
        <v>906</v>
      </c>
      <c r="C66" s="10">
        <v>1402</v>
      </c>
      <c r="D66" s="13" t="s">
        <v>30</v>
      </c>
      <c r="E66" s="9" t="s">
        <v>31</v>
      </c>
      <c r="F66" s="12">
        <v>10102</v>
      </c>
      <c r="G66" s="20">
        <v>5400800</v>
      </c>
      <c r="H66" s="20">
        <v>6480800</v>
      </c>
    </row>
    <row r="67" spans="1:8" s="2" customFormat="1" x14ac:dyDescent="0.25">
      <c r="A67" s="8" t="s">
        <v>20</v>
      </c>
      <c r="B67" s="9">
        <v>906</v>
      </c>
      <c r="C67" s="10">
        <v>1402</v>
      </c>
      <c r="D67" s="13" t="s">
        <v>30</v>
      </c>
      <c r="E67" s="9" t="s">
        <v>31</v>
      </c>
      <c r="F67" s="12">
        <v>10102</v>
      </c>
      <c r="G67" s="20">
        <v>113163400</v>
      </c>
      <c r="H67" s="20">
        <v>131163400</v>
      </c>
    </row>
    <row r="68" spans="1:8" s="2" customFormat="1" x14ac:dyDescent="0.25">
      <c r="A68" s="8" t="s">
        <v>21</v>
      </c>
      <c r="B68" s="9">
        <v>906</v>
      </c>
      <c r="C68" s="10">
        <v>1402</v>
      </c>
      <c r="D68" s="13" t="s">
        <v>30</v>
      </c>
      <c r="E68" s="9" t="s">
        <v>31</v>
      </c>
      <c r="F68" s="12">
        <v>10102</v>
      </c>
      <c r="G68" s="20">
        <v>-213425676.66</v>
      </c>
      <c r="H68" s="20">
        <v>118425323.34</v>
      </c>
    </row>
    <row r="69" spans="1:8" s="2" customFormat="1" x14ac:dyDescent="0.25">
      <c r="A69" s="14" t="s">
        <v>32</v>
      </c>
      <c r="B69" s="14"/>
      <c r="C69" s="14"/>
      <c r="D69" s="14"/>
      <c r="E69" s="14"/>
      <c r="F69" s="14"/>
      <c r="G69" s="21">
        <v>28099423.34</v>
      </c>
      <c r="H69" s="21">
        <v>417794623.34000003</v>
      </c>
    </row>
    <row r="70" spans="1:8" s="2" customFormat="1" x14ac:dyDescent="0.25">
      <c r="A70" s="8" t="s">
        <v>7</v>
      </c>
      <c r="B70" s="9">
        <v>906</v>
      </c>
      <c r="C70" s="10">
        <v>1402</v>
      </c>
      <c r="D70" s="13" t="s">
        <v>132</v>
      </c>
      <c r="E70" s="9" t="s">
        <v>31</v>
      </c>
      <c r="F70" s="12">
        <v>10253</v>
      </c>
      <c r="G70" s="20">
        <v>73950</v>
      </c>
      <c r="H70" s="20">
        <v>73950</v>
      </c>
    </row>
    <row r="71" spans="1:8" s="2" customFormat="1" x14ac:dyDescent="0.25">
      <c r="A71" s="8" t="s">
        <v>11</v>
      </c>
      <c r="B71" s="9">
        <v>906</v>
      </c>
      <c r="C71" s="10">
        <v>1402</v>
      </c>
      <c r="D71" s="13" t="s">
        <v>132</v>
      </c>
      <c r="E71" s="9" t="s">
        <v>31</v>
      </c>
      <c r="F71" s="12">
        <v>10253</v>
      </c>
      <c r="G71" s="20">
        <v>130500</v>
      </c>
      <c r="H71" s="20">
        <v>130500</v>
      </c>
    </row>
    <row r="72" spans="1:8" s="2" customFormat="1" x14ac:dyDescent="0.25">
      <c r="A72" s="8" t="s">
        <v>12</v>
      </c>
      <c r="B72" s="9">
        <v>906</v>
      </c>
      <c r="C72" s="10">
        <v>1402</v>
      </c>
      <c r="D72" s="13" t="s">
        <v>132</v>
      </c>
      <c r="E72" s="9" t="s">
        <v>31</v>
      </c>
      <c r="F72" s="12">
        <v>10253</v>
      </c>
      <c r="G72" s="20">
        <v>113100</v>
      </c>
      <c r="H72" s="20">
        <v>113100</v>
      </c>
    </row>
    <row r="73" spans="1:8" s="2" customFormat="1" x14ac:dyDescent="0.25">
      <c r="A73" s="8" t="s">
        <v>13</v>
      </c>
      <c r="B73" s="9">
        <v>906</v>
      </c>
      <c r="C73" s="10">
        <v>1402</v>
      </c>
      <c r="D73" s="13" t="s">
        <v>132</v>
      </c>
      <c r="E73" s="9" t="s">
        <v>31</v>
      </c>
      <c r="F73" s="12">
        <v>10253</v>
      </c>
      <c r="G73" s="20">
        <v>78300</v>
      </c>
      <c r="H73" s="20">
        <v>78300</v>
      </c>
    </row>
    <row r="74" spans="1:8" s="2" customFormat="1" x14ac:dyDescent="0.25">
      <c r="A74" s="8" t="s">
        <v>14</v>
      </c>
      <c r="B74" s="9">
        <v>906</v>
      </c>
      <c r="C74" s="10">
        <v>1402</v>
      </c>
      <c r="D74" s="13" t="s">
        <v>132</v>
      </c>
      <c r="E74" s="9" t="s">
        <v>31</v>
      </c>
      <c r="F74" s="12">
        <v>10253</v>
      </c>
      <c r="G74" s="20">
        <v>52200</v>
      </c>
      <c r="H74" s="20">
        <v>52200</v>
      </c>
    </row>
    <row r="75" spans="1:8" s="2" customFormat="1" x14ac:dyDescent="0.25">
      <c r="A75" s="8" t="s">
        <v>15</v>
      </c>
      <c r="B75" s="9">
        <v>906</v>
      </c>
      <c r="C75" s="10">
        <v>1402</v>
      </c>
      <c r="D75" s="13" t="s">
        <v>132</v>
      </c>
      <c r="E75" s="9" t="s">
        <v>31</v>
      </c>
      <c r="F75" s="12">
        <v>10253</v>
      </c>
      <c r="G75" s="20">
        <v>108750</v>
      </c>
      <c r="H75" s="20">
        <v>108750</v>
      </c>
    </row>
    <row r="76" spans="1:8" s="2" customFormat="1" x14ac:dyDescent="0.25">
      <c r="A76" s="8" t="s">
        <v>16</v>
      </c>
      <c r="B76" s="9">
        <v>906</v>
      </c>
      <c r="C76" s="10">
        <v>1402</v>
      </c>
      <c r="D76" s="13" t="s">
        <v>132</v>
      </c>
      <c r="E76" s="9" t="s">
        <v>31</v>
      </c>
      <c r="F76" s="12">
        <v>10253</v>
      </c>
      <c r="G76" s="20">
        <v>130500</v>
      </c>
      <c r="H76" s="20">
        <v>130500</v>
      </c>
    </row>
    <row r="77" spans="1:8" s="2" customFormat="1" x14ac:dyDescent="0.25">
      <c r="A77" s="8" t="s">
        <v>17</v>
      </c>
      <c r="B77" s="9">
        <v>906</v>
      </c>
      <c r="C77" s="10">
        <v>1402</v>
      </c>
      <c r="D77" s="13" t="s">
        <v>132</v>
      </c>
      <c r="E77" s="9" t="s">
        <v>31</v>
      </c>
      <c r="F77" s="12">
        <v>10253</v>
      </c>
      <c r="G77" s="20">
        <v>91350</v>
      </c>
      <c r="H77" s="20">
        <v>91350</v>
      </c>
    </row>
    <row r="78" spans="1:8" s="2" customFormat="1" x14ac:dyDescent="0.25">
      <c r="A78" s="8" t="s">
        <v>18</v>
      </c>
      <c r="B78" s="9">
        <v>906</v>
      </c>
      <c r="C78" s="10">
        <v>1402</v>
      </c>
      <c r="D78" s="13" t="s">
        <v>132</v>
      </c>
      <c r="E78" s="9" t="s">
        <v>31</v>
      </c>
      <c r="F78" s="12">
        <v>10253</v>
      </c>
      <c r="G78" s="20">
        <v>56550</v>
      </c>
      <c r="H78" s="20">
        <v>56550</v>
      </c>
    </row>
    <row r="79" spans="1:8" s="2" customFormat="1" x14ac:dyDescent="0.25">
      <c r="A79" s="8" t="s">
        <v>19</v>
      </c>
      <c r="B79" s="9">
        <v>906</v>
      </c>
      <c r="C79" s="10">
        <v>1402</v>
      </c>
      <c r="D79" s="13" t="s">
        <v>132</v>
      </c>
      <c r="E79" s="9" t="s">
        <v>31</v>
      </c>
      <c r="F79" s="12">
        <v>10253</v>
      </c>
      <c r="G79" s="20">
        <v>91350</v>
      </c>
      <c r="H79" s="20">
        <v>91350</v>
      </c>
    </row>
    <row r="80" spans="1:8" s="2" customFormat="1" x14ac:dyDescent="0.25">
      <c r="A80" s="8" t="s">
        <v>20</v>
      </c>
      <c r="B80" s="9">
        <v>906</v>
      </c>
      <c r="C80" s="10">
        <v>1402</v>
      </c>
      <c r="D80" s="13" t="s">
        <v>132</v>
      </c>
      <c r="E80" s="9" t="s">
        <v>31</v>
      </c>
      <c r="F80" s="12">
        <v>10253</v>
      </c>
      <c r="G80" s="20">
        <v>95700</v>
      </c>
      <c r="H80" s="20">
        <v>95700</v>
      </c>
    </row>
    <row r="81" spans="1:8" s="2" customFormat="1" x14ac:dyDescent="0.25">
      <c r="A81" s="8" t="s">
        <v>21</v>
      </c>
      <c r="B81" s="9">
        <v>906</v>
      </c>
      <c r="C81" s="10">
        <v>1402</v>
      </c>
      <c r="D81" s="13" t="s">
        <v>132</v>
      </c>
      <c r="E81" s="9" t="s">
        <v>31</v>
      </c>
      <c r="F81" s="12">
        <v>10253</v>
      </c>
      <c r="G81" s="20">
        <v>0</v>
      </c>
      <c r="H81" s="20">
        <v>0</v>
      </c>
    </row>
    <row r="82" spans="1:8" s="2" customFormat="1" x14ac:dyDescent="0.25">
      <c r="A82" s="22" t="s">
        <v>133</v>
      </c>
      <c r="B82" s="22"/>
      <c r="C82" s="22"/>
      <c r="D82" s="22"/>
      <c r="E82" s="22"/>
      <c r="F82" s="22"/>
      <c r="G82" s="21">
        <v>1022250</v>
      </c>
      <c r="H82" s="21">
        <v>1022250</v>
      </c>
    </row>
    <row r="83" spans="1:8" s="2" customFormat="1" x14ac:dyDescent="0.25">
      <c r="A83" s="8" t="s">
        <v>7</v>
      </c>
      <c r="B83" s="9">
        <v>906</v>
      </c>
      <c r="C83" s="10">
        <v>1403</v>
      </c>
      <c r="D83" s="13">
        <v>1110248500</v>
      </c>
      <c r="E83" s="9">
        <v>521</v>
      </c>
      <c r="F83" s="12">
        <v>10438</v>
      </c>
      <c r="G83" s="20">
        <v>0</v>
      </c>
      <c r="H83" s="20">
        <v>117123500</v>
      </c>
    </row>
    <row r="84" spans="1:8" s="2" customFormat="1" x14ac:dyDescent="0.25">
      <c r="A84" s="8" t="s">
        <v>11</v>
      </c>
      <c r="B84" s="9">
        <v>906</v>
      </c>
      <c r="C84" s="10">
        <v>1403</v>
      </c>
      <c r="D84" s="13">
        <v>1110248500</v>
      </c>
      <c r="E84" s="9">
        <v>521</v>
      </c>
      <c r="F84" s="12">
        <v>10438</v>
      </c>
      <c r="G84" s="20">
        <v>0</v>
      </c>
      <c r="H84" s="20">
        <v>41242500</v>
      </c>
    </row>
    <row r="85" spans="1:8" s="2" customFormat="1" x14ac:dyDescent="0.25">
      <c r="A85" s="8" t="s">
        <v>12</v>
      </c>
      <c r="B85" s="9">
        <v>906</v>
      </c>
      <c r="C85" s="10">
        <v>1403</v>
      </c>
      <c r="D85" s="13">
        <v>1110248500</v>
      </c>
      <c r="E85" s="9">
        <v>521</v>
      </c>
      <c r="F85" s="12">
        <v>10438</v>
      </c>
      <c r="G85" s="20">
        <v>0</v>
      </c>
      <c r="H85" s="20">
        <v>79426300</v>
      </c>
    </row>
    <row r="86" spans="1:8" s="2" customFormat="1" x14ac:dyDescent="0.25">
      <c r="A86" s="8" t="s">
        <v>13</v>
      </c>
      <c r="B86" s="9">
        <v>906</v>
      </c>
      <c r="C86" s="10">
        <v>1403</v>
      </c>
      <c r="D86" s="13">
        <v>1110248500</v>
      </c>
      <c r="E86" s="9">
        <v>521</v>
      </c>
      <c r="F86" s="12">
        <v>10438</v>
      </c>
      <c r="G86" s="20">
        <v>0</v>
      </c>
      <c r="H86" s="20">
        <v>44213000</v>
      </c>
    </row>
    <row r="87" spans="1:8" s="2" customFormat="1" x14ac:dyDescent="0.25">
      <c r="A87" s="8" t="s">
        <v>14</v>
      </c>
      <c r="B87" s="9">
        <v>906</v>
      </c>
      <c r="C87" s="10">
        <v>1403</v>
      </c>
      <c r="D87" s="13">
        <v>1110248500</v>
      </c>
      <c r="E87" s="9">
        <v>521</v>
      </c>
      <c r="F87" s="12">
        <v>10438</v>
      </c>
      <c r="G87" s="20">
        <v>0</v>
      </c>
      <c r="H87" s="20">
        <v>77832700</v>
      </c>
    </row>
    <row r="88" spans="1:8" s="2" customFormat="1" x14ac:dyDescent="0.25">
      <c r="A88" s="8" t="s">
        <v>15</v>
      </c>
      <c r="B88" s="9">
        <v>906</v>
      </c>
      <c r="C88" s="10">
        <v>1403</v>
      </c>
      <c r="D88" s="13">
        <v>1110248500</v>
      </c>
      <c r="E88" s="9">
        <v>521</v>
      </c>
      <c r="F88" s="12">
        <v>10438</v>
      </c>
      <c r="G88" s="20">
        <v>-6700000</v>
      </c>
      <c r="H88" s="20">
        <v>55113800</v>
      </c>
    </row>
    <row r="89" spans="1:8" s="2" customFormat="1" x14ac:dyDescent="0.25">
      <c r="A89" s="8" t="s">
        <v>16</v>
      </c>
      <c r="B89" s="9">
        <v>906</v>
      </c>
      <c r="C89" s="10">
        <v>1403</v>
      </c>
      <c r="D89" s="13">
        <v>1110248500</v>
      </c>
      <c r="E89" s="9">
        <v>521</v>
      </c>
      <c r="F89" s="12">
        <v>10438</v>
      </c>
      <c r="G89" s="20">
        <v>0</v>
      </c>
      <c r="H89" s="20">
        <v>79815800</v>
      </c>
    </row>
    <row r="90" spans="1:8" s="2" customFormat="1" x14ac:dyDescent="0.25">
      <c r="A90" s="8" t="s">
        <v>17</v>
      </c>
      <c r="B90" s="9">
        <v>906</v>
      </c>
      <c r="C90" s="10">
        <v>1403</v>
      </c>
      <c r="D90" s="13">
        <v>1110248500</v>
      </c>
      <c r="E90" s="9">
        <v>521</v>
      </c>
      <c r="F90" s="12">
        <v>10438</v>
      </c>
      <c r="G90" s="20">
        <v>-4300000</v>
      </c>
      <c r="H90" s="20">
        <v>36188400</v>
      </c>
    </row>
    <row r="91" spans="1:8" s="2" customFormat="1" x14ac:dyDescent="0.25">
      <c r="A91" s="8" t="s">
        <v>18</v>
      </c>
      <c r="B91" s="9">
        <v>906</v>
      </c>
      <c r="C91" s="10">
        <v>1403</v>
      </c>
      <c r="D91" s="13">
        <v>1110248500</v>
      </c>
      <c r="E91" s="9">
        <v>521</v>
      </c>
      <c r="F91" s="12">
        <v>10438</v>
      </c>
      <c r="G91" s="20">
        <v>0</v>
      </c>
      <c r="H91" s="20">
        <v>34467389</v>
      </c>
    </row>
    <row r="92" spans="1:8" s="2" customFormat="1" x14ac:dyDescent="0.25">
      <c r="A92" s="8" t="s">
        <v>19</v>
      </c>
      <c r="B92" s="9">
        <v>906</v>
      </c>
      <c r="C92" s="10">
        <v>1403</v>
      </c>
      <c r="D92" s="13">
        <v>1110248500</v>
      </c>
      <c r="E92" s="9">
        <v>521</v>
      </c>
      <c r="F92" s="12">
        <v>10438</v>
      </c>
      <c r="G92" s="20">
        <v>0</v>
      </c>
      <c r="H92" s="20">
        <v>42431300</v>
      </c>
    </row>
    <row r="93" spans="1:8" s="2" customFormat="1" x14ac:dyDescent="0.25">
      <c r="A93" s="8" t="s">
        <v>20</v>
      </c>
      <c r="B93" s="9">
        <v>906</v>
      </c>
      <c r="C93" s="10">
        <v>1403</v>
      </c>
      <c r="D93" s="13">
        <v>1110248500</v>
      </c>
      <c r="E93" s="9">
        <v>521</v>
      </c>
      <c r="F93" s="12">
        <v>10438</v>
      </c>
      <c r="G93" s="20">
        <v>15000000</v>
      </c>
      <c r="H93" s="20">
        <v>15000000</v>
      </c>
    </row>
    <row r="94" spans="1:8" s="2" customFormat="1" x14ac:dyDescent="0.25">
      <c r="A94" s="28" t="s">
        <v>32</v>
      </c>
      <c r="B94" s="28"/>
      <c r="C94" s="28"/>
      <c r="D94" s="28"/>
      <c r="E94" s="28"/>
      <c r="F94" s="28"/>
      <c r="G94" s="21">
        <v>4000000</v>
      </c>
      <c r="H94" s="21">
        <v>622854689</v>
      </c>
    </row>
    <row r="95" spans="1:8" s="2" customFormat="1" x14ac:dyDescent="0.25">
      <c r="A95" s="8" t="s">
        <v>7</v>
      </c>
      <c r="B95" s="9">
        <v>906</v>
      </c>
      <c r="C95" s="10">
        <v>1403</v>
      </c>
      <c r="D95" s="13" t="s">
        <v>33</v>
      </c>
      <c r="E95" s="9" t="s">
        <v>9</v>
      </c>
      <c r="F95" s="12">
        <v>10253</v>
      </c>
      <c r="G95" s="20">
        <v>0</v>
      </c>
      <c r="H95" s="20">
        <v>7900900</v>
      </c>
    </row>
    <row r="96" spans="1:8" s="2" customFormat="1" x14ac:dyDescent="0.25">
      <c r="A96" s="8" t="s">
        <v>11</v>
      </c>
      <c r="B96" s="9">
        <v>906</v>
      </c>
      <c r="C96" s="10">
        <v>1403</v>
      </c>
      <c r="D96" s="13" t="s">
        <v>33</v>
      </c>
      <c r="E96" s="9" t="s">
        <v>9</v>
      </c>
      <c r="F96" s="12">
        <v>10253</v>
      </c>
      <c r="G96" s="20">
        <v>0</v>
      </c>
      <c r="H96" s="20">
        <v>14011800</v>
      </c>
    </row>
    <row r="97" spans="1:8" s="2" customFormat="1" x14ac:dyDescent="0.25">
      <c r="A97" s="8" t="s">
        <v>12</v>
      </c>
      <c r="B97" s="9">
        <v>906</v>
      </c>
      <c r="C97" s="10">
        <v>1403</v>
      </c>
      <c r="D97" s="13" t="s">
        <v>33</v>
      </c>
      <c r="E97" s="9" t="s">
        <v>9</v>
      </c>
      <c r="F97" s="12">
        <v>10253</v>
      </c>
      <c r="G97" s="20">
        <v>0</v>
      </c>
      <c r="H97" s="20">
        <v>5824600</v>
      </c>
    </row>
    <row r="98" spans="1:8" s="2" customFormat="1" x14ac:dyDescent="0.25">
      <c r="A98" s="8" t="s">
        <v>13</v>
      </c>
      <c r="B98" s="9">
        <v>906</v>
      </c>
      <c r="C98" s="10">
        <v>1403</v>
      </c>
      <c r="D98" s="13" t="s">
        <v>33</v>
      </c>
      <c r="E98" s="9" t="s">
        <v>9</v>
      </c>
      <c r="F98" s="12">
        <v>10253</v>
      </c>
      <c r="G98" s="20">
        <v>0</v>
      </c>
      <c r="H98" s="20">
        <v>5095400</v>
      </c>
    </row>
    <row r="99" spans="1:8" s="2" customFormat="1" x14ac:dyDescent="0.25">
      <c r="A99" s="8" t="s">
        <v>14</v>
      </c>
      <c r="B99" s="9">
        <v>906</v>
      </c>
      <c r="C99" s="10">
        <v>1403</v>
      </c>
      <c r="D99" s="13" t="s">
        <v>33</v>
      </c>
      <c r="E99" s="9" t="s">
        <v>9</v>
      </c>
      <c r="F99" s="12">
        <v>10253</v>
      </c>
      <c r="G99" s="20">
        <v>0</v>
      </c>
      <c r="H99" s="20">
        <v>4774100</v>
      </c>
    </row>
    <row r="100" spans="1:8" s="2" customFormat="1" x14ac:dyDescent="0.25">
      <c r="A100" s="8" t="s">
        <v>15</v>
      </c>
      <c r="B100" s="9">
        <v>906</v>
      </c>
      <c r="C100" s="10">
        <v>1403</v>
      </c>
      <c r="D100" s="13" t="s">
        <v>33</v>
      </c>
      <c r="E100" s="9" t="s">
        <v>9</v>
      </c>
      <c r="F100" s="12">
        <v>10253</v>
      </c>
      <c r="G100" s="20">
        <v>0</v>
      </c>
      <c r="H100" s="20">
        <v>5955500</v>
      </c>
    </row>
    <row r="101" spans="1:8" s="2" customFormat="1" x14ac:dyDescent="0.25">
      <c r="A101" s="8" t="s">
        <v>16</v>
      </c>
      <c r="B101" s="9">
        <v>906</v>
      </c>
      <c r="C101" s="10">
        <v>1403</v>
      </c>
      <c r="D101" s="13" t="s">
        <v>33</v>
      </c>
      <c r="E101" s="9" t="s">
        <v>9</v>
      </c>
      <c r="F101" s="12">
        <v>10253</v>
      </c>
      <c r="G101" s="20">
        <v>0</v>
      </c>
      <c r="H101" s="20">
        <v>6606500</v>
      </c>
    </row>
    <row r="102" spans="1:8" s="2" customFormat="1" x14ac:dyDescent="0.25">
      <c r="A102" s="8" t="s">
        <v>17</v>
      </c>
      <c r="B102" s="9">
        <v>906</v>
      </c>
      <c r="C102" s="10">
        <v>1403</v>
      </c>
      <c r="D102" s="13" t="s">
        <v>33</v>
      </c>
      <c r="E102" s="9" t="s">
        <v>9</v>
      </c>
      <c r="F102" s="12">
        <v>10253</v>
      </c>
      <c r="G102" s="20">
        <v>0</v>
      </c>
      <c r="H102" s="20">
        <v>4298600</v>
      </c>
    </row>
    <row r="103" spans="1:8" s="2" customFormat="1" x14ac:dyDescent="0.25">
      <c r="A103" s="8" t="s">
        <v>18</v>
      </c>
      <c r="B103" s="9">
        <v>906</v>
      </c>
      <c r="C103" s="10">
        <v>1403</v>
      </c>
      <c r="D103" s="13" t="s">
        <v>33</v>
      </c>
      <c r="E103" s="9" t="s">
        <v>9</v>
      </c>
      <c r="F103" s="12">
        <v>10253</v>
      </c>
      <c r="G103" s="20">
        <v>0</v>
      </c>
      <c r="H103" s="20">
        <v>3352200</v>
      </c>
    </row>
    <row r="104" spans="1:8" s="2" customFormat="1" x14ac:dyDescent="0.25">
      <c r="A104" s="8" t="s">
        <v>19</v>
      </c>
      <c r="B104" s="9">
        <v>906</v>
      </c>
      <c r="C104" s="10">
        <v>1403</v>
      </c>
      <c r="D104" s="13" t="s">
        <v>33</v>
      </c>
      <c r="E104" s="9" t="s">
        <v>9</v>
      </c>
      <c r="F104" s="12">
        <v>10253</v>
      </c>
      <c r="G104" s="20">
        <v>0</v>
      </c>
      <c r="H104" s="20">
        <v>5615000</v>
      </c>
    </row>
    <row r="105" spans="1:8" s="2" customFormat="1" x14ac:dyDescent="0.25">
      <c r="A105" s="28" t="s">
        <v>34</v>
      </c>
      <c r="B105" s="28"/>
      <c r="C105" s="28"/>
      <c r="D105" s="28"/>
      <c r="E105" s="28"/>
      <c r="F105" s="28"/>
      <c r="G105" s="21">
        <v>0</v>
      </c>
      <c r="H105" s="21">
        <v>63434600</v>
      </c>
    </row>
    <row r="106" spans="1:8" s="2" customFormat="1" x14ac:dyDescent="0.25">
      <c r="A106" s="15" t="s">
        <v>35</v>
      </c>
      <c r="B106" s="16">
        <v>906</v>
      </c>
      <c r="C106" s="17">
        <v>203</v>
      </c>
      <c r="D106" s="18" t="s">
        <v>36</v>
      </c>
      <c r="E106" s="16" t="s">
        <v>9</v>
      </c>
      <c r="F106" s="19" t="s">
        <v>123</v>
      </c>
      <c r="G106" s="20">
        <v>8900</v>
      </c>
      <c r="H106" s="20">
        <v>218800</v>
      </c>
    </row>
    <row r="107" spans="1:8" s="2" customFormat="1" x14ac:dyDescent="0.25">
      <c r="A107" s="15" t="s">
        <v>37</v>
      </c>
      <c r="B107" s="16">
        <v>906</v>
      </c>
      <c r="C107" s="17">
        <v>203</v>
      </c>
      <c r="D107" s="18" t="s">
        <v>36</v>
      </c>
      <c r="E107" s="16" t="s">
        <v>9</v>
      </c>
      <c r="F107" s="19" t="s">
        <v>123</v>
      </c>
      <c r="G107" s="20">
        <v>8900</v>
      </c>
      <c r="H107" s="20">
        <v>218800</v>
      </c>
    </row>
    <row r="108" spans="1:8" s="2" customFormat="1" x14ac:dyDescent="0.25">
      <c r="A108" s="15" t="s">
        <v>38</v>
      </c>
      <c r="B108" s="16">
        <v>906</v>
      </c>
      <c r="C108" s="17">
        <v>203</v>
      </c>
      <c r="D108" s="18" t="s">
        <v>36</v>
      </c>
      <c r="E108" s="16" t="s">
        <v>9</v>
      </c>
      <c r="F108" s="19" t="s">
        <v>123</v>
      </c>
      <c r="G108" s="20">
        <v>8900</v>
      </c>
      <c r="H108" s="20">
        <v>218800</v>
      </c>
    </row>
    <row r="109" spans="1:8" s="2" customFormat="1" x14ac:dyDescent="0.25">
      <c r="A109" s="15" t="s">
        <v>39</v>
      </c>
      <c r="B109" s="16">
        <v>906</v>
      </c>
      <c r="C109" s="17">
        <v>203</v>
      </c>
      <c r="D109" s="18" t="s">
        <v>36</v>
      </c>
      <c r="E109" s="16" t="s">
        <v>9</v>
      </c>
      <c r="F109" s="19" t="s">
        <v>123</v>
      </c>
      <c r="G109" s="20">
        <v>8900</v>
      </c>
      <c r="H109" s="20">
        <v>218800</v>
      </c>
    </row>
    <row r="110" spans="1:8" s="2" customFormat="1" x14ac:dyDescent="0.25">
      <c r="A110" s="15" t="s">
        <v>40</v>
      </c>
      <c r="B110" s="16">
        <v>906</v>
      </c>
      <c r="C110" s="17">
        <v>203</v>
      </c>
      <c r="D110" s="18" t="s">
        <v>36</v>
      </c>
      <c r="E110" s="16" t="s">
        <v>9</v>
      </c>
      <c r="F110" s="19" t="s">
        <v>123</v>
      </c>
      <c r="G110" s="20">
        <v>8900</v>
      </c>
      <c r="H110" s="20">
        <v>218800</v>
      </c>
    </row>
    <row r="111" spans="1:8" s="2" customFormat="1" x14ac:dyDescent="0.25">
      <c r="A111" s="15" t="s">
        <v>41</v>
      </c>
      <c r="B111" s="16">
        <v>906</v>
      </c>
      <c r="C111" s="17">
        <v>203</v>
      </c>
      <c r="D111" s="18" t="s">
        <v>36</v>
      </c>
      <c r="E111" s="16" t="s">
        <v>9</v>
      </c>
      <c r="F111" s="19" t="s">
        <v>123</v>
      </c>
      <c r="G111" s="20">
        <v>8900</v>
      </c>
      <c r="H111" s="20">
        <v>218800</v>
      </c>
    </row>
    <row r="112" spans="1:8" s="2" customFormat="1" x14ac:dyDescent="0.25">
      <c r="A112" s="15" t="s">
        <v>42</v>
      </c>
      <c r="B112" s="16">
        <v>906</v>
      </c>
      <c r="C112" s="17">
        <v>203</v>
      </c>
      <c r="D112" s="18" t="s">
        <v>36</v>
      </c>
      <c r="E112" s="16" t="s">
        <v>9</v>
      </c>
      <c r="F112" s="19" t="s">
        <v>123</v>
      </c>
      <c r="G112" s="20">
        <v>6600</v>
      </c>
      <c r="H112" s="20">
        <v>164000</v>
      </c>
    </row>
    <row r="113" spans="1:8" s="2" customFormat="1" x14ac:dyDescent="0.25">
      <c r="A113" s="15" t="s">
        <v>43</v>
      </c>
      <c r="B113" s="16">
        <v>906</v>
      </c>
      <c r="C113" s="17">
        <v>203</v>
      </c>
      <c r="D113" s="18" t="s">
        <v>36</v>
      </c>
      <c r="E113" s="16" t="s">
        <v>9</v>
      </c>
      <c r="F113" s="19" t="s">
        <v>123</v>
      </c>
      <c r="G113" s="20">
        <v>4400</v>
      </c>
      <c r="H113" s="20">
        <v>109400</v>
      </c>
    </row>
    <row r="114" spans="1:8" s="2" customFormat="1" x14ac:dyDescent="0.25">
      <c r="A114" s="15" t="s">
        <v>44</v>
      </c>
      <c r="B114" s="16">
        <v>906</v>
      </c>
      <c r="C114" s="17">
        <v>203</v>
      </c>
      <c r="D114" s="18" t="s">
        <v>36</v>
      </c>
      <c r="E114" s="16" t="s">
        <v>9</v>
      </c>
      <c r="F114" s="19" t="s">
        <v>123</v>
      </c>
      <c r="G114" s="20">
        <v>8900</v>
      </c>
      <c r="H114" s="20">
        <v>218800</v>
      </c>
    </row>
    <row r="115" spans="1:8" s="2" customFormat="1" x14ac:dyDescent="0.25">
      <c r="A115" s="15" t="s">
        <v>45</v>
      </c>
      <c r="B115" s="16">
        <v>906</v>
      </c>
      <c r="C115" s="17">
        <v>203</v>
      </c>
      <c r="D115" s="18" t="s">
        <v>36</v>
      </c>
      <c r="E115" s="16" t="s">
        <v>9</v>
      </c>
      <c r="F115" s="19" t="s">
        <v>123</v>
      </c>
      <c r="G115" s="20">
        <v>6600</v>
      </c>
      <c r="H115" s="20">
        <v>164000</v>
      </c>
    </row>
    <row r="116" spans="1:8" s="2" customFormat="1" x14ac:dyDescent="0.25">
      <c r="A116" s="15" t="s">
        <v>46</v>
      </c>
      <c r="B116" s="16">
        <v>906</v>
      </c>
      <c r="C116" s="17">
        <v>203</v>
      </c>
      <c r="D116" s="18" t="s">
        <v>36</v>
      </c>
      <c r="E116" s="16" t="s">
        <v>9</v>
      </c>
      <c r="F116" s="19" t="s">
        <v>123</v>
      </c>
      <c r="G116" s="20">
        <v>6600</v>
      </c>
      <c r="H116" s="20">
        <v>164000</v>
      </c>
    </row>
    <row r="117" spans="1:8" s="2" customFormat="1" x14ac:dyDescent="0.25">
      <c r="A117" s="15" t="s">
        <v>47</v>
      </c>
      <c r="B117" s="16">
        <v>906</v>
      </c>
      <c r="C117" s="17">
        <v>203</v>
      </c>
      <c r="D117" s="18" t="s">
        <v>36</v>
      </c>
      <c r="E117" s="16" t="s">
        <v>9</v>
      </c>
      <c r="F117" s="19" t="s">
        <v>123</v>
      </c>
      <c r="G117" s="20">
        <v>5700</v>
      </c>
      <c r="H117" s="20">
        <v>139200</v>
      </c>
    </row>
    <row r="118" spans="1:8" s="2" customFormat="1" x14ac:dyDescent="0.25">
      <c r="A118" s="15" t="s">
        <v>48</v>
      </c>
      <c r="B118" s="16">
        <v>906</v>
      </c>
      <c r="C118" s="17">
        <v>203</v>
      </c>
      <c r="D118" s="18" t="s">
        <v>36</v>
      </c>
      <c r="E118" s="16" t="s">
        <v>9</v>
      </c>
      <c r="F118" s="19" t="s">
        <v>123</v>
      </c>
      <c r="G118" s="20">
        <v>4200</v>
      </c>
      <c r="H118" s="20">
        <v>104300</v>
      </c>
    </row>
    <row r="119" spans="1:8" s="2" customFormat="1" x14ac:dyDescent="0.25">
      <c r="A119" s="15" t="s">
        <v>49</v>
      </c>
      <c r="B119" s="16">
        <v>906</v>
      </c>
      <c r="C119" s="17">
        <v>203</v>
      </c>
      <c r="D119" s="18" t="s">
        <v>36</v>
      </c>
      <c r="E119" s="16" t="s">
        <v>9</v>
      </c>
      <c r="F119" s="19" t="s">
        <v>123</v>
      </c>
      <c r="G119" s="20">
        <v>14100</v>
      </c>
      <c r="H119" s="20">
        <v>347500</v>
      </c>
    </row>
    <row r="120" spans="1:8" s="2" customFormat="1" x14ac:dyDescent="0.25">
      <c r="A120" s="15" t="s">
        <v>50</v>
      </c>
      <c r="B120" s="16">
        <v>906</v>
      </c>
      <c r="C120" s="17">
        <v>203</v>
      </c>
      <c r="D120" s="18" t="s">
        <v>36</v>
      </c>
      <c r="E120" s="16" t="s">
        <v>9</v>
      </c>
      <c r="F120" s="19" t="s">
        <v>123</v>
      </c>
      <c r="G120" s="20">
        <v>5700</v>
      </c>
      <c r="H120" s="20">
        <v>139200</v>
      </c>
    </row>
    <row r="121" spans="1:8" s="2" customFormat="1" x14ac:dyDescent="0.25">
      <c r="A121" s="15" t="s">
        <v>51</v>
      </c>
      <c r="B121" s="16">
        <v>906</v>
      </c>
      <c r="C121" s="17">
        <v>203</v>
      </c>
      <c r="D121" s="18" t="s">
        <v>36</v>
      </c>
      <c r="E121" s="16" t="s">
        <v>9</v>
      </c>
      <c r="F121" s="19" t="s">
        <v>123</v>
      </c>
      <c r="G121" s="20">
        <v>5700</v>
      </c>
      <c r="H121" s="20">
        <v>139200</v>
      </c>
    </row>
    <row r="122" spans="1:8" s="2" customFormat="1" x14ac:dyDescent="0.25">
      <c r="A122" s="15" t="s">
        <v>52</v>
      </c>
      <c r="B122" s="16">
        <v>906</v>
      </c>
      <c r="C122" s="17">
        <v>203</v>
      </c>
      <c r="D122" s="18" t="s">
        <v>36</v>
      </c>
      <c r="E122" s="16" t="s">
        <v>9</v>
      </c>
      <c r="F122" s="19" t="s">
        <v>123</v>
      </c>
      <c r="G122" s="20">
        <v>5700</v>
      </c>
      <c r="H122" s="20">
        <v>139200</v>
      </c>
    </row>
    <row r="123" spans="1:8" s="2" customFormat="1" x14ac:dyDescent="0.25">
      <c r="A123" s="15" t="s">
        <v>53</v>
      </c>
      <c r="B123" s="16">
        <v>906</v>
      </c>
      <c r="C123" s="17">
        <v>203</v>
      </c>
      <c r="D123" s="18" t="s">
        <v>36</v>
      </c>
      <c r="E123" s="16" t="s">
        <v>9</v>
      </c>
      <c r="F123" s="19" t="s">
        <v>123</v>
      </c>
      <c r="G123" s="20">
        <v>5700</v>
      </c>
      <c r="H123" s="20">
        <v>139200</v>
      </c>
    </row>
    <row r="124" spans="1:8" s="2" customFormat="1" x14ac:dyDescent="0.25">
      <c r="A124" s="15" t="s">
        <v>54</v>
      </c>
      <c r="B124" s="16">
        <v>906</v>
      </c>
      <c r="C124" s="17">
        <v>203</v>
      </c>
      <c r="D124" s="18" t="s">
        <v>36</v>
      </c>
      <c r="E124" s="16" t="s">
        <v>9</v>
      </c>
      <c r="F124" s="19" t="s">
        <v>123</v>
      </c>
      <c r="G124" s="20">
        <v>4200</v>
      </c>
      <c r="H124" s="20">
        <v>104300</v>
      </c>
    </row>
    <row r="125" spans="1:8" s="2" customFormat="1" x14ac:dyDescent="0.25">
      <c r="A125" s="15" t="s">
        <v>55</v>
      </c>
      <c r="B125" s="16">
        <v>906</v>
      </c>
      <c r="C125" s="17">
        <v>203</v>
      </c>
      <c r="D125" s="18" t="s">
        <v>36</v>
      </c>
      <c r="E125" s="16" t="s">
        <v>9</v>
      </c>
      <c r="F125" s="19" t="s">
        <v>123</v>
      </c>
      <c r="G125" s="20">
        <v>5700</v>
      </c>
      <c r="H125" s="20">
        <v>139200</v>
      </c>
    </row>
    <row r="126" spans="1:8" s="2" customFormat="1" x14ac:dyDescent="0.25">
      <c r="A126" s="15" t="s">
        <v>56</v>
      </c>
      <c r="B126" s="16">
        <v>906</v>
      </c>
      <c r="C126" s="17">
        <v>203</v>
      </c>
      <c r="D126" s="18" t="s">
        <v>36</v>
      </c>
      <c r="E126" s="16" t="s">
        <v>9</v>
      </c>
      <c r="F126" s="19" t="s">
        <v>123</v>
      </c>
      <c r="G126" s="20">
        <v>4200</v>
      </c>
      <c r="H126" s="20">
        <v>104300</v>
      </c>
    </row>
    <row r="127" spans="1:8" s="2" customFormat="1" x14ac:dyDescent="0.25">
      <c r="A127" s="15" t="s">
        <v>57</v>
      </c>
      <c r="B127" s="16">
        <v>906</v>
      </c>
      <c r="C127" s="17">
        <v>203</v>
      </c>
      <c r="D127" s="18" t="s">
        <v>36</v>
      </c>
      <c r="E127" s="16" t="s">
        <v>9</v>
      </c>
      <c r="F127" s="19" t="s">
        <v>123</v>
      </c>
      <c r="G127" s="20">
        <v>4200</v>
      </c>
      <c r="H127" s="20">
        <v>104300</v>
      </c>
    </row>
    <row r="128" spans="1:8" s="2" customFormat="1" x14ac:dyDescent="0.25">
      <c r="A128" s="15" t="s">
        <v>58</v>
      </c>
      <c r="B128" s="16">
        <v>906</v>
      </c>
      <c r="C128" s="17">
        <v>203</v>
      </c>
      <c r="D128" s="18" t="s">
        <v>36</v>
      </c>
      <c r="E128" s="16" t="s">
        <v>9</v>
      </c>
      <c r="F128" s="19" t="s">
        <v>123</v>
      </c>
      <c r="G128" s="20">
        <v>4200</v>
      </c>
      <c r="H128" s="20">
        <v>104300</v>
      </c>
    </row>
    <row r="129" spans="1:8" s="2" customFormat="1" x14ac:dyDescent="0.25">
      <c r="A129" s="15" t="s">
        <v>59</v>
      </c>
      <c r="B129" s="16">
        <v>906</v>
      </c>
      <c r="C129" s="17">
        <v>203</v>
      </c>
      <c r="D129" s="18" t="s">
        <v>36</v>
      </c>
      <c r="E129" s="16" t="s">
        <v>9</v>
      </c>
      <c r="F129" s="19" t="s">
        <v>123</v>
      </c>
      <c r="G129" s="20">
        <v>4200</v>
      </c>
      <c r="H129" s="20">
        <v>104300</v>
      </c>
    </row>
    <row r="130" spans="1:8" s="2" customFormat="1" x14ac:dyDescent="0.25">
      <c r="A130" s="15" t="s">
        <v>60</v>
      </c>
      <c r="B130" s="16">
        <v>906</v>
      </c>
      <c r="C130" s="17">
        <v>203</v>
      </c>
      <c r="D130" s="18" t="s">
        <v>36</v>
      </c>
      <c r="E130" s="16" t="s">
        <v>9</v>
      </c>
      <c r="F130" s="19" t="s">
        <v>123</v>
      </c>
      <c r="G130" s="20">
        <v>5700</v>
      </c>
      <c r="H130" s="20">
        <v>139200</v>
      </c>
    </row>
    <row r="131" spans="1:8" s="2" customFormat="1" x14ac:dyDescent="0.25">
      <c r="A131" s="15" t="s">
        <v>61</v>
      </c>
      <c r="B131" s="16">
        <v>906</v>
      </c>
      <c r="C131" s="17">
        <v>203</v>
      </c>
      <c r="D131" s="18" t="s">
        <v>36</v>
      </c>
      <c r="E131" s="16" t="s">
        <v>9</v>
      </c>
      <c r="F131" s="19" t="s">
        <v>123</v>
      </c>
      <c r="G131" s="20">
        <v>5700</v>
      </c>
      <c r="H131" s="20">
        <v>139200</v>
      </c>
    </row>
    <row r="132" spans="1:8" s="2" customFormat="1" x14ac:dyDescent="0.25">
      <c r="A132" s="15" t="s">
        <v>62</v>
      </c>
      <c r="B132" s="16">
        <v>906</v>
      </c>
      <c r="C132" s="17">
        <v>203</v>
      </c>
      <c r="D132" s="18" t="s">
        <v>36</v>
      </c>
      <c r="E132" s="16" t="s">
        <v>9</v>
      </c>
      <c r="F132" s="19" t="s">
        <v>123</v>
      </c>
      <c r="G132" s="20">
        <v>14100</v>
      </c>
      <c r="H132" s="20">
        <v>347500</v>
      </c>
    </row>
    <row r="133" spans="1:8" s="2" customFormat="1" x14ac:dyDescent="0.25">
      <c r="A133" s="15" t="s">
        <v>63</v>
      </c>
      <c r="B133" s="16">
        <v>906</v>
      </c>
      <c r="C133" s="17">
        <v>203</v>
      </c>
      <c r="D133" s="18" t="s">
        <v>36</v>
      </c>
      <c r="E133" s="16" t="s">
        <v>9</v>
      </c>
      <c r="F133" s="19" t="s">
        <v>123</v>
      </c>
      <c r="G133" s="20">
        <v>4200</v>
      </c>
      <c r="H133" s="20">
        <v>104300</v>
      </c>
    </row>
    <row r="134" spans="1:8" s="2" customFormat="1" x14ac:dyDescent="0.25">
      <c r="A134" s="15" t="s">
        <v>64</v>
      </c>
      <c r="B134" s="16">
        <v>906</v>
      </c>
      <c r="C134" s="17">
        <v>203</v>
      </c>
      <c r="D134" s="18" t="s">
        <v>36</v>
      </c>
      <c r="E134" s="16" t="s">
        <v>9</v>
      </c>
      <c r="F134" s="19" t="s">
        <v>123</v>
      </c>
      <c r="G134" s="20">
        <v>5700</v>
      </c>
      <c r="H134" s="20">
        <v>139200</v>
      </c>
    </row>
    <row r="135" spans="1:8" s="2" customFormat="1" x14ac:dyDescent="0.25">
      <c r="A135" s="15" t="s">
        <v>65</v>
      </c>
      <c r="B135" s="16">
        <v>906</v>
      </c>
      <c r="C135" s="17">
        <v>203</v>
      </c>
      <c r="D135" s="18" t="s">
        <v>36</v>
      </c>
      <c r="E135" s="16" t="s">
        <v>9</v>
      </c>
      <c r="F135" s="19" t="s">
        <v>123</v>
      </c>
      <c r="G135" s="20">
        <v>2800</v>
      </c>
      <c r="H135" s="20">
        <v>69600</v>
      </c>
    </row>
    <row r="136" spans="1:8" s="2" customFormat="1" x14ac:dyDescent="0.25">
      <c r="A136" s="15" t="s">
        <v>66</v>
      </c>
      <c r="B136" s="16">
        <v>906</v>
      </c>
      <c r="C136" s="17">
        <v>203</v>
      </c>
      <c r="D136" s="18" t="s">
        <v>36</v>
      </c>
      <c r="E136" s="16" t="s">
        <v>9</v>
      </c>
      <c r="F136" s="19" t="s">
        <v>123</v>
      </c>
      <c r="G136" s="20">
        <v>2800</v>
      </c>
      <c r="H136" s="20">
        <v>69600</v>
      </c>
    </row>
    <row r="137" spans="1:8" s="2" customFormat="1" x14ac:dyDescent="0.25">
      <c r="A137" s="15" t="s">
        <v>67</v>
      </c>
      <c r="B137" s="16">
        <v>906</v>
      </c>
      <c r="C137" s="17">
        <v>203</v>
      </c>
      <c r="D137" s="18" t="s">
        <v>36</v>
      </c>
      <c r="E137" s="16" t="s">
        <v>9</v>
      </c>
      <c r="F137" s="19" t="s">
        <v>123</v>
      </c>
      <c r="G137" s="20">
        <v>4200</v>
      </c>
      <c r="H137" s="20">
        <v>104300</v>
      </c>
    </row>
    <row r="138" spans="1:8" s="2" customFormat="1" x14ac:dyDescent="0.25">
      <c r="A138" s="15" t="s">
        <v>68</v>
      </c>
      <c r="B138" s="16">
        <v>906</v>
      </c>
      <c r="C138" s="17">
        <v>203</v>
      </c>
      <c r="D138" s="18" t="s">
        <v>36</v>
      </c>
      <c r="E138" s="16" t="s">
        <v>9</v>
      </c>
      <c r="F138" s="19" t="s">
        <v>123</v>
      </c>
      <c r="G138" s="20">
        <v>4200</v>
      </c>
      <c r="H138" s="20">
        <v>104300</v>
      </c>
    </row>
    <row r="139" spans="1:8" s="2" customFormat="1" x14ac:dyDescent="0.25">
      <c r="A139" s="15" t="s">
        <v>69</v>
      </c>
      <c r="B139" s="16">
        <v>906</v>
      </c>
      <c r="C139" s="17">
        <v>203</v>
      </c>
      <c r="D139" s="18" t="s">
        <v>36</v>
      </c>
      <c r="E139" s="16" t="s">
        <v>9</v>
      </c>
      <c r="F139" s="19" t="s">
        <v>123</v>
      </c>
      <c r="G139" s="20">
        <v>18500</v>
      </c>
      <c r="H139" s="20">
        <v>505000</v>
      </c>
    </row>
    <row r="140" spans="1:8" s="2" customFormat="1" x14ac:dyDescent="0.25">
      <c r="A140" s="15" t="s">
        <v>70</v>
      </c>
      <c r="B140" s="16">
        <v>906</v>
      </c>
      <c r="C140" s="17">
        <v>203</v>
      </c>
      <c r="D140" s="18" t="s">
        <v>36</v>
      </c>
      <c r="E140" s="16" t="s">
        <v>9</v>
      </c>
      <c r="F140" s="19" t="s">
        <v>123</v>
      </c>
      <c r="G140" s="20">
        <v>8200</v>
      </c>
      <c r="H140" s="20">
        <v>202800</v>
      </c>
    </row>
    <row r="141" spans="1:8" s="2" customFormat="1" x14ac:dyDescent="0.25">
      <c r="A141" s="15" t="s">
        <v>71</v>
      </c>
      <c r="B141" s="16">
        <v>906</v>
      </c>
      <c r="C141" s="17">
        <v>203</v>
      </c>
      <c r="D141" s="18" t="s">
        <v>36</v>
      </c>
      <c r="E141" s="16" t="s">
        <v>9</v>
      </c>
      <c r="F141" s="19" t="s">
        <v>123</v>
      </c>
      <c r="G141" s="20">
        <v>6200</v>
      </c>
      <c r="H141" s="20">
        <v>152100</v>
      </c>
    </row>
    <row r="142" spans="1:8" s="2" customFormat="1" x14ac:dyDescent="0.25">
      <c r="A142" s="15" t="s">
        <v>72</v>
      </c>
      <c r="B142" s="16">
        <v>906</v>
      </c>
      <c r="C142" s="17">
        <v>203</v>
      </c>
      <c r="D142" s="18" t="s">
        <v>36</v>
      </c>
      <c r="E142" s="16" t="s">
        <v>9</v>
      </c>
      <c r="F142" s="19" t="s">
        <v>123</v>
      </c>
      <c r="G142" s="20">
        <v>8200</v>
      </c>
      <c r="H142" s="20">
        <v>202800</v>
      </c>
    </row>
    <row r="143" spans="1:8" s="2" customFormat="1" x14ac:dyDescent="0.25">
      <c r="A143" s="15" t="s">
        <v>73</v>
      </c>
      <c r="B143" s="16">
        <v>906</v>
      </c>
      <c r="C143" s="17">
        <v>203</v>
      </c>
      <c r="D143" s="18" t="s">
        <v>36</v>
      </c>
      <c r="E143" s="16" t="s">
        <v>9</v>
      </c>
      <c r="F143" s="19" t="s">
        <v>123</v>
      </c>
      <c r="G143" s="20">
        <v>8200</v>
      </c>
      <c r="H143" s="20">
        <v>202800</v>
      </c>
    </row>
    <row r="144" spans="1:8" s="2" customFormat="1" x14ac:dyDescent="0.25">
      <c r="A144" s="15" t="s">
        <v>74</v>
      </c>
      <c r="B144" s="16">
        <v>906</v>
      </c>
      <c r="C144" s="17">
        <v>203</v>
      </c>
      <c r="D144" s="18" t="s">
        <v>36</v>
      </c>
      <c r="E144" s="16" t="s">
        <v>9</v>
      </c>
      <c r="F144" s="19" t="s">
        <v>123</v>
      </c>
      <c r="G144" s="20">
        <v>8200</v>
      </c>
      <c r="H144" s="20">
        <v>202800</v>
      </c>
    </row>
    <row r="145" spans="1:8" s="2" customFormat="1" x14ac:dyDescent="0.25">
      <c r="A145" s="15" t="s">
        <v>75</v>
      </c>
      <c r="B145" s="16">
        <v>906</v>
      </c>
      <c r="C145" s="17">
        <v>203</v>
      </c>
      <c r="D145" s="18" t="s">
        <v>36</v>
      </c>
      <c r="E145" s="16" t="s">
        <v>9</v>
      </c>
      <c r="F145" s="19" t="s">
        <v>123</v>
      </c>
      <c r="G145" s="20">
        <v>14100</v>
      </c>
      <c r="H145" s="20">
        <v>347500</v>
      </c>
    </row>
    <row r="146" spans="1:8" s="2" customFormat="1" x14ac:dyDescent="0.25">
      <c r="A146" s="15" t="s">
        <v>76</v>
      </c>
      <c r="B146" s="16">
        <v>906</v>
      </c>
      <c r="C146" s="17">
        <v>203</v>
      </c>
      <c r="D146" s="18" t="s">
        <v>36</v>
      </c>
      <c r="E146" s="16" t="s">
        <v>9</v>
      </c>
      <c r="F146" s="19" t="s">
        <v>123</v>
      </c>
      <c r="G146" s="20">
        <v>5700</v>
      </c>
      <c r="H146" s="20">
        <v>139200</v>
      </c>
    </row>
    <row r="147" spans="1:8" s="2" customFormat="1" x14ac:dyDescent="0.25">
      <c r="A147" s="15" t="s">
        <v>77</v>
      </c>
      <c r="B147" s="16">
        <v>906</v>
      </c>
      <c r="C147" s="17">
        <v>203</v>
      </c>
      <c r="D147" s="18" t="s">
        <v>36</v>
      </c>
      <c r="E147" s="16" t="s">
        <v>9</v>
      </c>
      <c r="F147" s="19" t="s">
        <v>123</v>
      </c>
      <c r="G147" s="20">
        <v>5700</v>
      </c>
      <c r="H147" s="20">
        <v>139200</v>
      </c>
    </row>
    <row r="148" spans="1:8" s="2" customFormat="1" x14ac:dyDescent="0.25">
      <c r="A148" s="15" t="s">
        <v>78</v>
      </c>
      <c r="B148" s="16">
        <v>906</v>
      </c>
      <c r="C148" s="17">
        <v>203</v>
      </c>
      <c r="D148" s="18" t="s">
        <v>36</v>
      </c>
      <c r="E148" s="16" t="s">
        <v>9</v>
      </c>
      <c r="F148" s="19" t="s">
        <v>123</v>
      </c>
      <c r="G148" s="20">
        <v>5700</v>
      </c>
      <c r="H148" s="20">
        <v>139200</v>
      </c>
    </row>
    <row r="149" spans="1:8" s="2" customFormat="1" x14ac:dyDescent="0.25">
      <c r="A149" s="15" t="s">
        <v>79</v>
      </c>
      <c r="B149" s="16">
        <v>906</v>
      </c>
      <c r="C149" s="17">
        <v>203</v>
      </c>
      <c r="D149" s="18" t="s">
        <v>36</v>
      </c>
      <c r="E149" s="16" t="s">
        <v>9</v>
      </c>
      <c r="F149" s="19" t="s">
        <v>123</v>
      </c>
      <c r="G149" s="20">
        <v>5700</v>
      </c>
      <c r="H149" s="20">
        <v>139200</v>
      </c>
    </row>
    <row r="150" spans="1:8" s="2" customFormat="1" x14ac:dyDescent="0.25">
      <c r="A150" s="15" t="s">
        <v>80</v>
      </c>
      <c r="B150" s="16">
        <v>906</v>
      </c>
      <c r="C150" s="17">
        <v>203</v>
      </c>
      <c r="D150" s="18" t="s">
        <v>36</v>
      </c>
      <c r="E150" s="16" t="s">
        <v>9</v>
      </c>
      <c r="F150" s="19" t="s">
        <v>123</v>
      </c>
      <c r="G150" s="20">
        <v>5700</v>
      </c>
      <c r="H150" s="20">
        <v>139200</v>
      </c>
    </row>
    <row r="151" spans="1:8" s="2" customFormat="1" x14ac:dyDescent="0.25">
      <c r="A151" s="15" t="s">
        <v>81</v>
      </c>
      <c r="B151" s="16">
        <v>906</v>
      </c>
      <c r="C151" s="17">
        <v>203</v>
      </c>
      <c r="D151" s="18" t="s">
        <v>36</v>
      </c>
      <c r="E151" s="16" t="s">
        <v>9</v>
      </c>
      <c r="F151" s="19" t="s">
        <v>123</v>
      </c>
      <c r="G151" s="20">
        <v>5700</v>
      </c>
      <c r="H151" s="20">
        <v>139200</v>
      </c>
    </row>
    <row r="152" spans="1:8" s="2" customFormat="1" x14ac:dyDescent="0.25">
      <c r="A152" s="15" t="s">
        <v>82</v>
      </c>
      <c r="B152" s="16">
        <v>906</v>
      </c>
      <c r="C152" s="17">
        <v>203</v>
      </c>
      <c r="D152" s="18" t="s">
        <v>36</v>
      </c>
      <c r="E152" s="16" t="s">
        <v>9</v>
      </c>
      <c r="F152" s="19" t="s">
        <v>123</v>
      </c>
      <c r="G152" s="20">
        <v>5700</v>
      </c>
      <c r="H152" s="20">
        <v>139200</v>
      </c>
    </row>
    <row r="153" spans="1:8" s="2" customFormat="1" x14ac:dyDescent="0.25">
      <c r="A153" s="15" t="s">
        <v>83</v>
      </c>
      <c r="B153" s="16">
        <v>906</v>
      </c>
      <c r="C153" s="17">
        <v>203</v>
      </c>
      <c r="D153" s="18" t="s">
        <v>36</v>
      </c>
      <c r="E153" s="16" t="s">
        <v>9</v>
      </c>
      <c r="F153" s="19" t="s">
        <v>123</v>
      </c>
      <c r="G153" s="20">
        <v>4200</v>
      </c>
      <c r="H153" s="20">
        <v>104300</v>
      </c>
    </row>
    <row r="154" spans="1:8" s="2" customFormat="1" x14ac:dyDescent="0.25">
      <c r="A154" s="15" t="s">
        <v>84</v>
      </c>
      <c r="B154" s="16">
        <v>906</v>
      </c>
      <c r="C154" s="17">
        <v>203</v>
      </c>
      <c r="D154" s="18" t="s">
        <v>36</v>
      </c>
      <c r="E154" s="16" t="s">
        <v>9</v>
      </c>
      <c r="F154" s="19" t="s">
        <v>123</v>
      </c>
      <c r="G154" s="20">
        <v>4200</v>
      </c>
      <c r="H154" s="20">
        <v>104300</v>
      </c>
    </row>
    <row r="155" spans="1:8" s="2" customFormat="1" x14ac:dyDescent="0.25">
      <c r="A155" s="15" t="s">
        <v>85</v>
      </c>
      <c r="B155" s="16">
        <v>906</v>
      </c>
      <c r="C155" s="17">
        <v>203</v>
      </c>
      <c r="D155" s="18" t="s">
        <v>36</v>
      </c>
      <c r="E155" s="16" t="s">
        <v>9</v>
      </c>
      <c r="F155" s="19" t="s">
        <v>123</v>
      </c>
      <c r="G155" s="20">
        <v>5700</v>
      </c>
      <c r="H155" s="20">
        <v>139200</v>
      </c>
    </row>
    <row r="156" spans="1:8" s="2" customFormat="1" x14ac:dyDescent="0.25">
      <c r="A156" s="15" t="s">
        <v>86</v>
      </c>
      <c r="B156" s="16">
        <v>906</v>
      </c>
      <c r="C156" s="17">
        <v>203</v>
      </c>
      <c r="D156" s="18" t="s">
        <v>36</v>
      </c>
      <c r="E156" s="16" t="s">
        <v>9</v>
      </c>
      <c r="F156" s="19" t="s">
        <v>123</v>
      </c>
      <c r="G156" s="20">
        <v>5700</v>
      </c>
      <c r="H156" s="20">
        <v>139200</v>
      </c>
    </row>
    <row r="157" spans="1:8" s="2" customFormat="1" x14ac:dyDescent="0.25">
      <c r="A157" s="15" t="s">
        <v>87</v>
      </c>
      <c r="B157" s="16">
        <v>906</v>
      </c>
      <c r="C157" s="17">
        <v>203</v>
      </c>
      <c r="D157" s="18" t="s">
        <v>36</v>
      </c>
      <c r="E157" s="16" t="s">
        <v>9</v>
      </c>
      <c r="F157" s="19" t="s">
        <v>123</v>
      </c>
      <c r="G157" s="20">
        <v>5700</v>
      </c>
      <c r="H157" s="20">
        <v>139200</v>
      </c>
    </row>
    <row r="158" spans="1:8" s="2" customFormat="1" x14ac:dyDescent="0.25">
      <c r="A158" s="15" t="s">
        <v>88</v>
      </c>
      <c r="B158" s="16">
        <v>906</v>
      </c>
      <c r="C158" s="17">
        <v>203</v>
      </c>
      <c r="D158" s="18" t="s">
        <v>36</v>
      </c>
      <c r="E158" s="16" t="s">
        <v>9</v>
      </c>
      <c r="F158" s="19" t="s">
        <v>123</v>
      </c>
      <c r="G158" s="20">
        <v>4200</v>
      </c>
      <c r="H158" s="20">
        <v>104300</v>
      </c>
    </row>
    <row r="159" spans="1:8" s="2" customFormat="1" x14ac:dyDescent="0.25">
      <c r="A159" s="15" t="s">
        <v>89</v>
      </c>
      <c r="B159" s="16">
        <v>906</v>
      </c>
      <c r="C159" s="17">
        <v>203</v>
      </c>
      <c r="D159" s="18" t="s">
        <v>36</v>
      </c>
      <c r="E159" s="16" t="s">
        <v>9</v>
      </c>
      <c r="F159" s="19" t="s">
        <v>123</v>
      </c>
      <c r="G159" s="20">
        <v>5700</v>
      </c>
      <c r="H159" s="20">
        <v>139200</v>
      </c>
    </row>
    <row r="160" spans="1:8" s="2" customFormat="1" x14ac:dyDescent="0.25">
      <c r="A160" s="15" t="s">
        <v>90</v>
      </c>
      <c r="B160" s="16">
        <v>906</v>
      </c>
      <c r="C160" s="17">
        <v>203</v>
      </c>
      <c r="D160" s="18" t="s">
        <v>36</v>
      </c>
      <c r="E160" s="16" t="s">
        <v>9</v>
      </c>
      <c r="F160" s="19" t="s">
        <v>123</v>
      </c>
      <c r="G160" s="20">
        <v>5700</v>
      </c>
      <c r="H160" s="20">
        <v>139200</v>
      </c>
    </row>
    <row r="161" spans="1:8" s="2" customFormat="1" x14ac:dyDescent="0.25">
      <c r="A161" s="15" t="s">
        <v>91</v>
      </c>
      <c r="B161" s="16">
        <v>906</v>
      </c>
      <c r="C161" s="17">
        <v>203</v>
      </c>
      <c r="D161" s="18" t="s">
        <v>36</v>
      </c>
      <c r="E161" s="16" t="s">
        <v>9</v>
      </c>
      <c r="F161" s="19" t="s">
        <v>123</v>
      </c>
      <c r="G161" s="20">
        <v>14100</v>
      </c>
      <c r="H161" s="20">
        <v>347500</v>
      </c>
    </row>
    <row r="162" spans="1:8" s="2" customFormat="1" x14ac:dyDescent="0.25">
      <c r="A162" s="15" t="s">
        <v>92</v>
      </c>
      <c r="B162" s="16">
        <v>906</v>
      </c>
      <c r="C162" s="17">
        <v>203</v>
      </c>
      <c r="D162" s="18" t="s">
        <v>36</v>
      </c>
      <c r="E162" s="16" t="s">
        <v>9</v>
      </c>
      <c r="F162" s="19" t="s">
        <v>123</v>
      </c>
      <c r="G162" s="20">
        <v>5700</v>
      </c>
      <c r="H162" s="20">
        <v>139200</v>
      </c>
    </row>
    <row r="163" spans="1:8" s="2" customFormat="1" x14ac:dyDescent="0.25">
      <c r="A163" s="15" t="s">
        <v>93</v>
      </c>
      <c r="B163" s="16">
        <v>906</v>
      </c>
      <c r="C163" s="17">
        <v>203</v>
      </c>
      <c r="D163" s="18" t="s">
        <v>36</v>
      </c>
      <c r="E163" s="16" t="s">
        <v>9</v>
      </c>
      <c r="F163" s="19" t="s">
        <v>123</v>
      </c>
      <c r="G163" s="20">
        <v>4200</v>
      </c>
      <c r="H163" s="20">
        <v>104300</v>
      </c>
    </row>
    <row r="164" spans="1:8" s="2" customFormat="1" x14ac:dyDescent="0.25">
      <c r="A164" s="15" t="s">
        <v>94</v>
      </c>
      <c r="B164" s="16">
        <v>906</v>
      </c>
      <c r="C164" s="17">
        <v>203</v>
      </c>
      <c r="D164" s="18" t="s">
        <v>36</v>
      </c>
      <c r="E164" s="16" t="s">
        <v>9</v>
      </c>
      <c r="F164" s="19" t="s">
        <v>123</v>
      </c>
      <c r="G164" s="20">
        <v>4200</v>
      </c>
      <c r="H164" s="20">
        <v>104300</v>
      </c>
    </row>
    <row r="165" spans="1:8" s="2" customFormat="1" x14ac:dyDescent="0.25">
      <c r="A165" s="15" t="s">
        <v>95</v>
      </c>
      <c r="B165" s="16">
        <v>906</v>
      </c>
      <c r="C165" s="17">
        <v>203</v>
      </c>
      <c r="D165" s="18" t="s">
        <v>36</v>
      </c>
      <c r="E165" s="16" t="s">
        <v>9</v>
      </c>
      <c r="F165" s="19" t="s">
        <v>123</v>
      </c>
      <c r="G165" s="20">
        <v>4200</v>
      </c>
      <c r="H165" s="20">
        <v>104300</v>
      </c>
    </row>
    <row r="166" spans="1:8" s="2" customFormat="1" x14ac:dyDescent="0.25">
      <c r="A166" s="15" t="s">
        <v>96</v>
      </c>
      <c r="B166" s="16">
        <v>906</v>
      </c>
      <c r="C166" s="17">
        <v>203</v>
      </c>
      <c r="D166" s="18" t="s">
        <v>36</v>
      </c>
      <c r="E166" s="16" t="s">
        <v>9</v>
      </c>
      <c r="F166" s="19" t="s">
        <v>123</v>
      </c>
      <c r="G166" s="20">
        <v>14100</v>
      </c>
      <c r="H166" s="20">
        <v>347500</v>
      </c>
    </row>
    <row r="167" spans="1:8" s="2" customFormat="1" x14ac:dyDescent="0.25">
      <c r="A167" s="15" t="s">
        <v>97</v>
      </c>
      <c r="B167" s="16">
        <v>906</v>
      </c>
      <c r="C167" s="17">
        <v>203</v>
      </c>
      <c r="D167" s="18" t="s">
        <v>36</v>
      </c>
      <c r="E167" s="16" t="s">
        <v>9</v>
      </c>
      <c r="F167" s="19" t="s">
        <v>123</v>
      </c>
      <c r="G167" s="20">
        <v>5700</v>
      </c>
      <c r="H167" s="20">
        <v>139200</v>
      </c>
    </row>
    <row r="168" spans="1:8" s="2" customFormat="1" x14ac:dyDescent="0.25">
      <c r="A168" s="15" t="s">
        <v>98</v>
      </c>
      <c r="B168" s="16">
        <v>906</v>
      </c>
      <c r="C168" s="17">
        <v>203</v>
      </c>
      <c r="D168" s="18" t="s">
        <v>36</v>
      </c>
      <c r="E168" s="16" t="s">
        <v>9</v>
      </c>
      <c r="F168" s="19" t="s">
        <v>123</v>
      </c>
      <c r="G168" s="20">
        <v>4200</v>
      </c>
      <c r="H168" s="20">
        <v>104300</v>
      </c>
    </row>
    <row r="169" spans="1:8" s="2" customFormat="1" x14ac:dyDescent="0.25">
      <c r="A169" s="15" t="s">
        <v>99</v>
      </c>
      <c r="B169" s="16">
        <v>906</v>
      </c>
      <c r="C169" s="17">
        <v>203</v>
      </c>
      <c r="D169" s="18">
        <v>1110251180</v>
      </c>
      <c r="E169" s="16">
        <v>530</v>
      </c>
      <c r="F169" s="19" t="s">
        <v>123</v>
      </c>
      <c r="G169" s="20">
        <v>5700</v>
      </c>
      <c r="H169" s="20">
        <v>139200</v>
      </c>
    </row>
    <row r="170" spans="1:8" s="2" customFormat="1" x14ac:dyDescent="0.25">
      <c r="A170" s="15" t="s">
        <v>100</v>
      </c>
      <c r="B170" s="16">
        <v>906</v>
      </c>
      <c r="C170" s="17">
        <v>203</v>
      </c>
      <c r="D170" s="18" t="s">
        <v>36</v>
      </c>
      <c r="E170" s="16" t="s">
        <v>9</v>
      </c>
      <c r="F170" s="19" t="s">
        <v>123</v>
      </c>
      <c r="G170" s="20">
        <v>2800</v>
      </c>
      <c r="H170" s="20">
        <v>69600</v>
      </c>
    </row>
    <row r="171" spans="1:8" s="2" customFormat="1" x14ac:dyDescent="0.25">
      <c r="A171" s="15" t="s">
        <v>101</v>
      </c>
      <c r="B171" s="16">
        <v>906</v>
      </c>
      <c r="C171" s="17">
        <v>203</v>
      </c>
      <c r="D171" s="18" t="s">
        <v>36</v>
      </c>
      <c r="E171" s="16" t="s">
        <v>9</v>
      </c>
      <c r="F171" s="19" t="s">
        <v>123</v>
      </c>
      <c r="G171" s="20">
        <v>14100</v>
      </c>
      <c r="H171" s="20">
        <v>347500</v>
      </c>
    </row>
    <row r="172" spans="1:8" s="2" customFormat="1" x14ac:dyDescent="0.25">
      <c r="A172" s="15" t="s">
        <v>102</v>
      </c>
      <c r="B172" s="16">
        <v>906</v>
      </c>
      <c r="C172" s="17">
        <v>203</v>
      </c>
      <c r="D172" s="18" t="s">
        <v>36</v>
      </c>
      <c r="E172" s="16" t="s">
        <v>9</v>
      </c>
      <c r="F172" s="19" t="s">
        <v>123</v>
      </c>
      <c r="G172" s="20">
        <v>2800</v>
      </c>
      <c r="H172" s="20">
        <v>69600</v>
      </c>
    </row>
    <row r="173" spans="1:8" s="2" customFormat="1" x14ac:dyDescent="0.25">
      <c r="A173" s="15" t="s">
        <v>103</v>
      </c>
      <c r="B173" s="16">
        <v>906</v>
      </c>
      <c r="C173" s="17">
        <v>203</v>
      </c>
      <c r="D173" s="18" t="s">
        <v>36</v>
      </c>
      <c r="E173" s="16" t="s">
        <v>9</v>
      </c>
      <c r="F173" s="19" t="s">
        <v>123</v>
      </c>
      <c r="G173" s="20">
        <v>5700</v>
      </c>
      <c r="H173" s="20">
        <v>139200</v>
      </c>
    </row>
    <row r="174" spans="1:8" s="2" customFormat="1" x14ac:dyDescent="0.25">
      <c r="A174" s="15" t="s">
        <v>104</v>
      </c>
      <c r="B174" s="16">
        <v>906</v>
      </c>
      <c r="C174" s="17">
        <v>203</v>
      </c>
      <c r="D174" s="18" t="s">
        <v>36</v>
      </c>
      <c r="E174" s="16" t="s">
        <v>9</v>
      </c>
      <c r="F174" s="19" t="s">
        <v>123</v>
      </c>
      <c r="G174" s="20">
        <v>14100</v>
      </c>
      <c r="H174" s="20">
        <v>347500</v>
      </c>
    </row>
    <row r="175" spans="1:8" s="2" customFormat="1" x14ac:dyDescent="0.25">
      <c r="A175" s="15" t="s">
        <v>105</v>
      </c>
      <c r="B175" s="16">
        <v>906</v>
      </c>
      <c r="C175" s="17">
        <v>203</v>
      </c>
      <c r="D175" s="18" t="s">
        <v>36</v>
      </c>
      <c r="E175" s="16" t="s">
        <v>9</v>
      </c>
      <c r="F175" s="19" t="s">
        <v>123</v>
      </c>
      <c r="G175" s="20">
        <v>5700</v>
      </c>
      <c r="H175" s="20">
        <v>139200</v>
      </c>
    </row>
    <row r="176" spans="1:8" s="2" customFormat="1" x14ac:dyDescent="0.25">
      <c r="A176" s="15" t="s">
        <v>106</v>
      </c>
      <c r="B176" s="16">
        <v>906</v>
      </c>
      <c r="C176" s="17">
        <v>203</v>
      </c>
      <c r="D176" s="18" t="s">
        <v>36</v>
      </c>
      <c r="E176" s="16" t="s">
        <v>9</v>
      </c>
      <c r="F176" s="19" t="s">
        <v>123</v>
      </c>
      <c r="G176" s="20">
        <v>4200</v>
      </c>
      <c r="H176" s="20">
        <v>104300</v>
      </c>
    </row>
    <row r="177" spans="1:8" s="2" customFormat="1" x14ac:dyDescent="0.25">
      <c r="A177" s="15" t="s">
        <v>107</v>
      </c>
      <c r="B177" s="16">
        <v>906</v>
      </c>
      <c r="C177" s="17">
        <v>203</v>
      </c>
      <c r="D177" s="18" t="s">
        <v>36</v>
      </c>
      <c r="E177" s="16" t="s">
        <v>9</v>
      </c>
      <c r="F177" s="19" t="s">
        <v>123</v>
      </c>
      <c r="G177" s="20">
        <v>2800</v>
      </c>
      <c r="H177" s="20">
        <v>69600</v>
      </c>
    </row>
    <row r="178" spans="1:8" s="2" customFormat="1" x14ac:dyDescent="0.25">
      <c r="A178" s="15" t="s">
        <v>108</v>
      </c>
      <c r="B178" s="16">
        <v>906</v>
      </c>
      <c r="C178" s="17">
        <v>203</v>
      </c>
      <c r="D178" s="18" t="s">
        <v>36</v>
      </c>
      <c r="E178" s="16" t="s">
        <v>9</v>
      </c>
      <c r="F178" s="19" t="s">
        <v>123</v>
      </c>
      <c r="G178" s="20">
        <v>4200</v>
      </c>
      <c r="H178" s="20">
        <v>104300</v>
      </c>
    </row>
    <row r="179" spans="1:8" s="2" customFormat="1" x14ac:dyDescent="0.25">
      <c r="A179" s="15" t="s">
        <v>109</v>
      </c>
      <c r="B179" s="16">
        <v>906</v>
      </c>
      <c r="C179" s="17">
        <v>203</v>
      </c>
      <c r="D179" s="18" t="s">
        <v>36</v>
      </c>
      <c r="E179" s="16" t="s">
        <v>9</v>
      </c>
      <c r="F179" s="19" t="s">
        <v>123</v>
      </c>
      <c r="G179" s="20">
        <v>4200</v>
      </c>
      <c r="H179" s="20">
        <v>104300</v>
      </c>
    </row>
    <row r="180" spans="1:8" s="2" customFormat="1" x14ac:dyDescent="0.25">
      <c r="A180" s="15" t="s">
        <v>110</v>
      </c>
      <c r="B180" s="16">
        <v>906</v>
      </c>
      <c r="C180" s="17">
        <v>203</v>
      </c>
      <c r="D180" s="18" t="s">
        <v>36</v>
      </c>
      <c r="E180" s="16" t="s">
        <v>9</v>
      </c>
      <c r="F180" s="19" t="s">
        <v>123</v>
      </c>
      <c r="G180" s="20">
        <v>2800</v>
      </c>
      <c r="H180" s="20">
        <v>69600</v>
      </c>
    </row>
    <row r="181" spans="1:8" s="2" customFormat="1" x14ac:dyDescent="0.25">
      <c r="A181" s="15" t="s">
        <v>111</v>
      </c>
      <c r="B181" s="16">
        <v>906</v>
      </c>
      <c r="C181" s="17">
        <v>203</v>
      </c>
      <c r="D181" s="18" t="s">
        <v>36</v>
      </c>
      <c r="E181" s="16" t="s">
        <v>9</v>
      </c>
      <c r="F181" s="19" t="s">
        <v>123</v>
      </c>
      <c r="G181" s="20">
        <v>4200</v>
      </c>
      <c r="H181" s="20">
        <v>104300</v>
      </c>
    </row>
    <row r="182" spans="1:8" s="2" customFormat="1" x14ac:dyDescent="0.25">
      <c r="A182" s="15" t="s">
        <v>112</v>
      </c>
      <c r="B182" s="16">
        <v>906</v>
      </c>
      <c r="C182" s="17">
        <v>203</v>
      </c>
      <c r="D182" s="18" t="s">
        <v>36</v>
      </c>
      <c r="E182" s="16" t="s">
        <v>9</v>
      </c>
      <c r="F182" s="19" t="s">
        <v>123</v>
      </c>
      <c r="G182" s="20">
        <v>4200</v>
      </c>
      <c r="H182" s="20">
        <v>104300</v>
      </c>
    </row>
    <row r="183" spans="1:8" s="2" customFormat="1" x14ac:dyDescent="0.25">
      <c r="A183" s="15" t="s">
        <v>113</v>
      </c>
      <c r="B183" s="16">
        <v>906</v>
      </c>
      <c r="C183" s="17">
        <v>203</v>
      </c>
      <c r="D183" s="18" t="s">
        <v>36</v>
      </c>
      <c r="E183" s="16" t="s">
        <v>9</v>
      </c>
      <c r="F183" s="19" t="s">
        <v>123</v>
      </c>
      <c r="G183" s="20">
        <v>4200</v>
      </c>
      <c r="H183" s="20">
        <v>104300</v>
      </c>
    </row>
    <row r="184" spans="1:8" s="2" customFormat="1" x14ac:dyDescent="0.25">
      <c r="A184" s="15" t="s">
        <v>114</v>
      </c>
      <c r="B184" s="16">
        <v>906</v>
      </c>
      <c r="C184" s="17">
        <v>203</v>
      </c>
      <c r="D184" s="18" t="s">
        <v>36</v>
      </c>
      <c r="E184" s="16" t="s">
        <v>9</v>
      </c>
      <c r="F184" s="19" t="s">
        <v>123</v>
      </c>
      <c r="G184" s="20">
        <v>2800</v>
      </c>
      <c r="H184" s="20">
        <v>69600</v>
      </c>
    </row>
    <row r="185" spans="1:8" s="2" customFormat="1" x14ac:dyDescent="0.25">
      <c r="A185" s="15" t="s">
        <v>115</v>
      </c>
      <c r="B185" s="16">
        <v>906</v>
      </c>
      <c r="C185" s="17">
        <v>203</v>
      </c>
      <c r="D185" s="18" t="s">
        <v>36</v>
      </c>
      <c r="E185" s="16" t="s">
        <v>9</v>
      </c>
      <c r="F185" s="19" t="s">
        <v>123</v>
      </c>
      <c r="G185" s="20">
        <v>4200</v>
      </c>
      <c r="H185" s="20">
        <v>104300</v>
      </c>
    </row>
    <row r="186" spans="1:8" s="2" customFormat="1" x14ac:dyDescent="0.25">
      <c r="A186" s="15" t="s">
        <v>116</v>
      </c>
      <c r="B186" s="16">
        <v>906</v>
      </c>
      <c r="C186" s="17">
        <v>203</v>
      </c>
      <c r="D186" s="18" t="s">
        <v>36</v>
      </c>
      <c r="E186" s="16" t="s">
        <v>9</v>
      </c>
      <c r="F186" s="19" t="s">
        <v>123</v>
      </c>
      <c r="G186" s="20">
        <v>4200</v>
      </c>
      <c r="H186" s="20">
        <v>104300</v>
      </c>
    </row>
    <row r="187" spans="1:8" s="2" customFormat="1" x14ac:dyDescent="0.25">
      <c r="A187" s="15" t="s">
        <v>117</v>
      </c>
      <c r="B187" s="16">
        <v>906</v>
      </c>
      <c r="C187" s="17">
        <v>203</v>
      </c>
      <c r="D187" s="18" t="s">
        <v>36</v>
      </c>
      <c r="E187" s="16" t="s">
        <v>9</v>
      </c>
      <c r="F187" s="19" t="s">
        <v>123</v>
      </c>
      <c r="G187" s="20">
        <v>5700</v>
      </c>
      <c r="H187" s="20">
        <v>139200</v>
      </c>
    </row>
    <row r="188" spans="1:8" s="2" customFormat="1" x14ac:dyDescent="0.25">
      <c r="A188" s="15" t="s">
        <v>118</v>
      </c>
      <c r="B188" s="16">
        <v>906</v>
      </c>
      <c r="C188" s="17">
        <v>203</v>
      </c>
      <c r="D188" s="18">
        <v>1110251180</v>
      </c>
      <c r="E188" s="16">
        <v>530</v>
      </c>
      <c r="F188" s="19" t="s">
        <v>123</v>
      </c>
      <c r="G188" s="20">
        <v>14100</v>
      </c>
      <c r="H188" s="20">
        <v>347500</v>
      </c>
    </row>
    <row r="189" spans="1:8" s="2" customFormat="1" x14ac:dyDescent="0.25">
      <c r="A189" s="15" t="s">
        <v>119</v>
      </c>
      <c r="B189" s="16">
        <v>906</v>
      </c>
      <c r="C189" s="17">
        <v>203</v>
      </c>
      <c r="D189" s="18" t="s">
        <v>36</v>
      </c>
      <c r="E189" s="16" t="s">
        <v>9</v>
      </c>
      <c r="F189" s="19" t="s">
        <v>123</v>
      </c>
      <c r="G189" s="20">
        <v>4200</v>
      </c>
      <c r="H189" s="20">
        <v>104300</v>
      </c>
    </row>
    <row r="190" spans="1:8" s="2" customFormat="1" x14ac:dyDescent="0.25">
      <c r="A190" s="8" t="s">
        <v>21</v>
      </c>
      <c r="B190" s="16"/>
      <c r="C190" s="17"/>
      <c r="D190" s="18"/>
      <c r="E190" s="16"/>
      <c r="F190" s="19"/>
      <c r="G190" s="20">
        <v>0</v>
      </c>
      <c r="H190" s="20">
        <v>668300</v>
      </c>
    </row>
    <row r="191" spans="1:8" s="2" customFormat="1" x14ac:dyDescent="0.25">
      <c r="A191" s="28" t="s">
        <v>120</v>
      </c>
      <c r="B191" s="28"/>
      <c r="C191" s="28"/>
      <c r="D191" s="28"/>
      <c r="E191" s="28"/>
      <c r="F191" s="28"/>
      <c r="G191" s="21">
        <v>535300</v>
      </c>
      <c r="H191" s="21">
        <v>13902700</v>
      </c>
    </row>
    <row r="192" spans="1:8" s="2" customFormat="1" x14ac:dyDescent="0.25">
      <c r="A192" s="26" t="s">
        <v>121</v>
      </c>
      <c r="B192" s="26"/>
      <c r="C192" s="26"/>
      <c r="D192" s="26"/>
      <c r="E192" s="26"/>
      <c r="F192" s="26"/>
      <c r="G192" s="21">
        <v>29775983.34</v>
      </c>
      <c r="H192" s="21" t="s">
        <v>134</v>
      </c>
    </row>
  </sheetData>
  <mergeCells count="13">
    <mergeCell ref="A94:F94"/>
    <mergeCell ref="A105:F105"/>
    <mergeCell ref="A191:F191"/>
    <mergeCell ref="A192:F192"/>
    <mergeCell ref="A20:F20"/>
    <mergeCell ref="A32:F32"/>
    <mergeCell ref="A44:F44"/>
    <mergeCell ref="A56:F56"/>
    <mergeCell ref="A1:H1"/>
    <mergeCell ref="G2:H2"/>
    <mergeCell ref="A5:H5"/>
    <mergeCell ref="A3:H3"/>
    <mergeCell ref="A4:H4"/>
  </mergeCells>
  <pageMargins left="0.98425196850393704" right="0.59055118110236227" top="0.98425196850393704" bottom="0.78740157480314965" header="0.31496062992125984" footer="0.31496062992125984"/>
  <pageSetup paperSize="9" scale="59" firstPageNumber="99" fitToHeight="0" orientation="portrait" useFirstPageNumber="1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изм (2)</vt:lpstr>
      <vt:lpstr>2 изм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Зейнолданов</dc:creator>
  <cp:lastModifiedBy>Зейнолданов</cp:lastModifiedBy>
  <cp:lastPrinted>2020-11-25T11:13:18Z</cp:lastPrinted>
  <dcterms:created xsi:type="dcterms:W3CDTF">2019-12-27T07:43:54Z</dcterms:created>
  <dcterms:modified xsi:type="dcterms:W3CDTF">2020-11-25T11:13:20Z</dcterms:modified>
</cp:coreProperties>
</file>