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Бюджетный отдел\ОТДЕЛ\РОСПИСЬ\Роспись 2021 год\первоначальная\БА\"/>
    </mc:Choice>
  </mc:AlternateContent>
  <bookViews>
    <workbookView xWindow="0" yWindow="0" windowWidth="28800" windowHeight="11745"/>
  </bookViews>
  <sheets>
    <sheet name="2020 год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G17" i="1"/>
  <c r="E17" i="1"/>
  <c r="C17" i="1"/>
  <c r="G15" i="1"/>
  <c r="D15" i="1"/>
  <c r="G14" i="1"/>
  <c r="D14" i="1"/>
  <c r="G13" i="1"/>
  <c r="G12" i="1"/>
  <c r="G11" i="1"/>
  <c r="G10" i="1"/>
  <c r="G9" i="1"/>
  <c r="G8" i="1"/>
  <c r="G7" i="1"/>
  <c r="D7" i="1"/>
  <c r="D17" i="1" l="1"/>
</calcChain>
</file>

<file path=xl/sharedStrings.xml><?xml version="1.0" encoding="utf-8"?>
<sst xmlns="http://schemas.openxmlformats.org/spreadsheetml/2006/main" count="36" uniqueCount="23">
  <si>
    <t>(рублей)</t>
  </si>
  <si>
    <t>Наименование администратора источников финансирования дефицита бюджета</t>
  </si>
  <si>
    <t>Коды</t>
  </si>
  <si>
    <t>было в Законе о бюджете на 2019г  (с учетом 1 изменения)</t>
  </si>
  <si>
    <t>было в Законе о бюджете на 2015-2017г</t>
  </si>
  <si>
    <t>2017 год (второй год планового периода)</t>
  </si>
  <si>
    <t>источников финансирования дефицита бюджета</t>
  </si>
  <si>
    <t>Изменения (+/-)</t>
  </si>
  <si>
    <t>Сумма с учетом изменений</t>
  </si>
  <si>
    <t>Министерство финансов РА</t>
  </si>
  <si>
    <t>906 01 05 00 00 00 0000 000</t>
  </si>
  <si>
    <t>906 01 02 00 00 02 0000 710</t>
  </si>
  <si>
    <t>906 01 02 00 00 02 0000 810</t>
  </si>
  <si>
    <t>906 01 03 01 00 02 0000 710</t>
  </si>
  <si>
    <t>906 01 03 01 00 02 0000 810</t>
  </si>
  <si>
    <t>906 01 06 05 02 02 0000 540</t>
  </si>
  <si>
    <t>906 01 06 05 02 02 0000 640</t>
  </si>
  <si>
    <t>Министерство сельского хозяйства РА</t>
  </si>
  <si>
    <t>905 01 06 08 00 02 0000 640</t>
  </si>
  <si>
    <t>Итого</t>
  </si>
  <si>
    <t>2021 год  (текущий год)</t>
  </si>
  <si>
    <t>Сводная бюджетная роспись республиканского бюджета Республики Алтай по источникам финансирования дефицита республиканского бюджета Республики Алтай на 2021 год</t>
  </si>
  <si>
    <t>ПРИЛОЖЕНИЕ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</si>
</sst>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;[Red]\-#,##0.00;0.00"/>
  </numFmts>
  <fonts count="11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0" xfId="2" applyNumberFormat="1" applyFont="1" applyFill="1" applyAlignment="1" applyProtection="1">
      <alignment horizontal="centerContinuous"/>
      <protection hidden="1"/>
    </xf>
    <xf numFmtId="0" fontId="3" fillId="0" borderId="0" xfId="2" applyFont="1" applyFill="1" applyAlignment="1" applyProtection="1">
      <alignment horizontal="centerContinuous"/>
      <protection hidden="1"/>
    </xf>
    <xf numFmtId="0" fontId="3" fillId="0" borderId="0" xfId="2" applyFont="1" applyProtection="1">
      <protection hidden="1"/>
    </xf>
    <xf numFmtId="0" fontId="3" fillId="0" borderId="0" xfId="0" applyFont="1"/>
    <xf numFmtId="0" fontId="3" fillId="0" borderId="0" xfId="2" applyNumberFormat="1" applyFont="1" applyFill="1" applyAlignment="1" applyProtection="1">
      <protection hidden="1"/>
    </xf>
    <xf numFmtId="0" fontId="3" fillId="0" borderId="0" xfId="2" applyNumberFormat="1" applyFont="1" applyFill="1" applyAlignment="1" applyProtection="1">
      <alignment horizontal="right"/>
      <protection hidden="1"/>
    </xf>
    <xf numFmtId="0" fontId="2" fillId="0" borderId="0" xfId="2" applyNumberFormat="1" applyFont="1" applyFill="1" applyBorder="1" applyAlignment="1" applyProtection="1">
      <alignment horizontal="center"/>
      <protection hidden="1"/>
    </xf>
    <xf numFmtId="0" fontId="2" fillId="0" borderId="0" xfId="2" applyFont="1" applyFill="1" applyAlignment="1" applyProtection="1">
      <alignment horizontal="centerContinuous"/>
      <protection hidden="1"/>
    </xf>
    <xf numFmtId="0" fontId="5" fillId="0" borderId="0" xfId="2" applyNumberFormat="1" applyFont="1" applyFill="1" applyAlignment="1" applyProtection="1">
      <protection hidden="1"/>
    </xf>
    <xf numFmtId="0" fontId="6" fillId="0" borderId="0" xfId="2" applyFont="1" applyProtection="1">
      <protection hidden="1"/>
    </xf>
    <xf numFmtId="0" fontId="5" fillId="0" borderId="0" xfId="2" applyNumberFormat="1" applyFont="1" applyFill="1" applyAlignment="1" applyProtection="1">
      <alignment horizontal="right"/>
      <protection hidden="1"/>
    </xf>
    <xf numFmtId="49" fontId="7" fillId="0" borderId="0" xfId="2" applyNumberFormat="1" applyFont="1" applyFill="1" applyBorder="1" applyAlignment="1" applyProtection="1">
      <alignment horizontal="center"/>
      <protection hidden="1"/>
    </xf>
    <xf numFmtId="0" fontId="8" fillId="0" borderId="0" xfId="2" applyFont="1" applyAlignment="1" applyProtection="1">
      <alignment horizontal="center" vertical="center"/>
      <protection hidden="1"/>
    </xf>
    <xf numFmtId="0" fontId="9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9" fillId="0" borderId="6" xfId="2" applyNumberFormat="1" applyFont="1" applyFill="1" applyBorder="1" applyAlignment="1" applyProtection="1">
      <alignment horizontal="center" vertical="center" wrapText="1"/>
      <protection hidden="1"/>
    </xf>
    <xf numFmtId="0" fontId="9" fillId="3" borderId="8" xfId="2" applyNumberFormat="1" applyFont="1" applyFill="1" applyBorder="1" applyAlignment="1" applyProtection="1">
      <alignment horizontal="center" vertical="center" wrapText="1"/>
      <protection hidden="1"/>
    </xf>
    <xf numFmtId="0" fontId="9" fillId="0" borderId="5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2" applyNumberFormat="1" applyFont="1" applyFill="1" applyBorder="1" applyAlignment="1" applyProtection="1">
      <alignment horizontal="center" vertical="center" wrapText="1"/>
      <protection hidden="1"/>
    </xf>
    <xf numFmtId="4" fontId="3" fillId="3" borderId="5" xfId="1" applyNumberFormat="1" applyFont="1" applyFill="1" applyBorder="1" applyAlignment="1" applyProtection="1">
      <alignment horizontal="center" vertical="center" wrapText="1"/>
      <protection hidden="1"/>
    </xf>
    <xf numFmtId="4" fontId="3" fillId="0" borderId="5" xfId="1" applyNumberFormat="1" applyFont="1" applyFill="1" applyBorder="1" applyAlignment="1" applyProtection="1">
      <alignment horizontal="center" vertical="center"/>
      <protection hidden="1"/>
    </xf>
    <xf numFmtId="4" fontId="3" fillId="0" borderId="5" xfId="1" applyNumberFormat="1" applyFont="1" applyFill="1" applyBorder="1" applyAlignment="1" applyProtection="1">
      <alignment horizontal="center" vertical="center" wrapText="1"/>
      <protection hidden="1"/>
    </xf>
    <xf numFmtId="4" fontId="3" fillId="3" borderId="5" xfId="1" applyNumberFormat="1" applyFont="1" applyFill="1" applyBorder="1" applyAlignment="1" applyProtection="1">
      <alignment horizontal="center" vertical="center"/>
      <protection hidden="1"/>
    </xf>
    <xf numFmtId="0" fontId="3" fillId="0" borderId="1" xfId="2" applyNumberFormat="1" applyFont="1" applyFill="1" applyBorder="1" applyAlignment="1" applyProtection="1">
      <alignment horizontal="center" vertical="center" wrapText="1"/>
      <protection hidden="1"/>
    </xf>
    <xf numFmtId="4" fontId="2" fillId="3" borderId="5" xfId="1" applyNumberFormat="1" applyFont="1" applyFill="1" applyBorder="1" applyAlignment="1" applyProtection="1">
      <alignment horizontal="center" vertical="center"/>
      <protection hidden="1"/>
    </xf>
    <xf numFmtId="0" fontId="1" fillId="0" borderId="0" xfId="2" applyBorder="1" applyProtection="1">
      <protection hidden="1"/>
    </xf>
    <xf numFmtId="165" fontId="7" fillId="0" borderId="0" xfId="2" applyNumberFormat="1" applyFont="1" applyFill="1" applyBorder="1" applyAlignment="1" applyProtection="1">
      <protection hidden="1"/>
    </xf>
    <xf numFmtId="165" fontId="7" fillId="3" borderId="0" xfId="2" applyNumberFormat="1" applyFont="1" applyFill="1" applyBorder="1" applyAlignment="1" applyProtection="1">
      <protection hidden="1"/>
    </xf>
    <xf numFmtId="0" fontId="10" fillId="0" borderId="0" xfId="2" applyNumberFormat="1" applyFont="1" applyFill="1" applyAlignment="1" applyProtection="1">
      <alignment horizontal="centerContinuous" vertical="center" wrapText="1"/>
      <protection hidden="1"/>
    </xf>
    <xf numFmtId="0" fontId="8" fillId="0" borderId="0" xfId="2" applyFont="1" applyAlignment="1" applyProtection="1">
      <alignment horizontal="right"/>
      <protection hidden="1"/>
    </xf>
    <xf numFmtId="0" fontId="2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2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9" fillId="2" borderId="3" xfId="2" applyNumberFormat="1" applyFont="1" applyFill="1" applyBorder="1" applyAlignment="1" applyProtection="1">
      <alignment horizontal="center" vertical="center" wrapText="1"/>
      <protection hidden="1"/>
    </xf>
    <xf numFmtId="0" fontId="9" fillId="2" borderId="7" xfId="2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2" borderId="2" xfId="2" applyNumberFormat="1" applyFont="1" applyFill="1" applyBorder="1" applyAlignment="1" applyProtection="1">
      <alignment horizontal="center" vertical="center" wrapText="1"/>
      <protection hidden="1"/>
    </xf>
    <xf numFmtId="0" fontId="9" fillId="2" borderId="6" xfId="2" applyNumberFormat="1" applyFont="1" applyFill="1" applyBorder="1" applyAlignment="1" applyProtection="1">
      <alignment horizontal="center" vertical="center" wrapText="1"/>
      <protection hidden="1"/>
    </xf>
    <xf numFmtId="0" fontId="9" fillId="0" borderId="5" xfId="2" applyNumberFormat="1" applyFont="1" applyFill="1" applyBorder="1" applyAlignment="1" applyProtection="1">
      <alignment horizontal="center" vertical="center" wrapText="1"/>
      <protection hidden="1"/>
    </xf>
  </cellXfs>
  <cellStyles count="4">
    <cellStyle name="Обычный" xfId="0" builtinId="0"/>
    <cellStyle name="Обычный 2" xfId="3"/>
    <cellStyle name="Обычный_Tmp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view="pageLayout" zoomScaleNormal="110" workbookViewId="0">
      <selection activeCell="E2" sqref="E2"/>
    </sheetView>
  </sheetViews>
  <sheetFormatPr defaultRowHeight="12.75" x14ac:dyDescent="0.2"/>
  <cols>
    <col min="1" max="1" width="31.5703125" customWidth="1"/>
    <col min="2" max="2" width="29.85546875" customWidth="1"/>
    <col min="3" max="3" width="20.85546875" hidden="1" customWidth="1"/>
    <col min="4" max="4" width="21.28515625" customWidth="1"/>
    <col min="5" max="5" width="37.85546875" customWidth="1"/>
    <col min="6" max="7" width="21" hidden="1" customWidth="1"/>
    <col min="8" max="8" width="19.5703125" hidden="1" customWidth="1"/>
  </cols>
  <sheetData>
    <row r="1" spans="1:8" s="4" customFormat="1" ht="15.75" x14ac:dyDescent="0.25">
      <c r="A1" s="5"/>
      <c r="B1" s="5"/>
      <c r="C1" s="3"/>
      <c r="D1" s="3"/>
      <c r="E1" s="6" t="s">
        <v>22</v>
      </c>
      <c r="F1" s="6"/>
      <c r="G1" s="6"/>
      <c r="H1" s="7"/>
    </row>
    <row r="2" spans="1:8" s="4" customFormat="1" ht="72.599999999999994" customHeight="1" x14ac:dyDescent="0.25">
      <c r="A2" s="28" t="s">
        <v>21</v>
      </c>
      <c r="B2" s="1"/>
      <c r="C2" s="8"/>
      <c r="D2" s="2"/>
      <c r="E2" s="2"/>
      <c r="F2" s="2"/>
      <c r="G2" s="2"/>
    </row>
    <row r="3" spans="1:8" x14ac:dyDescent="0.2">
      <c r="A3" s="9"/>
      <c r="B3" s="9"/>
      <c r="C3" s="10"/>
      <c r="D3" s="10"/>
      <c r="E3" s="11"/>
      <c r="F3" s="11"/>
      <c r="G3" s="11"/>
      <c r="H3" s="12"/>
    </row>
    <row r="4" spans="1:8" x14ac:dyDescent="0.2">
      <c r="A4" s="10"/>
      <c r="B4" s="10"/>
      <c r="C4" s="10"/>
      <c r="D4" s="10"/>
      <c r="E4" s="29" t="s">
        <v>0</v>
      </c>
      <c r="F4" s="10"/>
      <c r="G4" s="10"/>
      <c r="H4" s="13" t="s">
        <v>0</v>
      </c>
    </row>
    <row r="5" spans="1:8" ht="30.75" customHeight="1" x14ac:dyDescent="0.2">
      <c r="A5" s="32" t="s">
        <v>1</v>
      </c>
      <c r="B5" s="14" t="s">
        <v>2</v>
      </c>
      <c r="C5" s="33" t="s">
        <v>3</v>
      </c>
      <c r="D5" s="35" t="s">
        <v>20</v>
      </c>
      <c r="E5" s="36"/>
      <c r="F5" s="37" t="s">
        <v>4</v>
      </c>
      <c r="G5" s="39" t="s">
        <v>5</v>
      </c>
      <c r="H5" s="39"/>
    </row>
    <row r="6" spans="1:8" ht="45.6" customHeight="1" x14ac:dyDescent="0.2">
      <c r="A6" s="32"/>
      <c r="B6" s="15" t="s">
        <v>6</v>
      </c>
      <c r="C6" s="34"/>
      <c r="D6" s="14" t="s">
        <v>7</v>
      </c>
      <c r="E6" s="14" t="s">
        <v>8</v>
      </c>
      <c r="F6" s="38"/>
      <c r="G6" s="16" t="s">
        <v>7</v>
      </c>
      <c r="H6" s="17" t="s">
        <v>8</v>
      </c>
    </row>
    <row r="7" spans="1:8" ht="15.75" x14ac:dyDescent="0.2">
      <c r="A7" s="18" t="s">
        <v>9</v>
      </c>
      <c r="B7" s="18" t="s">
        <v>10</v>
      </c>
      <c r="C7" s="19">
        <v>0</v>
      </c>
      <c r="D7" s="20">
        <f>E7-C7</f>
        <v>0</v>
      </c>
      <c r="E7" s="21">
        <v>0</v>
      </c>
      <c r="F7" s="21">
        <v>0</v>
      </c>
      <c r="G7" s="20">
        <f t="shared" ref="G7:G17" si="0">H7-F7</f>
        <v>0</v>
      </c>
      <c r="H7" s="21">
        <v>0</v>
      </c>
    </row>
    <row r="8" spans="1:8" ht="15.75" x14ac:dyDescent="0.2">
      <c r="A8" s="18" t="s">
        <v>9</v>
      </c>
      <c r="B8" s="18" t="s">
        <v>11</v>
      </c>
      <c r="C8" s="19">
        <v>355991000</v>
      </c>
      <c r="D8" s="20">
        <v>0</v>
      </c>
      <c r="E8" s="20">
        <v>557113000</v>
      </c>
      <c r="F8" s="20">
        <v>1380101400</v>
      </c>
      <c r="G8" s="20">
        <f t="shared" si="0"/>
        <v>-779826300</v>
      </c>
      <c r="H8" s="20">
        <v>600275100</v>
      </c>
    </row>
    <row r="9" spans="1:8" ht="15.75" x14ac:dyDescent="0.2">
      <c r="A9" s="18" t="s">
        <v>9</v>
      </c>
      <c r="B9" s="18" t="s">
        <v>12</v>
      </c>
      <c r="C9" s="19">
        <v>-204685000</v>
      </c>
      <c r="D9" s="20">
        <v>0</v>
      </c>
      <c r="E9" s="20">
        <v>-397577000</v>
      </c>
      <c r="F9" s="20">
        <v>-1230212400</v>
      </c>
      <c r="G9" s="20">
        <f t="shared" si="0"/>
        <v>976504300</v>
      </c>
      <c r="H9" s="20">
        <v>-253708100</v>
      </c>
    </row>
    <row r="10" spans="1:8" ht="15.75" x14ac:dyDescent="0.2">
      <c r="A10" s="18" t="s">
        <v>9</v>
      </c>
      <c r="B10" s="18" t="s">
        <v>13</v>
      </c>
      <c r="C10" s="19">
        <v>353023000</v>
      </c>
      <c r="D10" s="20">
        <v>0</v>
      </c>
      <c r="E10" s="20">
        <v>500000000</v>
      </c>
      <c r="F10" s="20">
        <v>0</v>
      </c>
      <c r="G10" s="20">
        <f t="shared" si="0"/>
        <v>250000000</v>
      </c>
      <c r="H10" s="20">
        <v>250000000</v>
      </c>
    </row>
    <row r="11" spans="1:8" ht="15.75" x14ac:dyDescent="0.2">
      <c r="A11" s="18" t="s">
        <v>9</v>
      </c>
      <c r="B11" s="18" t="s">
        <v>14</v>
      </c>
      <c r="C11" s="19">
        <v>-451129000</v>
      </c>
      <c r="D11" s="20">
        <v>0</v>
      </c>
      <c r="E11" s="20">
        <v>-549053000</v>
      </c>
      <c r="F11" s="20">
        <v>-150000000</v>
      </c>
      <c r="G11" s="20">
        <f t="shared" si="0"/>
        <v>-446678000</v>
      </c>
      <c r="H11" s="20">
        <v>-596678000</v>
      </c>
    </row>
    <row r="12" spans="1:8" ht="15.75" x14ac:dyDescent="0.2">
      <c r="A12" s="18" t="s">
        <v>9</v>
      </c>
      <c r="B12" s="18" t="s">
        <v>15</v>
      </c>
      <c r="C12" s="19">
        <v>-13001800</v>
      </c>
      <c r="D12" s="20">
        <v>0</v>
      </c>
      <c r="E12" s="20">
        <v>-440286900</v>
      </c>
      <c r="F12" s="20">
        <v>-12000000</v>
      </c>
      <c r="G12" s="20">
        <f t="shared" si="0"/>
        <v>-4622000</v>
      </c>
      <c r="H12" s="20">
        <v>-16622000</v>
      </c>
    </row>
    <row r="13" spans="1:8" ht="15.75" x14ac:dyDescent="0.2">
      <c r="A13" s="18" t="s">
        <v>9</v>
      </c>
      <c r="B13" s="18" t="s">
        <v>16</v>
      </c>
      <c r="C13" s="19">
        <v>12944600</v>
      </c>
      <c r="D13" s="20">
        <v>0</v>
      </c>
      <c r="E13" s="20">
        <v>440266000</v>
      </c>
      <c r="F13" s="20">
        <v>12111000</v>
      </c>
      <c r="G13" s="20">
        <f t="shared" si="0"/>
        <v>4622000</v>
      </c>
      <c r="H13" s="20">
        <v>16733000</v>
      </c>
    </row>
    <row r="14" spans="1:8" ht="15.75" hidden="1" x14ac:dyDescent="0.2">
      <c r="A14" s="18" t="s">
        <v>9</v>
      </c>
      <c r="B14" s="18" t="s">
        <v>16</v>
      </c>
      <c r="C14" s="22">
        <v>0</v>
      </c>
      <c r="D14" s="20">
        <f t="shared" ref="D9:D16" si="1">E14-C14</f>
        <v>0</v>
      </c>
      <c r="E14" s="20">
        <v>0</v>
      </c>
      <c r="F14" s="20">
        <v>250000000</v>
      </c>
      <c r="G14" s="20">
        <f t="shared" si="0"/>
        <v>-250000000</v>
      </c>
      <c r="H14" s="20">
        <v>0</v>
      </c>
    </row>
    <row r="15" spans="1:8" ht="15.75" hidden="1" x14ac:dyDescent="0.2">
      <c r="A15" s="18" t="s">
        <v>9</v>
      </c>
      <c r="B15" s="18" t="s">
        <v>16</v>
      </c>
      <c r="C15" s="22">
        <v>0</v>
      </c>
      <c r="D15" s="20">
        <f t="shared" si="1"/>
        <v>0</v>
      </c>
      <c r="E15" s="20">
        <v>0</v>
      </c>
      <c r="F15" s="20">
        <v>-250000000</v>
      </c>
      <c r="G15" s="20">
        <f t="shared" si="0"/>
        <v>250000000</v>
      </c>
      <c r="H15" s="20">
        <v>0</v>
      </c>
    </row>
    <row r="16" spans="1:8" ht="31.5" x14ac:dyDescent="0.2">
      <c r="A16" s="23" t="s">
        <v>17</v>
      </c>
      <c r="B16" s="18" t="s">
        <v>18</v>
      </c>
      <c r="C16" s="22">
        <v>57200</v>
      </c>
      <c r="D16" s="20">
        <v>0</v>
      </c>
      <c r="E16" s="20">
        <v>20900</v>
      </c>
      <c r="F16" s="20"/>
      <c r="G16" s="20"/>
      <c r="H16" s="20"/>
    </row>
    <row r="17" spans="1:8" ht="15.75" x14ac:dyDescent="0.2">
      <c r="A17" s="30" t="s">
        <v>19</v>
      </c>
      <c r="B17" s="31"/>
      <c r="C17" s="24">
        <f>SUM(C7:C16)</f>
        <v>53200000</v>
      </c>
      <c r="D17" s="24">
        <f t="shared" ref="D17:E17" si="2">SUM(D7:D16)</f>
        <v>0</v>
      </c>
      <c r="E17" s="24">
        <f t="shared" si="2"/>
        <v>110483000</v>
      </c>
      <c r="F17" s="24">
        <v>0</v>
      </c>
      <c r="G17" s="20">
        <f t="shared" si="0"/>
        <v>0</v>
      </c>
      <c r="H17" s="24">
        <f>SUM(H7:H15)</f>
        <v>0</v>
      </c>
    </row>
    <row r="18" spans="1:8" x14ac:dyDescent="0.2">
      <c r="A18" s="25"/>
      <c r="B18" s="25"/>
      <c r="C18" s="26"/>
      <c r="D18" s="26"/>
      <c r="E18" s="26"/>
      <c r="F18" s="26"/>
      <c r="G18" s="26"/>
      <c r="H18" s="26"/>
    </row>
    <row r="19" spans="1:8" x14ac:dyDescent="0.2">
      <c r="A19" s="25"/>
      <c r="B19" s="25"/>
      <c r="C19" s="27"/>
      <c r="D19" s="26"/>
      <c r="E19" s="26"/>
      <c r="F19" s="26"/>
      <c r="G19" s="26"/>
      <c r="H19" s="26"/>
    </row>
  </sheetData>
  <mergeCells count="6">
    <mergeCell ref="G5:H5"/>
    <mergeCell ref="A17:B17"/>
    <mergeCell ref="A5:A6"/>
    <mergeCell ref="C5:C6"/>
    <mergeCell ref="D5:E5"/>
    <mergeCell ref="F5:F6"/>
  </mergeCells>
  <pageMargins left="0.98425196850393704" right="0.59055118110236227" top="0.98425196850393704" bottom="0.78740157480314965" header="0.31496062992125984" footer="0.27559055118110237"/>
  <pageSetup paperSize="9" scale="72" firstPageNumber="172" orientation="portrait" useFirstPageNumber="1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год 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Зейнолданов</dc:creator>
  <cp:lastModifiedBy>Зейнолданов</cp:lastModifiedBy>
  <cp:lastPrinted>2020-12-23T09:02:42Z</cp:lastPrinted>
  <dcterms:created xsi:type="dcterms:W3CDTF">2019-12-27T07:56:13Z</dcterms:created>
  <dcterms:modified xsi:type="dcterms:W3CDTF">2020-12-23T09:02:43Z</dcterms:modified>
</cp:coreProperties>
</file>