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\АНАЛИЗ МО\Анализ МО 2020 г\на 01.02.2019 года\"/>
    </mc:Choice>
  </mc:AlternateContent>
  <bookViews>
    <workbookView xWindow="0" yWindow="0" windowWidth="28800" windowHeight="12345" tabRatio="873" firstSheet="1" activeTab="11"/>
  </bookViews>
  <sheets>
    <sheet name="Кош-Агачский р-он" sheetId="2" r:id="rId1"/>
    <sheet name="Улаганский р-он" sheetId="3" r:id="rId2"/>
    <sheet name="Усть-Канский р-он" sheetId="4" r:id="rId3"/>
    <sheet name="Онгудайский р-он" sheetId="5" r:id="rId4"/>
    <sheet name="Шебалинский р-он" sheetId="6" r:id="rId5"/>
    <sheet name="Усть-Коксинский р-он" sheetId="7" r:id="rId6"/>
    <sheet name="Турочакский р-он" sheetId="8" r:id="rId7"/>
    <sheet name="Майминский р-он" sheetId="9" r:id="rId8"/>
    <sheet name="Чойский р-он" sheetId="10" r:id="rId9"/>
    <sheet name="Чемальский р-он" sheetId="11" r:id="rId10"/>
    <sheet name="Горно-Алтайск" sheetId="12" r:id="rId11"/>
    <sheet name="Свод по РА" sheetId="13" r:id="rId12"/>
  </sheets>
  <definedNames>
    <definedName name="_xlnm.Print_Titles" localSheetId="10">'Горно-Алтайск'!$A:$A,'Горно-Алтайск'!$13:$16</definedName>
    <definedName name="_xlnm.Print_Titles" localSheetId="0">'Кош-Агачский р-он'!$A:$A,'Кош-Агачский р-он'!$13:$16</definedName>
    <definedName name="_xlnm.Print_Titles" localSheetId="7">'Майминский р-он'!$A:$A,'Майминский р-он'!$13:$16</definedName>
    <definedName name="_xlnm.Print_Titles" localSheetId="3">'Онгудайский р-он'!$A:$A,'Онгудайский р-он'!$13:$16</definedName>
    <definedName name="_xlnm.Print_Titles" localSheetId="11">'Свод по РА'!$A:$A,'Свод по РА'!$13:$16</definedName>
    <definedName name="_xlnm.Print_Titles" localSheetId="6">'Турочакский р-он'!$A:$A,'Турочакский р-он'!$13:$16</definedName>
    <definedName name="_xlnm.Print_Titles" localSheetId="1">'Улаганский р-он'!$A:$A,'Улаганский р-он'!$13:$16</definedName>
    <definedName name="_xlnm.Print_Titles" localSheetId="2">'Усть-Канский р-он'!$A:$A,'Усть-Канский р-он'!$13:$16</definedName>
    <definedName name="_xlnm.Print_Titles" localSheetId="5">'Усть-Коксинский р-он'!$A:$A,'Усть-Коксинский р-он'!$13:$16</definedName>
    <definedName name="_xlnm.Print_Titles" localSheetId="9">'Чемальский р-он'!$A:$A,'Чемальский р-он'!$13:$16</definedName>
    <definedName name="_xlnm.Print_Titles" localSheetId="8">'Чойский р-он'!$A:$A,'Чойский р-он'!$13:$16</definedName>
    <definedName name="_xlnm.Print_Titles" localSheetId="4">'Шебалинский р-он'!$A:$A,'Шебалинский р-он'!$13:$16</definedName>
    <definedName name="_xlnm.Print_Area" localSheetId="10">'Горно-Алтайск'!$A$1:$I$68</definedName>
    <definedName name="_xlnm.Print_Area" localSheetId="0">'Кош-Агачский р-он'!$A$1:$U$68</definedName>
    <definedName name="_xlnm.Print_Area" localSheetId="7">'Майминский р-он'!$A$1:$T$69</definedName>
    <definedName name="_xlnm.Print_Area" localSheetId="3">'Онгудайский р-он'!$A$1:$T$68</definedName>
    <definedName name="_xlnm.Print_Area" localSheetId="11">'Свод по РА'!$A$1:$AA$68</definedName>
    <definedName name="_xlnm.Print_Area" localSheetId="1">'Улаганский р-он'!$A$1:$T$68</definedName>
    <definedName name="_xlnm.Print_Area" localSheetId="2">'Усть-Канский р-он'!$A$1:$T$68</definedName>
    <definedName name="_xlnm.Print_Area" localSheetId="5">'Усть-Коксинский р-он'!$A$1:$T$68</definedName>
    <definedName name="_xlnm.Print_Area" localSheetId="9">'Чемальский р-он'!$A$1:$T$68</definedName>
    <definedName name="_xlnm.Print_Area" localSheetId="8">'Чойский р-он'!$A$1:$T$68</definedName>
  </definedNames>
  <calcPr calcId="162913"/>
</workbook>
</file>

<file path=xl/calcChain.xml><?xml version="1.0" encoding="utf-8"?>
<calcChain xmlns="http://schemas.openxmlformats.org/spreadsheetml/2006/main">
  <c r="J66" i="13" l="1"/>
  <c r="J44" i="13" l="1"/>
  <c r="J45" i="13" s="1"/>
  <c r="J19" i="13" s="1"/>
  <c r="J65" i="13"/>
  <c r="N18" i="13"/>
  <c r="N19" i="13"/>
  <c r="N45" i="13"/>
  <c r="N44" i="13"/>
  <c r="N65" i="13"/>
  <c r="N66" i="13"/>
  <c r="J18" i="13" l="1"/>
</calcChain>
</file>

<file path=xl/sharedStrings.xml><?xml version="1.0" encoding="utf-8"?>
<sst xmlns="http://schemas.openxmlformats.org/spreadsheetml/2006/main" count="6259" uniqueCount="132">
  <si>
    <t>Анализ поступления налоговых и неналоговых доходов консолидированного бюджета муниципального образования</t>
  </si>
  <si>
    <t>по состоянию на  1 февраля 2020 г.</t>
  </si>
  <si>
    <t>Кош-Агачский район</t>
  </si>
  <si>
    <t>Единица измерения:  тыс. руб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</si>
  <si>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</si>
  <si>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</si>
  <si>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</si>
  <si>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финансовый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</si>
  <si>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</si>
  <si>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</si>
  <si>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</si>
  <si>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</si>
  <si>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МР</t>
  </si>
  <si>
    <t>СП</t>
  </si>
  <si>
    <t>КБ МО</t>
  </si>
  <si>
    <t xml:space="preserve">КБ МО 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</si>
  <si>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</si>
  <si>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</si>
  <si>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</si>
  <si>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</si>
  <si>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</si>
  <si>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</si>
  <si>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00010102000010000110</t>
  </si>
  <si>
    <t>АКЦИЗЫ ПО ПОДАКЦИЗНОЙ ПРОДУКЦИИ</t>
  </si>
  <si>
    <t>00010300000000000000</t>
  </si>
  <si>
    <t xml:space="preserve"> -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</si>
  <si>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</si>
  <si>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</si>
  <si>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</si>
  <si>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</si>
  <si>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</si>
  <si>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</si>
  <si>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</si>
  <si>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</si>
  <si>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</si>
  <si>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</si>
  <si>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</si>
  <si>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</si>
  <si>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</si>
  <si>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</si>
  <si>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</si>
  <si>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</si>
  <si>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</si>
  <si>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</si>
  <si>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</si>
  <si>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</si>
  <si>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</si>
  <si>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</si>
  <si>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</si>
  <si>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</si>
  <si>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</si>
  <si>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</si>
  <si>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</si>
  <si>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</si>
  <si>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</si>
  <si>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</si>
  <si>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</si>
  <si>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</si>
  <si>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</si>
  <si>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</si>
  <si>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</si>
  <si>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</si>
  <si>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</si>
  <si>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</si>
  <si>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</si>
  <si>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</si>
  <si>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</si>
  <si>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</si>
  <si>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</si>
  <si>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</si>
  <si>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</si>
  <si>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</si>
  <si>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</si>
  <si>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</si>
  <si>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</si>
  <si>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</si>
  <si>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</si>
  <si>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</si>
  <si>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</si>
  <si>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</si>
  <si>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</si>
  <si>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</si>
  <si>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</si>
  <si>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</si>
  <si>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</si>
  <si>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</si>
  <si>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</si>
  <si>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</si>
  <si>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</si>
  <si>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</si>
  <si>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</si>
  <si>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</si>
  <si>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</si>
  <si>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</si>
  <si>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</si>
  <si>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</si>
  <si>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</si>
  <si>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</si>
  <si>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</si>
  <si>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</si>
  <si>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</si>
  <si>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</si>
  <si>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</si>
  <si>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</si>
  <si>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</si>
  <si>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</si>
  <si>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</si>
  <si>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</si>
  <si>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</si>
  <si>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</si>
  <si>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</si>
  <si>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</si>
  <si>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</si>
  <si>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</si>
  <si>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</si>
  <si>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</si>
  <si>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Улаганский район</t>
  </si>
  <si>
    <t>Усть-Канский район</t>
  </si>
  <si>
    <t>Онгудайский район</t>
  </si>
  <si>
    <t>Шебалинский район</t>
  </si>
  <si>
    <t>Усть-Коксинский район</t>
  </si>
  <si>
    <t>Турочакский район</t>
  </si>
  <si>
    <t>Майминский район</t>
  </si>
  <si>
    <t>Чойский район</t>
  </si>
  <si>
    <t>Чемальский район</t>
  </si>
  <si>
    <t>Горно-Алтайск</t>
  </si>
  <si>
    <t>Фактическое поступление за прошлый год</t>
  </si>
  <si>
    <t>ГО</t>
  </si>
  <si>
    <t>СВОД ПО РЕСПУБЛИКЕ</t>
  </si>
  <si>
    <t>Итого по КБ МО</t>
  </si>
  <si>
    <t xml:space="preserve">Итого по КБ МО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</si>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</sst>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i/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6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  <scheme val="minor"/>
    </font>
    <font>
      <b/>
      <sz val="1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1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/>
    </xf>
    <xf numFmtId="0" fontId="7" fillId="0" borderId="1"/>
    <xf numFmtId="0" fontId="2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4" fontId="10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4" fontId="10" fillId="0" borderId="3">
      <alignment horizontal="right" shrinkToFit="1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4" fontId="11" fillId="0" borderId="3">
      <alignment horizontal="right" shrinkToFit="1"/>
    </xf>
    <xf numFmtId="0" fontId="12" fillId="0" borderId="3">
      <alignment horizontal="left" vertical="center" wrapText="1"/>
    </xf>
    <xf numFmtId="49" fontId="1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3" fillId="0" borderId="3">
      <alignment horizontal="center" vertical="center" wrapText="1"/>
    </xf>
    <xf numFmtId="0" fontId="12" fillId="0" borderId="3">
      <alignment horizontal="left" vertical="center"/>
    </xf>
    <xf numFmtId="49" fontId="13" fillId="0" borderId="3">
      <alignment horizontal="center"/>
    </xf>
    <xf numFmtId="0" fontId="4" fillId="0" borderId="1">
      <alignment horizontal="center" vertical="center"/>
    </xf>
    <xf numFmtId="0" fontId="5" fillId="0" borderId="1">
      <alignment horizontal="center" vertical="center"/>
    </xf>
    <xf numFmtId="0" fontId="3" fillId="0" borderId="1">
      <alignment horizontal="center" vertical="center"/>
    </xf>
    <xf numFmtId="0" fontId="1" fillId="4" borderId="3">
      <alignment horizontal="center" vertical="center"/>
    </xf>
    <xf numFmtId="0" fontId="1" fillId="4" borderId="3">
      <alignment horizontal="center" vertical="center" wrapText="1"/>
    </xf>
    <xf numFmtId="49" fontId="9" fillId="3" borderId="3">
      <alignment horizontal="left" vertical="center" wrapText="1"/>
    </xf>
    <xf numFmtId="49" fontId="9" fillId="3" borderId="3">
      <alignment horizontal="center" vertical="center"/>
    </xf>
    <xf numFmtId="4" fontId="11" fillId="3" borderId="3"/>
    <xf numFmtId="49" fontId="1" fillId="0" borderId="3">
      <alignment horizontal="center" vertical="center"/>
    </xf>
    <xf numFmtId="4" fontId="10" fillId="0" borderId="3"/>
    <xf numFmtId="49" fontId="9" fillId="0" borderId="3">
      <alignment horizontal="left" vertical="center" wrapText="1"/>
    </xf>
    <xf numFmtId="49" fontId="9" fillId="0" borderId="3">
      <alignment horizontal="center" vertical="center"/>
    </xf>
    <xf numFmtId="4" fontId="11" fillId="0" borderId="3"/>
    <xf numFmtId="49" fontId="12" fillId="0" borderId="3">
      <alignment horizontal="left" vertical="center" wrapText="1"/>
    </xf>
    <xf numFmtId="0" fontId="3" fillId="4" borderId="3">
      <alignment horizontal="center" vertical="center"/>
    </xf>
    <xf numFmtId="0" fontId="3" fillId="4" borderId="3">
      <alignment horizontal="center" vertical="center" wrapText="1"/>
    </xf>
    <xf numFmtId="0" fontId="3" fillId="4" borderId="1">
      <alignment horizontal="center" vertical="center"/>
    </xf>
    <xf numFmtId="49" fontId="9" fillId="3" borderId="3">
      <alignment vertical="center" wrapText="1"/>
    </xf>
    <xf numFmtId="49" fontId="9" fillId="3" borderId="3">
      <alignment horizontal="center" vertical="center" wrapText="1"/>
    </xf>
    <xf numFmtId="4" fontId="11" fillId="3" borderId="3">
      <alignment vertical="center"/>
    </xf>
    <xf numFmtId="0" fontId="3" fillId="0" borderId="1">
      <alignment vertical="center"/>
    </xf>
    <xf numFmtId="49" fontId="1" fillId="0" borderId="3">
      <alignment vertical="center" wrapText="1"/>
    </xf>
    <xf numFmtId="49" fontId="1" fillId="0" borderId="3">
      <alignment horizontal="center" vertical="center" wrapText="1"/>
    </xf>
    <xf numFmtId="4" fontId="10" fillId="0" borderId="3">
      <alignment vertical="center"/>
    </xf>
    <xf numFmtId="49" fontId="9" fillId="0" borderId="3">
      <alignment vertical="center" wrapText="1"/>
    </xf>
    <xf numFmtId="49" fontId="9" fillId="0" borderId="3">
      <alignment horizontal="center" vertical="center" wrapText="1"/>
    </xf>
    <xf numFmtId="4" fontId="11" fillId="0" borderId="3">
      <alignment vertical="center"/>
    </xf>
    <xf numFmtId="49" fontId="12" fillId="0" borderId="3">
      <alignment vertical="center" wrapText="1"/>
    </xf>
    <xf numFmtId="49" fontId="9" fillId="3" borderId="5">
      <alignment horizontal="left" vertical="center" wrapText="1"/>
    </xf>
    <xf numFmtId="49" fontId="9" fillId="3" borderId="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5" borderId="1"/>
    <xf numFmtId="0" fontId="15" fillId="0" borderId="1"/>
  </cellStyleXfs>
  <cellXfs count="191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0" fontId="7" fillId="0" borderId="1" xfId="16" applyNumberFormat="1" applyProtection="1"/>
    <xf numFmtId="0" fontId="2" fillId="0" borderId="1" xfId="17" applyNumberFormat="1" applyProtection="1"/>
    <xf numFmtId="49" fontId="1" fillId="0" borderId="2" xfId="18" applyNumberFormat="1" applyProtection="1"/>
    <xf numFmtId="0" fontId="1" fillId="0" borderId="2" xfId="19" applyNumberFormat="1" applyProtection="1"/>
    <xf numFmtId="0" fontId="1" fillId="0" borderId="4" xfId="22" applyNumberFormat="1" applyProtection="1"/>
    <xf numFmtId="0" fontId="9" fillId="3" borderId="3" xfId="23" applyNumberFormat="1" applyProtection="1">
      <alignment horizontal="left" vertical="center" wrapText="1"/>
    </xf>
    <xf numFmtId="49" fontId="2" fillId="3" borderId="3" xfId="24" applyNumberFormat="1" applyProtection="1">
      <alignment horizontal="center" vertical="center" wrapText="1"/>
    </xf>
    <xf numFmtId="0" fontId="9" fillId="3" borderId="5" xfId="26" applyNumberFormat="1" applyProtection="1">
      <alignment horizontal="left" vertical="center" wrapText="1"/>
    </xf>
    <xf numFmtId="49" fontId="2" fillId="3" borderId="5" xfId="27" applyNumberFormat="1" applyProtection="1">
      <alignment horizontal="center" vertical="center" wrapText="1"/>
    </xf>
    <xf numFmtId="49" fontId="7" fillId="3" borderId="3" xfId="28" applyNumberFormat="1" applyProtection="1">
      <alignment horizontal="center" vertical="center" wrapText="1"/>
    </xf>
    <xf numFmtId="0" fontId="1" fillId="0" borderId="3" xfId="29" applyNumberFormat="1" applyProtection="1">
      <alignment horizontal="left" vertical="center" wrapText="1"/>
    </xf>
    <xf numFmtId="49" fontId="2" fillId="0" borderId="3" xfId="30" applyNumberFormat="1" applyProtection="1">
      <alignment horizontal="center" vertical="center" wrapText="1"/>
    </xf>
    <xf numFmtId="4" fontId="10" fillId="0" borderId="3" xfId="31" applyNumberFormat="1" applyProtection="1">
      <alignment horizontal="right" shrinkToFit="1"/>
    </xf>
    <xf numFmtId="0" fontId="9" fillId="0" borderId="3" xfId="32" applyNumberFormat="1" applyProtection="1">
      <alignment horizontal="left" vertical="center" wrapText="1"/>
    </xf>
    <xf numFmtId="49" fontId="7" fillId="0" borderId="3" xfId="33" applyNumberFormat="1" applyProtection="1">
      <alignment horizontal="center" vertical="center" wrapText="1"/>
    </xf>
    <xf numFmtId="4" fontId="11" fillId="0" borderId="3" xfId="34" applyNumberFormat="1" applyProtection="1">
      <alignment horizontal="right" shrinkToFit="1"/>
    </xf>
    <xf numFmtId="0" fontId="12" fillId="0" borderId="3" xfId="35" applyNumberFormat="1" applyProtection="1">
      <alignment horizontal="left" vertical="center" wrapText="1"/>
    </xf>
    <xf numFmtId="49" fontId="1" fillId="0" borderId="3" xfId="36" applyNumberFormat="1" applyProtection="1">
      <alignment horizontal="left" vertical="center" wrapText="1"/>
    </xf>
    <xf numFmtId="0" fontId="1" fillId="0" borderId="1" xfId="37" applyNumberFormat="1" applyProtection="1">
      <alignment horizontal="left" vertical="center" wrapText="1"/>
    </xf>
    <xf numFmtId="0" fontId="9" fillId="0" borderId="3" xfId="38" applyNumberFormat="1" applyProtection="1">
      <alignment vertical="center" wrapText="1"/>
    </xf>
    <xf numFmtId="0" fontId="1" fillId="0" borderId="3" xfId="39" applyNumberFormat="1" applyProtection="1">
      <alignment vertical="center" wrapText="1"/>
    </xf>
    <xf numFmtId="49" fontId="13" fillId="0" borderId="3" xfId="40" applyNumberFormat="1" applyProtection="1">
      <alignment horizontal="center" vertical="center" wrapText="1"/>
    </xf>
    <xf numFmtId="0" fontId="12" fillId="0" borderId="3" xfId="41" applyNumberFormat="1" applyProtection="1">
      <alignment horizontal="left" vertical="center"/>
    </xf>
    <xf numFmtId="49" fontId="13" fillId="0" borderId="3" xfId="42" applyNumberFormat="1" applyProtection="1">
      <alignment horizontal="center"/>
    </xf>
    <xf numFmtId="0" fontId="3" fillId="0" borderId="1" xfId="45" applyNumberFormat="1" applyProtection="1">
      <alignment horizontal="center" vertical="center"/>
    </xf>
    <xf numFmtId="0" fontId="1" fillId="4" borderId="3" xfId="46" applyNumberFormat="1" applyProtection="1">
      <alignment horizontal="center" vertical="center"/>
    </xf>
    <xf numFmtId="49" fontId="9" fillId="3" borderId="3" xfId="48" applyNumberFormat="1" applyProtection="1">
      <alignment horizontal="left" vertical="center" wrapText="1"/>
    </xf>
    <xf numFmtId="49" fontId="9" fillId="3" borderId="3" xfId="49" applyNumberFormat="1" applyProtection="1">
      <alignment horizontal="center" vertical="center"/>
    </xf>
    <xf numFmtId="4" fontId="11" fillId="3" borderId="3" xfId="50" applyNumberFormat="1" applyProtection="1"/>
    <xf numFmtId="49" fontId="1" fillId="0" borderId="3" xfId="51" applyNumberFormat="1" applyProtection="1">
      <alignment horizontal="center" vertical="center"/>
    </xf>
    <xf numFmtId="4" fontId="10" fillId="0" borderId="3" xfId="52" applyNumberFormat="1" applyProtection="1"/>
    <xf numFmtId="49" fontId="9" fillId="0" borderId="3" xfId="53" applyNumberFormat="1" applyProtection="1">
      <alignment horizontal="left" vertical="center" wrapText="1"/>
    </xf>
    <xf numFmtId="49" fontId="9" fillId="0" borderId="3" xfId="54" applyNumberFormat="1" applyProtection="1">
      <alignment horizontal="center" vertical="center"/>
    </xf>
    <xf numFmtId="4" fontId="11" fillId="0" borderId="3" xfId="55" applyNumberFormat="1" applyProtection="1"/>
    <xf numFmtId="49" fontId="12" fillId="0" borderId="3" xfId="56" applyNumberFormat="1" applyProtection="1">
      <alignment horizontal="left" vertical="center" wrapText="1"/>
    </xf>
    <xf numFmtId="0" fontId="3" fillId="4" borderId="3" xfId="57" applyNumberFormat="1" applyProtection="1">
      <alignment horizontal="center" vertical="center"/>
    </xf>
    <xf numFmtId="0" fontId="3" fillId="4" borderId="3" xfId="58" applyNumberFormat="1" applyProtection="1">
      <alignment horizontal="center" vertical="center" wrapText="1"/>
    </xf>
    <xf numFmtId="0" fontId="3" fillId="4" borderId="1" xfId="59" applyNumberFormat="1" applyProtection="1">
      <alignment horizontal="center" vertical="center"/>
    </xf>
    <xf numFmtId="49" fontId="9" fillId="3" borderId="3" xfId="60" applyNumberFormat="1" applyProtection="1">
      <alignment vertical="center" wrapText="1"/>
    </xf>
    <xf numFmtId="49" fontId="9" fillId="3" borderId="3" xfId="61" applyNumberFormat="1" applyProtection="1">
      <alignment horizontal="center" vertical="center" wrapText="1"/>
    </xf>
    <xf numFmtId="4" fontId="11" fillId="3" borderId="3" xfId="62" applyNumberFormat="1" applyProtection="1">
      <alignment vertical="center"/>
    </xf>
    <xf numFmtId="0" fontId="3" fillId="0" borderId="1" xfId="63" applyNumberFormat="1" applyProtection="1">
      <alignment vertical="center"/>
    </xf>
    <xf numFmtId="49" fontId="1" fillId="0" borderId="3" xfId="64" applyNumberFormat="1" applyProtection="1">
      <alignment vertical="center" wrapText="1"/>
    </xf>
    <xf numFmtId="49" fontId="1" fillId="0" borderId="3" xfId="65" applyNumberFormat="1" applyProtection="1">
      <alignment horizontal="center" vertical="center" wrapText="1"/>
    </xf>
    <xf numFmtId="4" fontId="10" fillId="0" borderId="3" xfId="66" applyNumberFormat="1" applyProtection="1">
      <alignment vertical="center"/>
    </xf>
    <xf numFmtId="49" fontId="9" fillId="0" borderId="3" xfId="67" applyNumberFormat="1" applyProtection="1">
      <alignment vertical="center" wrapText="1"/>
    </xf>
    <xf numFmtId="49" fontId="9" fillId="0" borderId="3" xfId="68" applyNumberFormat="1" applyProtection="1">
      <alignment horizontal="center" vertical="center" wrapText="1"/>
    </xf>
    <xf numFmtId="4" fontId="11" fillId="0" borderId="3" xfId="69" applyNumberFormat="1" applyProtection="1">
      <alignment vertical="center"/>
    </xf>
    <xf numFmtId="49" fontId="12" fillId="0" borderId="3" xfId="70" applyNumberFormat="1" applyProtection="1">
      <alignment vertical="center" wrapText="1"/>
    </xf>
    <xf numFmtId="49" fontId="9" fillId="3" borderId="5" xfId="71" applyNumberFormat="1" applyProtection="1">
      <alignment horizontal="left" vertical="center" wrapText="1"/>
    </xf>
    <xf numFmtId="49" fontId="9" fillId="3" borderId="5" xfId="72" applyNumberFormat="1" applyProtection="1">
      <alignment horizontal="center" vertical="center" wrapText="1"/>
    </xf>
    <xf numFmtId="0" fontId="3" fillId="0" borderId="1" xfId="5" applyNumberFormat="1" applyAlignment="1" applyProtection="1">
      <alignment vertical="top"/>
    </xf>
    <xf numFmtId="0" fontId="1" fillId="0" borderId="1" xfId="2" applyNumberFormat="1" applyAlignment="1" applyProtection="1">
      <alignment vertical="top"/>
    </xf>
    <xf numFmtId="0" fontId="1" fillId="4" borderId="3" xfId="46" applyNumberFormat="1" applyAlignment="1" applyProtection="1">
      <alignment horizontal="center" vertical="top"/>
    </xf>
    <xf numFmtId="49" fontId="9" fillId="3" borderId="3" xfId="48" applyNumberFormat="1" applyAlignment="1" applyProtection="1">
      <alignment horizontal="left" vertical="top" wrapText="1"/>
    </xf>
    <xf numFmtId="49" fontId="1" fillId="0" borderId="3" xfId="36" applyNumberFormat="1" applyAlignment="1" applyProtection="1">
      <alignment horizontal="left" vertical="top" wrapText="1"/>
    </xf>
    <xf numFmtId="49" fontId="9" fillId="0" borderId="3" xfId="53" applyNumberFormat="1" applyAlignment="1" applyProtection="1">
      <alignment horizontal="left" vertical="top" wrapText="1"/>
    </xf>
    <xf numFmtId="49" fontId="12" fillId="0" borderId="3" xfId="56" applyNumberFormat="1" applyAlignment="1" applyProtection="1">
      <alignment horizontal="left" vertical="top" wrapText="1"/>
    </xf>
    <xf numFmtId="0" fontId="0" fillId="0" borderId="0" xfId="0" applyAlignment="1" applyProtection="1">
      <alignment vertical="top"/>
      <protection locked="0"/>
    </xf>
    <xf numFmtId="0" fontId="18" fillId="0" borderId="1" xfId="5" applyNumberFormat="1" applyFont="1" applyProtection="1"/>
    <xf numFmtId="0" fontId="19" fillId="0" borderId="0" xfId="0" applyFont="1" applyProtection="1">
      <protection locked="0"/>
    </xf>
    <xf numFmtId="0" fontId="20" fillId="0" borderId="1" xfId="5" applyNumberFormat="1" applyFont="1" applyProtection="1"/>
    <xf numFmtId="0" fontId="22" fillId="0" borderId="1" xfId="5" applyNumberFormat="1" applyFont="1" applyAlignment="1" applyProtection="1">
      <alignment vertical="top"/>
    </xf>
    <xf numFmtId="0" fontId="22" fillId="0" borderId="1" xfId="5" applyNumberFormat="1" applyFont="1" applyProtection="1"/>
    <xf numFmtId="49" fontId="9" fillId="3" borderId="3" xfId="60" applyNumberFormat="1" applyAlignment="1" applyProtection="1">
      <alignment vertical="top" wrapText="1"/>
    </xf>
    <xf numFmtId="49" fontId="1" fillId="0" borderId="3" xfId="64" applyNumberFormat="1" applyAlignment="1" applyProtection="1">
      <alignment vertical="top" wrapText="1"/>
    </xf>
    <xf numFmtId="49" fontId="9" fillId="0" borderId="3" xfId="67" applyNumberFormat="1" applyAlignment="1" applyProtection="1">
      <alignment vertical="top" wrapText="1"/>
    </xf>
    <xf numFmtId="49" fontId="12" fillId="0" borderId="3" xfId="70" applyNumberFormat="1" applyAlignment="1" applyProtection="1">
      <alignment vertical="top" wrapText="1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4" fontId="23" fillId="3" borderId="3" xfId="50" applyNumberFormat="1" applyFont="1" applyProtection="1"/>
    <xf numFmtId="4" fontId="21" fillId="0" borderId="3" xfId="52" applyNumberFormat="1" applyFont="1" applyProtection="1"/>
    <xf numFmtId="4" fontId="23" fillId="0" borderId="3" xfId="55" applyNumberFormat="1" applyFont="1" applyProtection="1"/>
    <xf numFmtId="49" fontId="1" fillId="0" borderId="3" xfId="51" applyNumberFormat="1" applyAlignment="1" applyProtection="1">
      <alignment horizontal="center" vertical="top"/>
    </xf>
    <xf numFmtId="4" fontId="21" fillId="0" borderId="3" xfId="52" applyNumberFormat="1" applyFont="1" applyAlignment="1" applyProtection="1">
      <alignment vertical="top"/>
    </xf>
    <xf numFmtId="0" fontId="23" fillId="0" borderId="1" xfId="16" applyNumberFormat="1" applyFont="1" applyProtection="1"/>
    <xf numFmtId="49" fontId="23" fillId="0" borderId="1" xfId="9" applyNumberFormat="1" applyFont="1" applyProtection="1">
      <alignment horizontal="left"/>
    </xf>
    <xf numFmtId="49" fontId="23" fillId="0" borderId="1" xfId="11" applyNumberFormat="1" applyFont="1" applyProtection="1">
      <alignment horizontal="left" wrapText="1"/>
    </xf>
    <xf numFmtId="49" fontId="23" fillId="0" borderId="1" xfId="12" applyNumberFormat="1" applyFont="1" applyProtection="1">
      <alignment wrapText="1"/>
    </xf>
    <xf numFmtId="49" fontId="23" fillId="0" borderId="1" xfId="14" applyNumberFormat="1" applyFont="1" applyProtection="1">
      <alignment horizontal="left" wrapText="1"/>
    </xf>
    <xf numFmtId="0" fontId="23" fillId="0" borderId="1" xfId="2" applyNumberFormat="1" applyFont="1" applyProtection="1"/>
    <xf numFmtId="49" fontId="23" fillId="0" borderId="1" xfId="1" applyNumberFormat="1" applyFont="1" applyProtection="1"/>
    <xf numFmtId="4" fontId="23" fillId="3" borderId="3" xfId="25" applyNumberFormat="1" applyFont="1" applyProtection="1">
      <alignment horizontal="right" shrinkToFit="1"/>
    </xf>
    <xf numFmtId="4" fontId="21" fillId="0" borderId="3" xfId="31" applyNumberFormat="1" applyFont="1" applyProtection="1">
      <alignment horizontal="right" shrinkToFit="1"/>
    </xf>
    <xf numFmtId="0" fontId="1" fillId="0" borderId="3" xfId="29" applyNumberFormat="1" applyAlignment="1" applyProtection="1">
      <alignment horizontal="left" vertical="top" wrapText="1"/>
    </xf>
    <xf numFmtId="49" fontId="2" fillId="0" borderId="3" xfId="30" applyNumberFormat="1" applyAlignment="1" applyProtection="1">
      <alignment horizontal="center" vertical="top" wrapText="1"/>
    </xf>
    <xf numFmtId="4" fontId="21" fillId="0" borderId="3" xfId="31" applyNumberFormat="1" applyFont="1" applyAlignment="1" applyProtection="1">
      <alignment horizontal="right" vertical="top" shrinkToFit="1"/>
    </xf>
    <xf numFmtId="0" fontId="1" fillId="0" borderId="4" xfId="22" applyNumberFormat="1" applyAlignment="1" applyProtection="1">
      <alignment vertical="top"/>
    </xf>
    <xf numFmtId="0" fontId="1" fillId="0" borderId="1" xfId="37" applyNumberFormat="1" applyAlignment="1" applyProtection="1">
      <alignment horizontal="left" vertical="top" wrapText="1"/>
    </xf>
    <xf numFmtId="0" fontId="9" fillId="0" borderId="3" xfId="32" applyNumberFormat="1" applyAlignment="1" applyProtection="1">
      <alignment horizontal="left" vertical="top" wrapText="1"/>
    </xf>
    <xf numFmtId="0" fontId="9" fillId="0" borderId="3" xfId="38" applyNumberFormat="1" applyAlignment="1" applyProtection="1">
      <alignment vertical="top" wrapText="1"/>
    </xf>
    <xf numFmtId="0" fontId="1" fillId="0" borderId="3" xfId="39" applyNumberFormat="1" applyAlignment="1" applyProtection="1">
      <alignment vertical="top" wrapText="1"/>
    </xf>
    <xf numFmtId="0" fontId="12" fillId="0" borderId="3" xfId="35" applyNumberFormat="1" applyAlignment="1" applyProtection="1">
      <alignment horizontal="left" vertical="top" wrapText="1"/>
    </xf>
    <xf numFmtId="0" fontId="17" fillId="3" borderId="3" xfId="23" applyNumberFormat="1" applyFont="1" applyProtection="1">
      <alignment horizontal="left" vertical="center" wrapText="1"/>
    </xf>
    <xf numFmtId="49" fontId="27" fillId="3" borderId="3" xfId="28" applyNumberFormat="1" applyFont="1" applyProtection="1">
      <alignment horizontal="center" vertical="center" wrapText="1"/>
    </xf>
    <xf numFmtId="0" fontId="17" fillId="0" borderId="4" xfId="22" applyNumberFormat="1" applyFont="1" applyProtection="1"/>
    <xf numFmtId="0" fontId="28" fillId="2" borderId="3" xfId="20" applyNumberFormat="1" applyFont="1" applyProtection="1">
      <alignment horizontal="center" vertical="center" wrapText="1"/>
    </xf>
    <xf numFmtId="49" fontId="28" fillId="2" borderId="3" xfId="21" applyNumberFormat="1" applyFont="1" applyProtection="1">
      <alignment horizontal="center" vertical="center" wrapText="1"/>
    </xf>
    <xf numFmtId="0" fontId="28" fillId="0" borderId="4" xfId="22" applyNumberFormat="1" applyFont="1" applyProtection="1"/>
    <xf numFmtId="0" fontId="29" fillId="0" borderId="1" xfId="5" applyNumberFormat="1" applyFont="1" applyProtection="1"/>
    <xf numFmtId="0" fontId="30" fillId="0" borderId="0" xfId="0" applyFont="1" applyProtection="1">
      <protection locked="0"/>
    </xf>
    <xf numFmtId="49" fontId="27" fillId="3" borderId="3" xfId="24" applyNumberFormat="1" applyFont="1" applyProtection="1">
      <alignment horizontal="center" vertical="center" wrapText="1"/>
    </xf>
    <xf numFmtId="0" fontId="17" fillId="3" borderId="5" xfId="26" applyNumberFormat="1" applyFont="1" applyProtection="1">
      <alignment horizontal="left" vertical="center" wrapText="1"/>
    </xf>
    <xf numFmtId="49" fontId="27" fillId="3" borderId="5" xfId="27" applyNumberFormat="1" applyFont="1" applyProtection="1">
      <alignment horizontal="center" vertical="center" wrapText="1"/>
    </xf>
    <xf numFmtId="0" fontId="17" fillId="0" borderId="3" xfId="32" applyNumberFormat="1" applyFont="1" applyProtection="1">
      <alignment horizontal="left" vertical="center" wrapText="1"/>
    </xf>
    <xf numFmtId="49" fontId="27" fillId="0" borderId="3" xfId="33" applyNumberFormat="1" applyFont="1" applyProtection="1">
      <alignment horizontal="center" vertical="center" wrapText="1"/>
    </xf>
    <xf numFmtId="49" fontId="27" fillId="0" borderId="3" xfId="30" applyNumberFormat="1" applyFont="1" applyProtection="1">
      <alignment horizontal="center" vertical="center" wrapText="1"/>
    </xf>
    <xf numFmtId="0" fontId="23" fillId="0" borderId="1" xfId="15" applyNumberFormat="1" applyFont="1" applyProtection="1">
      <alignment horizontal="center" vertical="center"/>
    </xf>
    <xf numFmtId="0" fontId="32" fillId="0" borderId="1" xfId="5" applyNumberFormat="1" applyFont="1" applyProtection="1"/>
    <xf numFmtId="0" fontId="33" fillId="0" borderId="0" xfId="0" applyFont="1" applyProtection="1">
      <protection locked="0"/>
    </xf>
    <xf numFmtId="0" fontId="31" fillId="0" borderId="1" xfId="2" applyNumberFormat="1" applyFont="1" applyProtection="1"/>
    <xf numFmtId="0" fontId="34" fillId="0" borderId="1" xfId="2" applyNumberFormat="1" applyFont="1" applyProtection="1"/>
    <xf numFmtId="0" fontId="35" fillId="2" borderId="3" xfId="20" applyNumberFormat="1" applyFont="1" applyProtection="1">
      <alignment horizontal="center" vertical="center" wrapText="1"/>
    </xf>
    <xf numFmtId="49" fontId="35" fillId="2" borderId="3" xfId="21" applyNumberFormat="1" applyFont="1" applyProtection="1">
      <alignment horizontal="center" vertical="center" wrapText="1"/>
    </xf>
    <xf numFmtId="0" fontId="34" fillId="0" borderId="4" xfId="22" applyNumberFormat="1" applyFont="1" applyProtection="1"/>
    <xf numFmtId="0" fontId="36" fillId="0" borderId="1" xfId="5" applyNumberFormat="1" applyFont="1" applyProtection="1"/>
    <xf numFmtId="0" fontId="37" fillId="0" borderId="0" xfId="0" applyFont="1" applyProtection="1">
      <protection locked="0"/>
    </xf>
    <xf numFmtId="0" fontId="18" fillId="0" borderId="1" xfId="45" applyNumberFormat="1" applyFont="1" applyProtection="1">
      <alignment horizontal="center" vertical="center"/>
    </xf>
    <xf numFmtId="0" fontId="17" fillId="0" borderId="1" xfId="5" applyNumberFormat="1" applyFont="1" applyProtection="1"/>
    <xf numFmtId="0" fontId="38" fillId="0" borderId="0" xfId="0" applyFont="1" applyProtection="1">
      <protection locked="0"/>
    </xf>
    <xf numFmtId="0" fontId="22" fillId="0" borderId="1" xfId="45" applyNumberFormat="1" applyFont="1" applyProtection="1">
      <alignment horizontal="center" vertical="center"/>
    </xf>
    <xf numFmtId="4" fontId="39" fillId="3" borderId="3" xfId="25" applyNumberFormat="1" applyFont="1" applyProtection="1">
      <alignment horizontal="right" shrinkToFit="1"/>
    </xf>
    <xf numFmtId="0" fontId="28" fillId="0" borderId="1" xfId="17" applyNumberFormat="1" applyFont="1" applyProtection="1"/>
    <xf numFmtId="0" fontId="28" fillId="2" borderId="3" xfId="20" applyNumberFormat="1" applyFont="1" applyProtection="1">
      <alignment horizontal="center" vertical="center" wrapText="1"/>
    </xf>
    <xf numFmtId="0" fontId="28" fillId="2" borderId="3" xfId="20" applyFont="1">
      <alignment horizontal="center" vertical="center" wrapText="1"/>
    </xf>
    <xf numFmtId="49" fontId="28" fillId="2" borderId="3" xfId="21" applyNumberFormat="1" applyFont="1" applyProtection="1">
      <alignment horizontal="center" vertical="center" wrapText="1"/>
    </xf>
    <xf numFmtId="49" fontId="28" fillId="2" borderId="3" xfId="21" applyFont="1">
      <alignment horizontal="center" vertical="center" wrapText="1"/>
    </xf>
    <xf numFmtId="0" fontId="34" fillId="2" borderId="3" xfId="20" applyNumberFormat="1" applyFont="1" applyProtection="1">
      <alignment horizontal="center" vertical="center" wrapText="1"/>
    </xf>
    <xf numFmtId="0" fontId="34" fillId="2" borderId="3" xfId="20" applyFont="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0" borderId="1" xfId="6" applyNumberFormat="1" applyProtection="1">
      <alignment horizontal="center" wrapText="1"/>
    </xf>
    <xf numFmtId="0" fontId="2" fillId="0" borderId="1" xfId="6">
      <alignment horizontal="center" wrapText="1"/>
    </xf>
    <xf numFmtId="49" fontId="23" fillId="0" borderId="1" xfId="8" applyNumberFormat="1" applyFont="1" applyProtection="1">
      <alignment horizontal="center"/>
    </xf>
    <xf numFmtId="49" fontId="23" fillId="0" borderId="1" xfId="8" applyFont="1">
      <alignment horizontal="center"/>
    </xf>
    <xf numFmtId="49" fontId="23" fillId="0" borderId="1" xfId="10" applyNumberFormat="1" applyFont="1" applyProtection="1">
      <alignment horizontal="center" wrapText="1"/>
    </xf>
    <xf numFmtId="49" fontId="23" fillId="0" borderId="1" xfId="10" applyFont="1">
      <alignment horizontal="center" wrapText="1"/>
    </xf>
    <xf numFmtId="49" fontId="26" fillId="0" borderId="1" xfId="13" applyNumberFormat="1" applyFont="1" applyProtection="1">
      <alignment horizontal="left" wrapText="1"/>
    </xf>
    <xf numFmtId="49" fontId="26" fillId="0" borderId="1" xfId="13" applyFont="1">
      <alignment horizontal="left" wrapText="1"/>
    </xf>
    <xf numFmtId="0" fontId="23" fillId="0" borderId="1" xfId="15" applyNumberFormat="1" applyFont="1" applyProtection="1">
      <alignment horizontal="center" vertical="center"/>
    </xf>
    <xf numFmtId="0" fontId="23" fillId="0" borderId="1" xfId="15" applyFont="1">
      <alignment horizontal="center" vertical="center"/>
    </xf>
    <xf numFmtId="0" fontId="34" fillId="4" borderId="3" xfId="46" applyNumberFormat="1" applyFont="1" applyProtection="1">
      <alignment horizontal="center" vertical="center"/>
    </xf>
    <xf numFmtId="0" fontId="34" fillId="4" borderId="3" xfId="46" applyFont="1">
      <alignment horizontal="center" vertical="center"/>
    </xf>
    <xf numFmtId="0" fontId="23" fillId="0" borderId="1" xfId="43" applyNumberFormat="1" applyFont="1" applyProtection="1">
      <alignment horizontal="center" vertical="center"/>
    </xf>
    <xf numFmtId="0" fontId="23" fillId="0" borderId="1" xfId="43" applyFont="1">
      <alignment horizontal="center" vertical="center"/>
    </xf>
    <xf numFmtId="0" fontId="23" fillId="0" borderId="1" xfId="44" applyNumberFormat="1" applyFont="1" applyProtection="1">
      <alignment horizontal="center" vertical="center"/>
    </xf>
    <xf numFmtId="0" fontId="23" fillId="0" borderId="1" xfId="44" applyFont="1">
      <alignment horizontal="center" vertical="center"/>
    </xf>
    <xf numFmtId="0" fontId="34" fillId="4" borderId="3" xfId="47" applyNumberFormat="1" applyFont="1" applyProtection="1">
      <alignment horizontal="center" vertical="center" wrapText="1"/>
    </xf>
    <xf numFmtId="0" fontId="34" fillId="4" borderId="3" xfId="47" applyFont="1">
      <alignment horizontal="center" vertical="center" wrapText="1"/>
    </xf>
    <xf numFmtId="0" fontId="17" fillId="4" borderId="3" xfId="57" applyNumberFormat="1" applyFont="1" applyProtection="1">
      <alignment horizontal="center" vertical="center"/>
    </xf>
    <xf numFmtId="0" fontId="17" fillId="4" borderId="3" xfId="57" applyFont="1">
      <alignment horizontal="center" vertical="center"/>
    </xf>
    <xf numFmtId="0" fontId="17" fillId="4" borderId="3" xfId="58" applyNumberFormat="1" applyFont="1" applyProtection="1">
      <alignment horizontal="center" vertical="center" wrapText="1"/>
    </xf>
    <xf numFmtId="0" fontId="17" fillId="4" borderId="3" xfId="58" applyFont="1">
      <alignment horizontal="center" vertical="center" wrapText="1"/>
    </xf>
    <xf numFmtId="0" fontId="17" fillId="4" borderId="3" xfId="57" applyNumberFormat="1" applyFont="1" applyAlignment="1" applyProtection="1">
      <alignment horizontal="center" vertical="center" wrapText="1"/>
    </xf>
    <xf numFmtId="0" fontId="17" fillId="4" borderId="3" xfId="57" applyFont="1" applyAlignment="1">
      <alignment horizontal="center" vertical="center" wrapText="1"/>
    </xf>
    <xf numFmtId="0" fontId="17" fillId="4" borderId="3" xfId="46" applyNumberFormat="1" applyFont="1" applyProtection="1">
      <alignment horizontal="center" vertical="center"/>
    </xf>
    <xf numFmtId="0" fontId="17" fillId="4" borderId="3" xfId="46" applyFont="1">
      <alignment horizontal="center" vertical="center"/>
    </xf>
    <xf numFmtId="0" fontId="17" fillId="4" borderId="3" xfId="47" applyNumberFormat="1" applyFont="1" applyProtection="1">
      <alignment horizontal="center" vertical="center" wrapText="1"/>
    </xf>
    <xf numFmtId="0" fontId="17" fillId="4" borderId="3" xfId="47" applyFont="1">
      <alignment horizontal="center" vertical="center" wrapText="1"/>
    </xf>
    <xf numFmtId="0" fontId="17" fillId="4" borderId="3" xfId="46" applyNumberFormat="1" applyFont="1" applyAlignment="1" applyProtection="1">
      <alignment horizontal="center" vertical="center" wrapText="1"/>
    </xf>
    <xf numFmtId="0" fontId="17" fillId="4" borderId="3" xfId="46" applyFont="1" applyAlignment="1">
      <alignment horizontal="center" vertical="center" wrapText="1"/>
    </xf>
    <xf numFmtId="0" fontId="17" fillId="4" borderId="3" xfId="46" applyNumberFormat="1" applyFont="1" applyAlignment="1" applyProtection="1">
      <alignment horizontal="center" vertical="top"/>
    </xf>
    <xf numFmtId="0" fontId="17" fillId="4" borderId="3" xfId="46" applyFont="1" applyAlignment="1">
      <alignment horizontal="center" vertical="top"/>
    </xf>
    <xf numFmtId="0" fontId="31" fillId="0" borderId="1" xfId="43" applyNumberFormat="1" applyFont="1" applyProtection="1">
      <alignment horizontal="center" vertical="center"/>
    </xf>
    <xf numFmtId="0" fontId="31" fillId="0" borderId="1" xfId="43" applyFont="1">
      <alignment horizontal="center" vertical="center"/>
    </xf>
    <xf numFmtId="0" fontId="31" fillId="0" borderId="1" xfId="44" applyNumberFormat="1" applyFont="1" applyProtection="1">
      <alignment horizontal="center" vertical="center"/>
    </xf>
    <xf numFmtId="0" fontId="31" fillId="0" borderId="1" xfId="44" applyFont="1">
      <alignment horizontal="center" vertical="center"/>
    </xf>
    <xf numFmtId="0" fontId="31" fillId="0" borderId="1" xfId="15" applyNumberFormat="1" applyFont="1" applyProtection="1">
      <alignment horizontal="center" vertical="center"/>
    </xf>
    <xf numFmtId="0" fontId="31" fillId="0" borderId="1" xfId="15" applyFont="1">
      <alignment horizontal="center" vertical="center"/>
    </xf>
    <xf numFmtId="0" fontId="1" fillId="4" borderId="3" xfId="46" applyNumberFormat="1" applyProtection="1">
      <alignment horizontal="center" vertical="center"/>
    </xf>
    <xf numFmtId="0" fontId="1" fillId="4" borderId="3" xfId="46">
      <alignment horizontal="center" vertical="center"/>
    </xf>
    <xf numFmtId="0" fontId="27" fillId="2" borderId="3" xfId="20" applyNumberFormat="1" applyFont="1" applyProtection="1">
      <alignment horizontal="center" vertical="center" wrapText="1"/>
    </xf>
    <xf numFmtId="0" fontId="27" fillId="2" borderId="3" xfId="20" applyFont="1">
      <alignment horizontal="center" vertical="center" wrapText="1"/>
    </xf>
    <xf numFmtId="0" fontId="35" fillId="2" borderId="3" xfId="20" applyNumberFormat="1" applyFont="1" applyProtection="1">
      <alignment horizontal="center" vertical="center" wrapText="1"/>
    </xf>
    <xf numFmtId="0" fontId="35" fillId="2" borderId="3" xfId="20" applyFont="1">
      <alignment horizontal="center" vertical="center" wrapText="1"/>
    </xf>
    <xf numFmtId="49" fontId="35" fillId="2" borderId="3" xfId="21" applyNumberFormat="1" applyFont="1" applyProtection="1">
      <alignment horizontal="center" vertical="center" wrapText="1"/>
    </xf>
    <xf numFmtId="49" fontId="35" fillId="2" borderId="3" xfId="21" applyFont="1">
      <alignment horizontal="center" vertical="center" wrapText="1"/>
    </xf>
    <xf numFmtId="49" fontId="34" fillId="2" borderId="3" xfId="21" applyNumberFormat="1" applyFont="1" applyProtection="1">
      <alignment horizontal="center" vertical="center" wrapText="1"/>
    </xf>
    <xf numFmtId="49" fontId="34" fillId="2" borderId="3" xfId="21" applyFont="1">
      <alignment horizontal="center" vertical="center" wrapText="1"/>
    </xf>
    <xf numFmtId="4" fontId="31" fillId="3" borderId="3" xfId="25" applyNumberFormat="1" applyFont="1" applyProtection="1">
      <alignment horizontal="right" shrinkToFit="1"/>
    </xf>
    <xf numFmtId="4" fontId="40" fillId="0" borderId="3" xfId="31" applyNumberFormat="1" applyFont="1" applyProtection="1">
      <alignment horizontal="right" shrinkToFit="1"/>
    </xf>
    <xf numFmtId="4" fontId="31" fillId="0" borderId="3" xfId="31" applyNumberFormat="1" applyFont="1" applyProtection="1">
      <alignment horizontal="right" shrinkToFit="1"/>
    </xf>
    <xf numFmtId="4" fontId="40" fillId="0" borderId="3" xfId="31" applyNumberFormat="1" applyFont="1" applyAlignment="1" applyProtection="1">
      <alignment horizontal="right" vertical="top" shrinkToFit="1"/>
    </xf>
  </cellXfs>
  <cellStyles count="80">
    <cellStyle name="br" xfId="75"/>
    <cellStyle name="col" xfId="74"/>
    <cellStyle name="style0" xfId="76"/>
    <cellStyle name="td" xfId="77"/>
    <cellStyle name="tr" xfId="73"/>
    <cellStyle name="xl21" xfId="78"/>
    <cellStyle name="xl22" xfId="1"/>
    <cellStyle name="xl23" xfId="12"/>
    <cellStyle name="xl24" xfId="14"/>
    <cellStyle name="xl25" xfId="17"/>
    <cellStyle name="xl26" xfId="18"/>
    <cellStyle name="xl27" xfId="20"/>
    <cellStyle name="xl28" xfId="23"/>
    <cellStyle name="xl29" xfId="26"/>
    <cellStyle name="xl30" xfId="29"/>
    <cellStyle name="xl31" xfId="32"/>
    <cellStyle name="xl32" xfId="35"/>
    <cellStyle name="xl33" xfId="36"/>
    <cellStyle name="xl34" xfId="37"/>
    <cellStyle name="xl35" xfId="38"/>
    <cellStyle name="xl36" xfId="39"/>
    <cellStyle name="xl37" xfId="41"/>
    <cellStyle name="xl38" xfId="2"/>
    <cellStyle name="xl39" xfId="16"/>
    <cellStyle name="xl40" xfId="21"/>
    <cellStyle name="xl41" xfId="24"/>
    <cellStyle name="xl42" xfId="27"/>
    <cellStyle name="xl43" xfId="28"/>
    <cellStyle name="xl44" xfId="30"/>
    <cellStyle name="xl45" xfId="33"/>
    <cellStyle name="xl46" xfId="40"/>
    <cellStyle name="xl47" xfId="42"/>
    <cellStyle name="xl48" xfId="79"/>
    <cellStyle name="xl49" xfId="7"/>
    <cellStyle name="xl50" xfId="19"/>
    <cellStyle name="xl51" xfId="25"/>
    <cellStyle name="xl52" xfId="31"/>
    <cellStyle name="xl53" xfId="34"/>
    <cellStyle name="xl54" xfId="15"/>
    <cellStyle name="xl55" xfId="3"/>
    <cellStyle name="xl56" xfId="4"/>
    <cellStyle name="xl57" xfId="6"/>
    <cellStyle name="xl58" xfId="8"/>
    <cellStyle name="xl59" xfId="10"/>
    <cellStyle name="xl60" xfId="9"/>
    <cellStyle name="xl61" xfId="11"/>
    <cellStyle name="xl62" xfId="13"/>
    <cellStyle name="xl63" xfId="22"/>
    <cellStyle name="xl64" xfId="5"/>
    <cellStyle name="xl65" xfId="46"/>
    <cellStyle name="xl66" xfId="48"/>
    <cellStyle name="xl67" xfId="53"/>
    <cellStyle name="xl68" xfId="56"/>
    <cellStyle name="xl69" xfId="49"/>
    <cellStyle name="xl70" xfId="51"/>
    <cellStyle name="xl71" xfId="54"/>
    <cellStyle name="xl72" xfId="50"/>
    <cellStyle name="xl73" xfId="52"/>
    <cellStyle name="xl74" xfId="55"/>
    <cellStyle name="xl75" xfId="47"/>
    <cellStyle name="xl76" xfId="45"/>
    <cellStyle name="xl77" xfId="43"/>
    <cellStyle name="xl78" xfId="44"/>
    <cellStyle name="xl79" xfId="57"/>
    <cellStyle name="xl80" xfId="60"/>
    <cellStyle name="xl81" xfId="64"/>
    <cellStyle name="xl82" xfId="67"/>
    <cellStyle name="xl83" xfId="70"/>
    <cellStyle name="xl84" xfId="61"/>
    <cellStyle name="xl85" xfId="65"/>
    <cellStyle name="xl86" xfId="68"/>
    <cellStyle name="xl87" xfId="62"/>
    <cellStyle name="xl88" xfId="66"/>
    <cellStyle name="xl89" xfId="69"/>
    <cellStyle name="xl90" xfId="58"/>
    <cellStyle name="xl91" xfId="59"/>
    <cellStyle name="xl92" xfId="63"/>
    <cellStyle name="xl93" xfId="71"/>
    <cellStyle name="xl94" xfId="7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opLeftCell="A4" zoomScaleNormal="100" zoomScaleSheetLayoutView="100" workbookViewId="0">
      <selection activeCell="G20" sqref="G20"/>
    </sheetView>
  </sheetViews>
  <sheetFormatPr defaultRowHeight="15" x14ac:dyDescent="0.25"/>
  <cols>
    <col min="1" max="1" width="46.42578125" style="1" customWidth="1"/>
    <col min="2" max="2" width="26.5703125" style="1" hidden="1" customWidth="1"/>
    <col min="3" max="11" width="13.5703125" style="1" customWidth="1"/>
    <col min="12" max="14" width="10.7109375" style="1" customWidth="1"/>
    <col min="15" max="15" width="12.7109375" style="1" customWidth="1"/>
    <col min="16" max="16" width="12.85546875" style="1" customWidth="1"/>
    <col min="17" max="17" width="15" style="1" customWidth="1"/>
    <col min="18" max="21" width="9.85546875" style="1" customWidth="1"/>
    <col min="22" max="22" width="9.140625" style="1" customWidth="1"/>
    <col min="23" max="16384" width="9.140625" style="1"/>
  </cols>
  <sheetData>
    <row r="1" spans="1:22" ht="14.25" hidden="1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137"/>
      <c r="T1" s="138"/>
      <c r="U1" s="3"/>
      <c r="V1" s="6"/>
    </row>
    <row r="2" spans="1:22" ht="29.25" hidden="1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139"/>
      <c r="T2" s="140"/>
      <c r="U2" s="3"/>
      <c r="V2" s="6"/>
    </row>
    <row r="3" spans="1:22" ht="12.75" hidden="1" customHeight="1" x14ac:dyDescent="0.3">
      <c r="A3" s="2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  <c r="Q3" s="4"/>
      <c r="R3" s="4"/>
      <c r="S3" s="137"/>
      <c r="T3" s="138"/>
      <c r="U3" s="3"/>
      <c r="V3" s="6"/>
    </row>
    <row r="4" spans="1:22" ht="12.75" customHeight="1" x14ac:dyDescent="0.3">
      <c r="A4" s="2"/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  <c r="S4" s="4"/>
      <c r="T4" s="5"/>
      <c r="U4" s="3"/>
      <c r="V4" s="6"/>
    </row>
    <row r="5" spans="1:22" s="77" customFormat="1" ht="17.649999999999999" customHeight="1" x14ac:dyDescent="0.35">
      <c r="A5" s="141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84"/>
      <c r="V5" s="71"/>
    </row>
    <row r="6" spans="1:22" s="77" customFormat="1" ht="17.649999999999999" customHeight="1" x14ac:dyDescent="0.3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84"/>
      <c r="V6" s="71"/>
    </row>
    <row r="7" spans="1:22" s="77" customFormat="1" ht="16.5" customHeight="1" x14ac:dyDescent="0.35">
      <c r="A7" s="143" t="s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85"/>
      <c r="V7" s="71"/>
    </row>
    <row r="8" spans="1:22" s="77" customFormat="1" ht="26.25" customHeight="1" x14ac:dyDescent="0.35">
      <c r="A8" s="86"/>
      <c r="B8" s="86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71"/>
    </row>
    <row r="9" spans="1:22" s="77" customFormat="1" ht="24" customHeight="1" x14ac:dyDescent="0.35">
      <c r="A9" s="87"/>
      <c r="B9" s="87"/>
      <c r="C9" s="88"/>
      <c r="D9" s="88"/>
      <c r="E9" s="88"/>
      <c r="F9" s="147" t="s">
        <v>2</v>
      </c>
      <c r="G9" s="148"/>
      <c r="H9" s="14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71"/>
    </row>
    <row r="10" spans="1:22" s="77" customFormat="1" ht="12.75" customHeight="1" x14ac:dyDescent="0.35">
      <c r="A10" s="89"/>
      <c r="B10" s="83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71"/>
    </row>
    <row r="11" spans="1:22" ht="15" customHeight="1" x14ac:dyDescent="0.25">
      <c r="A11" s="130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/>
    </row>
    <row r="12" spans="1:22" ht="12.75" customHeight="1" x14ac:dyDescent="0.25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3"/>
      <c r="V12" s="6"/>
    </row>
    <row r="13" spans="1:22" s="124" customFormat="1" ht="21" customHeight="1" x14ac:dyDescent="0.25">
      <c r="A13" s="131" t="s">
        <v>4</v>
      </c>
      <c r="B13" s="133" t="s">
        <v>5</v>
      </c>
      <c r="C13" s="135" t="s">
        <v>6</v>
      </c>
      <c r="D13" s="136"/>
      <c r="E13" s="136"/>
      <c r="F13" s="135" t="s">
        <v>7</v>
      </c>
      <c r="G13" s="136"/>
      <c r="H13" s="136"/>
      <c r="I13" s="135" t="s">
        <v>8</v>
      </c>
      <c r="J13" s="136"/>
      <c r="K13" s="136"/>
      <c r="L13" s="135" t="s">
        <v>9</v>
      </c>
      <c r="M13" s="136"/>
      <c r="N13" s="136"/>
      <c r="O13" s="135" t="s">
        <v>10</v>
      </c>
      <c r="P13" s="136"/>
      <c r="Q13" s="136"/>
      <c r="R13" s="135" t="s">
        <v>11</v>
      </c>
      <c r="S13" s="136"/>
      <c r="T13" s="136"/>
      <c r="U13" s="122"/>
      <c r="V13" s="123"/>
    </row>
    <row r="14" spans="1:22" s="124" customFormat="1" ht="23.25" customHeight="1" x14ac:dyDescent="0.25">
      <c r="A14" s="132"/>
      <c r="B14" s="134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22"/>
      <c r="V14" s="123"/>
    </row>
    <row r="15" spans="1:22" s="124" customFormat="1" ht="27.75" customHeight="1" x14ac:dyDescent="0.25">
      <c r="A15" s="132"/>
      <c r="B15" s="134"/>
      <c r="C15" s="131" t="s">
        <v>12</v>
      </c>
      <c r="D15" s="131" t="s">
        <v>13</v>
      </c>
      <c r="E15" s="131" t="s">
        <v>14</v>
      </c>
      <c r="F15" s="131" t="s">
        <v>12</v>
      </c>
      <c r="G15" s="131" t="s">
        <v>13</v>
      </c>
      <c r="H15" s="131" t="s">
        <v>14</v>
      </c>
      <c r="I15" s="131" t="s">
        <v>12</v>
      </c>
      <c r="J15" s="131" t="s">
        <v>13</v>
      </c>
      <c r="K15" s="131" t="s">
        <v>15</v>
      </c>
      <c r="L15" s="131" t="s">
        <v>12</v>
      </c>
      <c r="M15" s="131" t="s">
        <v>13</v>
      </c>
      <c r="N15" s="131" t="s">
        <v>14</v>
      </c>
      <c r="O15" s="131" t="s">
        <v>12</v>
      </c>
      <c r="P15" s="131" t="s">
        <v>13</v>
      </c>
      <c r="Q15" s="131" t="s">
        <v>14</v>
      </c>
      <c r="R15" s="131" t="s">
        <v>12</v>
      </c>
      <c r="S15" s="131" t="s">
        <v>13</v>
      </c>
      <c r="T15" s="131" t="s">
        <v>14</v>
      </c>
      <c r="U15" s="122"/>
      <c r="V15" s="123"/>
    </row>
    <row r="16" spans="1:22" s="108" customFormat="1" ht="32.25" hidden="1" customHeight="1" x14ac:dyDescent="0.25">
      <c r="A16" s="132"/>
      <c r="B16" s="134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06"/>
      <c r="V16" s="107"/>
    </row>
    <row r="17" spans="1:22" s="108" customFormat="1" ht="10.7" hidden="1" customHeight="1" x14ac:dyDescent="0.25">
      <c r="A17" s="104">
        <v>1</v>
      </c>
      <c r="B17" s="105" t="s">
        <v>16</v>
      </c>
      <c r="C17" s="104">
        <v>3</v>
      </c>
      <c r="D17" s="104">
        <v>4</v>
      </c>
      <c r="E17" s="104">
        <v>5</v>
      </c>
      <c r="F17" s="104">
        <v>6</v>
      </c>
      <c r="G17" s="104">
        <v>7</v>
      </c>
      <c r="H17" s="104">
        <v>8</v>
      </c>
      <c r="I17" s="104">
        <v>9</v>
      </c>
      <c r="J17" s="104">
        <v>10</v>
      </c>
      <c r="K17" s="104">
        <v>11</v>
      </c>
      <c r="L17" s="104">
        <v>12</v>
      </c>
      <c r="M17" s="104">
        <v>13</v>
      </c>
      <c r="N17" s="104">
        <v>14</v>
      </c>
      <c r="O17" s="104">
        <v>15</v>
      </c>
      <c r="P17" s="104">
        <v>16</v>
      </c>
      <c r="Q17" s="104">
        <v>17</v>
      </c>
      <c r="R17" s="104">
        <v>18</v>
      </c>
      <c r="S17" s="104">
        <v>19</v>
      </c>
      <c r="T17" s="104">
        <v>20</v>
      </c>
      <c r="U17" s="106"/>
      <c r="V17" s="107"/>
    </row>
    <row r="18" spans="1:22" s="68" customFormat="1" ht="28.5" x14ac:dyDescent="0.3">
      <c r="A18" s="101" t="s">
        <v>17</v>
      </c>
      <c r="B18" s="109" t="s">
        <v>18</v>
      </c>
      <c r="C18" s="129">
        <v>170017.43</v>
      </c>
      <c r="D18" s="129">
        <v>8626</v>
      </c>
      <c r="E18" s="129">
        <v>178643.43</v>
      </c>
      <c r="F18" s="129">
        <v>8281.7000000000007</v>
      </c>
      <c r="G18" s="129">
        <v>663.58</v>
      </c>
      <c r="H18" s="129">
        <v>8576.8799999999992</v>
      </c>
      <c r="I18" s="129">
        <v>7384.57</v>
      </c>
      <c r="J18" s="129">
        <v>510.1</v>
      </c>
      <c r="K18" s="129">
        <v>7894.66</v>
      </c>
      <c r="L18" s="129">
        <v>89.17</v>
      </c>
      <c r="M18" s="129">
        <v>76.87</v>
      </c>
      <c r="N18" s="129">
        <v>92.05</v>
      </c>
      <c r="O18" s="129">
        <v>-897.13</v>
      </c>
      <c r="P18" s="129">
        <v>-153.47999999999999</v>
      </c>
      <c r="Q18" s="129">
        <v>-682.22</v>
      </c>
      <c r="R18" s="129">
        <v>4.34</v>
      </c>
      <c r="S18" s="129">
        <v>5.91</v>
      </c>
      <c r="T18" s="129">
        <v>4.42</v>
      </c>
      <c r="U18" s="103"/>
      <c r="V18" s="67"/>
    </row>
    <row r="19" spans="1:22" s="68" customFormat="1" ht="30.75" customHeight="1" x14ac:dyDescent="0.3">
      <c r="A19" s="110" t="s">
        <v>19</v>
      </c>
      <c r="B19" s="111"/>
      <c r="C19" s="129">
        <v>170017.43</v>
      </c>
      <c r="D19" s="129">
        <v>8626</v>
      </c>
      <c r="E19" s="129">
        <v>178643.43</v>
      </c>
      <c r="F19" s="129">
        <v>8287.69</v>
      </c>
      <c r="G19" s="129">
        <v>302.52</v>
      </c>
      <c r="H19" s="129">
        <v>8590.2099999999991</v>
      </c>
      <c r="I19" s="129">
        <v>7245.83</v>
      </c>
      <c r="J19" s="129">
        <v>510.1</v>
      </c>
      <c r="K19" s="129">
        <v>7755.92</v>
      </c>
      <c r="L19" s="129">
        <v>87.43</v>
      </c>
      <c r="M19" s="129">
        <v>168.62</v>
      </c>
      <c r="N19" s="129">
        <v>90.29</v>
      </c>
      <c r="O19" s="129">
        <v>-1041.8599999999999</v>
      </c>
      <c r="P19" s="129">
        <v>207.58</v>
      </c>
      <c r="Q19" s="129">
        <v>-834.29</v>
      </c>
      <c r="R19" s="129">
        <v>4.26</v>
      </c>
      <c r="S19" s="129">
        <v>5.91</v>
      </c>
      <c r="T19" s="129">
        <v>4.34</v>
      </c>
      <c r="U19" s="103"/>
      <c r="V19" s="67"/>
    </row>
    <row r="20" spans="1:22" s="68" customFormat="1" ht="19.5" x14ac:dyDescent="0.3">
      <c r="A20" s="101" t="s">
        <v>20</v>
      </c>
      <c r="B20" s="102"/>
      <c r="C20" s="129">
        <v>143773.1</v>
      </c>
      <c r="D20" s="129">
        <v>7522</v>
      </c>
      <c r="E20" s="129">
        <v>151295.1</v>
      </c>
      <c r="F20" s="129">
        <v>6963.87</v>
      </c>
      <c r="G20" s="129">
        <v>278.86</v>
      </c>
      <c r="H20" s="129">
        <v>7242.73</v>
      </c>
      <c r="I20" s="129">
        <v>6023.02</v>
      </c>
      <c r="J20" s="129">
        <v>463.31</v>
      </c>
      <c r="K20" s="129">
        <v>6486.31</v>
      </c>
      <c r="L20" s="129">
        <v>86.49</v>
      </c>
      <c r="M20" s="129">
        <v>166.14</v>
      </c>
      <c r="N20" s="129">
        <v>89.56</v>
      </c>
      <c r="O20" s="129">
        <v>-940.85</v>
      </c>
      <c r="P20" s="129">
        <v>184.45</v>
      </c>
      <c r="Q20" s="129">
        <v>-756.42</v>
      </c>
      <c r="R20" s="129">
        <v>4.1900000000000004</v>
      </c>
      <c r="S20" s="129">
        <v>6.16</v>
      </c>
      <c r="T20" s="129">
        <v>4.29</v>
      </c>
      <c r="U20" s="103"/>
      <c r="V20" s="67"/>
    </row>
    <row r="21" spans="1:22" ht="19.5" x14ac:dyDescent="0.3">
      <c r="A21" s="18" t="s">
        <v>21</v>
      </c>
      <c r="B21" s="19" t="s">
        <v>22</v>
      </c>
      <c r="C21" s="20">
        <v>87000</v>
      </c>
      <c r="D21" s="20">
        <v>3188.4</v>
      </c>
      <c r="E21" s="20">
        <v>90188.4</v>
      </c>
      <c r="F21" s="20">
        <v>3856.59</v>
      </c>
      <c r="G21" s="20">
        <v>145.53</v>
      </c>
      <c r="H21" s="20">
        <v>4002.12</v>
      </c>
      <c r="I21" s="20">
        <v>2965.52</v>
      </c>
      <c r="J21" s="20">
        <v>111.91</v>
      </c>
      <c r="K21" s="20">
        <v>3077.42</v>
      </c>
      <c r="L21" s="20">
        <v>76.89</v>
      </c>
      <c r="M21" s="20">
        <v>76.900000000000006</v>
      </c>
      <c r="N21" s="20">
        <v>76.89</v>
      </c>
      <c r="O21" s="20">
        <v>-891.07</v>
      </c>
      <c r="P21" s="20">
        <v>-33.619999999999997</v>
      </c>
      <c r="Q21" s="20">
        <v>-924.7</v>
      </c>
      <c r="R21" s="20">
        <v>3.41</v>
      </c>
      <c r="S21" s="20">
        <v>3.51</v>
      </c>
      <c r="T21" s="20">
        <v>3.41</v>
      </c>
      <c r="U21" s="12"/>
      <c r="V21" s="6"/>
    </row>
    <row r="22" spans="1:22" ht="19.5" x14ac:dyDescent="0.3">
      <c r="A22" s="18" t="s">
        <v>23</v>
      </c>
      <c r="B22" s="19" t="s">
        <v>24</v>
      </c>
      <c r="C22" s="20">
        <v>10218.1</v>
      </c>
      <c r="D22" s="20" t="s">
        <v>25</v>
      </c>
      <c r="E22" s="20">
        <v>10218.1</v>
      </c>
      <c r="F22" s="20">
        <v>1011.22</v>
      </c>
      <c r="G22" s="20" t="s">
        <v>25</v>
      </c>
      <c r="H22" s="20">
        <v>1011.22</v>
      </c>
      <c r="I22" s="20">
        <v>866.21</v>
      </c>
      <c r="J22" s="20" t="s">
        <v>25</v>
      </c>
      <c r="K22" s="20">
        <v>866.21</v>
      </c>
      <c r="L22" s="20">
        <v>85.66</v>
      </c>
      <c r="M22" s="20" t="s">
        <v>25</v>
      </c>
      <c r="N22" s="20">
        <v>85.66</v>
      </c>
      <c r="O22" s="20">
        <v>-145.01</v>
      </c>
      <c r="P22" s="20" t="s">
        <v>25</v>
      </c>
      <c r="Q22" s="20">
        <v>-145.01</v>
      </c>
      <c r="R22" s="20">
        <v>8.48</v>
      </c>
      <c r="S22" s="20" t="s">
        <v>25</v>
      </c>
      <c r="T22" s="20">
        <v>8.48</v>
      </c>
      <c r="U22" s="12"/>
      <c r="V22" s="6"/>
    </row>
    <row r="23" spans="1:22" ht="19.5" x14ac:dyDescent="0.3">
      <c r="A23" s="21" t="s">
        <v>26</v>
      </c>
      <c r="B23" s="22" t="s">
        <v>27</v>
      </c>
      <c r="C23" s="23">
        <v>17555</v>
      </c>
      <c r="D23" s="23">
        <v>11.1</v>
      </c>
      <c r="E23" s="23">
        <v>17566.099999999999</v>
      </c>
      <c r="F23" s="23">
        <v>1872.65</v>
      </c>
      <c r="G23" s="23">
        <v>3.98</v>
      </c>
      <c r="H23" s="23">
        <v>1876.63</v>
      </c>
      <c r="I23" s="23">
        <v>1979.81</v>
      </c>
      <c r="J23" s="23">
        <v>9.44</v>
      </c>
      <c r="K23" s="23">
        <v>1989.25</v>
      </c>
      <c r="L23" s="23">
        <v>105.72</v>
      </c>
      <c r="M23" s="23">
        <v>237.19</v>
      </c>
      <c r="N23" s="23">
        <v>106</v>
      </c>
      <c r="O23" s="23">
        <v>107.16</v>
      </c>
      <c r="P23" s="23">
        <v>5.46</v>
      </c>
      <c r="Q23" s="23">
        <v>112.62</v>
      </c>
      <c r="R23" s="23">
        <v>11.28</v>
      </c>
      <c r="S23" s="23">
        <v>85.05</v>
      </c>
      <c r="T23" s="23">
        <v>11.32</v>
      </c>
      <c r="U23" s="12"/>
      <c r="V23" s="6"/>
    </row>
    <row r="24" spans="1:22" ht="30" x14ac:dyDescent="0.3">
      <c r="A24" s="24" t="s">
        <v>28</v>
      </c>
      <c r="B24" s="19" t="s">
        <v>29</v>
      </c>
      <c r="C24" s="20">
        <v>11500</v>
      </c>
      <c r="D24" s="20" t="s">
        <v>25</v>
      </c>
      <c r="E24" s="20">
        <v>11500</v>
      </c>
      <c r="F24" s="20">
        <v>742.71</v>
      </c>
      <c r="G24" s="20" t="s">
        <v>25</v>
      </c>
      <c r="H24" s="20">
        <v>742.71</v>
      </c>
      <c r="I24" s="20">
        <v>536.77</v>
      </c>
      <c r="J24" s="20" t="s">
        <v>25</v>
      </c>
      <c r="K24" s="20">
        <v>536.77</v>
      </c>
      <c r="L24" s="20">
        <v>72.27</v>
      </c>
      <c r="M24" s="20" t="s">
        <v>25</v>
      </c>
      <c r="N24" s="20">
        <v>72.27</v>
      </c>
      <c r="O24" s="20">
        <v>-205.94</v>
      </c>
      <c r="P24" s="20" t="s">
        <v>25</v>
      </c>
      <c r="Q24" s="20">
        <v>-205.94</v>
      </c>
      <c r="R24" s="20">
        <v>4.67</v>
      </c>
      <c r="S24" s="20" t="s">
        <v>25</v>
      </c>
      <c r="T24" s="20">
        <v>4.67</v>
      </c>
      <c r="U24" s="12"/>
      <c r="V24" s="6"/>
    </row>
    <row r="25" spans="1:22" ht="19.5" x14ac:dyDescent="0.3">
      <c r="A25" s="24" t="s">
        <v>30</v>
      </c>
      <c r="B25" s="19" t="s">
        <v>31</v>
      </c>
      <c r="C25" s="20">
        <v>6000</v>
      </c>
      <c r="D25" s="20" t="s">
        <v>25</v>
      </c>
      <c r="E25" s="20">
        <v>6000</v>
      </c>
      <c r="F25" s="20">
        <v>1120.6500000000001</v>
      </c>
      <c r="G25" s="20" t="s">
        <v>25</v>
      </c>
      <c r="H25" s="20">
        <v>1120.6500000000001</v>
      </c>
      <c r="I25" s="20">
        <v>1421.02</v>
      </c>
      <c r="J25" s="20" t="s">
        <v>25</v>
      </c>
      <c r="K25" s="20">
        <v>1421.02</v>
      </c>
      <c r="L25" s="20">
        <v>126.8</v>
      </c>
      <c r="M25" s="20" t="s">
        <v>25</v>
      </c>
      <c r="N25" s="20">
        <v>126.8</v>
      </c>
      <c r="O25" s="20">
        <v>300.37</v>
      </c>
      <c r="P25" s="20" t="s">
        <v>25</v>
      </c>
      <c r="Q25" s="20">
        <v>300.37</v>
      </c>
      <c r="R25" s="20">
        <v>23.68</v>
      </c>
      <c r="S25" s="20" t="s">
        <v>25</v>
      </c>
      <c r="T25" s="20">
        <v>23.68</v>
      </c>
      <c r="U25" s="12"/>
      <c r="V25" s="6"/>
    </row>
    <row r="26" spans="1:22" ht="19.5" x14ac:dyDescent="0.3">
      <c r="A26" s="24" t="s">
        <v>32</v>
      </c>
      <c r="B26" s="19" t="s">
        <v>33</v>
      </c>
      <c r="C26" s="20">
        <v>55</v>
      </c>
      <c r="D26" s="20">
        <v>11.1</v>
      </c>
      <c r="E26" s="20">
        <v>66.099999999999994</v>
      </c>
      <c r="F26" s="20">
        <v>9.2799999999999994</v>
      </c>
      <c r="G26" s="20">
        <v>3.98</v>
      </c>
      <c r="H26" s="20">
        <v>13.26</v>
      </c>
      <c r="I26" s="20">
        <v>22.03</v>
      </c>
      <c r="J26" s="20">
        <v>9.44</v>
      </c>
      <c r="K26" s="20">
        <v>31.47</v>
      </c>
      <c r="L26" s="20">
        <v>237.39</v>
      </c>
      <c r="M26" s="20">
        <v>237.19</v>
      </c>
      <c r="N26" s="20">
        <v>237.33</v>
      </c>
      <c r="O26" s="20">
        <v>12.75</v>
      </c>
      <c r="P26" s="20">
        <v>5.46</v>
      </c>
      <c r="Q26" s="20">
        <v>18.21</v>
      </c>
      <c r="R26" s="20">
        <v>40.049999999999997</v>
      </c>
      <c r="S26" s="20">
        <v>85.05</v>
      </c>
      <c r="T26" s="20">
        <v>47.61</v>
      </c>
      <c r="U26" s="12"/>
      <c r="V26" s="6"/>
    </row>
    <row r="27" spans="1:22" ht="30" x14ac:dyDescent="0.3">
      <c r="A27" s="24" t="s">
        <v>34</v>
      </c>
      <c r="B27" s="19" t="s">
        <v>35</v>
      </c>
      <c r="C27" s="20" t="s">
        <v>25</v>
      </c>
      <c r="D27" s="20" t="s">
        <v>25</v>
      </c>
      <c r="E27" s="20" t="s">
        <v>25</v>
      </c>
      <c r="F27" s="20" t="s">
        <v>25</v>
      </c>
      <c r="G27" s="20" t="s">
        <v>25</v>
      </c>
      <c r="H27" s="20" t="s">
        <v>25</v>
      </c>
      <c r="I27" s="20" t="s">
        <v>25</v>
      </c>
      <c r="J27" s="20" t="s">
        <v>25</v>
      </c>
      <c r="K27" s="20" t="s">
        <v>25</v>
      </c>
      <c r="L27" s="20" t="s">
        <v>25</v>
      </c>
      <c r="M27" s="20" t="s">
        <v>25</v>
      </c>
      <c r="N27" s="20" t="s">
        <v>25</v>
      </c>
      <c r="O27" s="20" t="s">
        <v>25</v>
      </c>
      <c r="P27" s="20" t="s">
        <v>25</v>
      </c>
      <c r="Q27" s="20" t="s">
        <v>25</v>
      </c>
      <c r="R27" s="20" t="s">
        <v>25</v>
      </c>
      <c r="S27" s="20" t="s">
        <v>25</v>
      </c>
      <c r="T27" s="20" t="s">
        <v>25</v>
      </c>
      <c r="U27" s="12"/>
      <c r="V27" s="6"/>
    </row>
    <row r="28" spans="1:22" ht="19.5" x14ac:dyDescent="0.3">
      <c r="A28" s="21" t="s">
        <v>36</v>
      </c>
      <c r="B28" s="22" t="s">
        <v>37</v>
      </c>
      <c r="C28" s="23">
        <v>24000</v>
      </c>
      <c r="D28" s="23">
        <v>4287</v>
      </c>
      <c r="E28" s="23">
        <v>28287</v>
      </c>
      <c r="F28" s="23">
        <v>94.23</v>
      </c>
      <c r="G28" s="23">
        <v>128.94999999999999</v>
      </c>
      <c r="H28" s="23">
        <v>223.18</v>
      </c>
      <c r="I28" s="23">
        <v>52.04</v>
      </c>
      <c r="J28" s="23">
        <v>341.47</v>
      </c>
      <c r="K28" s="23">
        <v>393.5</v>
      </c>
      <c r="L28" s="23">
        <v>55.23</v>
      </c>
      <c r="M28" s="23">
        <v>264.81</v>
      </c>
      <c r="N28" s="23">
        <v>176.32</v>
      </c>
      <c r="O28" s="23">
        <v>-42.19</v>
      </c>
      <c r="P28" s="23">
        <v>212.52</v>
      </c>
      <c r="Q28" s="23">
        <v>170.32</v>
      </c>
      <c r="R28" s="23">
        <v>0.22</v>
      </c>
      <c r="S28" s="23">
        <v>7.97</v>
      </c>
      <c r="T28" s="23">
        <v>1.39</v>
      </c>
      <c r="U28" s="12"/>
      <c r="V28" s="6"/>
    </row>
    <row r="29" spans="1:22" ht="19.5" x14ac:dyDescent="0.3">
      <c r="A29" s="24" t="s">
        <v>38</v>
      </c>
      <c r="B29" s="19" t="s">
        <v>39</v>
      </c>
      <c r="C29" s="20" t="s">
        <v>25</v>
      </c>
      <c r="D29" s="20">
        <v>2061</v>
      </c>
      <c r="E29" s="20">
        <v>2061</v>
      </c>
      <c r="F29" s="20" t="s">
        <v>25</v>
      </c>
      <c r="G29" s="20">
        <v>25.25</v>
      </c>
      <c r="H29" s="20">
        <v>25.25</v>
      </c>
      <c r="I29" s="20" t="s">
        <v>25</v>
      </c>
      <c r="J29" s="20">
        <v>139.75</v>
      </c>
      <c r="K29" s="20">
        <v>139.75</v>
      </c>
      <c r="L29" s="20" t="s">
        <v>25</v>
      </c>
      <c r="M29" s="20">
        <v>553.47</v>
      </c>
      <c r="N29" s="20">
        <v>553.47</v>
      </c>
      <c r="O29" s="20" t="s">
        <v>25</v>
      </c>
      <c r="P29" s="20">
        <v>114.5</v>
      </c>
      <c r="Q29" s="20">
        <v>114.5</v>
      </c>
      <c r="R29" s="20" t="s">
        <v>25</v>
      </c>
      <c r="S29" s="20">
        <v>6.78</v>
      </c>
      <c r="T29" s="20">
        <v>6.78</v>
      </c>
      <c r="U29" s="12"/>
      <c r="V29" s="6"/>
    </row>
    <row r="30" spans="1:22" ht="19.5" x14ac:dyDescent="0.3">
      <c r="A30" s="24" t="s">
        <v>40</v>
      </c>
      <c r="B30" s="19" t="s">
        <v>41</v>
      </c>
      <c r="C30" s="20">
        <v>24000</v>
      </c>
      <c r="D30" s="20" t="s">
        <v>25</v>
      </c>
      <c r="E30" s="20">
        <v>24000</v>
      </c>
      <c r="F30" s="20">
        <v>94.23</v>
      </c>
      <c r="G30" s="20" t="s">
        <v>25</v>
      </c>
      <c r="H30" s="20">
        <v>94.23</v>
      </c>
      <c r="I30" s="20">
        <v>52.04</v>
      </c>
      <c r="J30" s="20" t="s">
        <v>25</v>
      </c>
      <c r="K30" s="20">
        <v>52.04</v>
      </c>
      <c r="L30" s="20">
        <v>55.23</v>
      </c>
      <c r="M30" s="20" t="s">
        <v>25</v>
      </c>
      <c r="N30" s="20">
        <v>55.23</v>
      </c>
      <c r="O30" s="20">
        <v>-42.19</v>
      </c>
      <c r="P30" s="20" t="s">
        <v>25</v>
      </c>
      <c r="Q30" s="20">
        <v>-42.19</v>
      </c>
      <c r="R30" s="20">
        <v>0.22</v>
      </c>
      <c r="S30" s="20" t="s">
        <v>25</v>
      </c>
      <c r="T30" s="20">
        <v>0.22</v>
      </c>
      <c r="U30" s="12"/>
      <c r="V30" s="6"/>
    </row>
    <row r="31" spans="1:22" ht="19.5" x14ac:dyDescent="0.3">
      <c r="A31" s="24" t="s">
        <v>42</v>
      </c>
      <c r="B31" s="19" t="s">
        <v>43</v>
      </c>
      <c r="C31" s="20" t="s">
        <v>25</v>
      </c>
      <c r="D31" s="20">
        <v>2226</v>
      </c>
      <c r="E31" s="20">
        <v>2226</v>
      </c>
      <c r="F31" s="20" t="s">
        <v>25</v>
      </c>
      <c r="G31" s="20">
        <v>103.7</v>
      </c>
      <c r="H31" s="20">
        <v>103.7</v>
      </c>
      <c r="I31" s="20" t="s">
        <v>25</v>
      </c>
      <c r="J31" s="20">
        <v>201.71</v>
      </c>
      <c r="K31" s="20">
        <v>201.71</v>
      </c>
      <c r="L31" s="20" t="s">
        <v>25</v>
      </c>
      <c r="M31" s="20">
        <v>194.51</v>
      </c>
      <c r="N31" s="20">
        <v>194.51</v>
      </c>
      <c r="O31" s="20" t="s">
        <v>25</v>
      </c>
      <c r="P31" s="20">
        <v>98.01</v>
      </c>
      <c r="Q31" s="20">
        <v>98.01</v>
      </c>
      <c r="R31" s="20" t="s">
        <v>25</v>
      </c>
      <c r="S31" s="20">
        <v>9.06</v>
      </c>
      <c r="T31" s="20">
        <v>9.06</v>
      </c>
      <c r="U31" s="12"/>
      <c r="V31" s="6"/>
    </row>
    <row r="32" spans="1:22" ht="19.5" x14ac:dyDescent="0.3">
      <c r="A32" s="24" t="s">
        <v>44</v>
      </c>
      <c r="B32" s="19" t="s">
        <v>45</v>
      </c>
      <c r="C32" s="20" t="s">
        <v>25</v>
      </c>
      <c r="D32" s="20">
        <v>1070.49</v>
      </c>
      <c r="E32" s="20">
        <v>1070.49</v>
      </c>
      <c r="F32" s="20" t="s">
        <v>25</v>
      </c>
      <c r="G32" s="20">
        <v>20.54</v>
      </c>
      <c r="H32" s="20">
        <v>20.54</v>
      </c>
      <c r="I32" s="20" t="s">
        <v>25</v>
      </c>
      <c r="J32" s="20">
        <v>140.91</v>
      </c>
      <c r="K32" s="20">
        <v>140.91</v>
      </c>
      <c r="L32" s="20" t="s">
        <v>25</v>
      </c>
      <c r="M32" s="20">
        <v>686.03</v>
      </c>
      <c r="N32" s="20">
        <v>686.03</v>
      </c>
      <c r="O32" s="20" t="s">
        <v>25</v>
      </c>
      <c r="P32" s="20">
        <v>120.37</v>
      </c>
      <c r="Q32" s="20">
        <v>120.37</v>
      </c>
      <c r="R32" s="20" t="s">
        <v>25</v>
      </c>
      <c r="S32" s="20">
        <v>13.16</v>
      </c>
      <c r="T32" s="20">
        <v>13.16</v>
      </c>
      <c r="U32" s="12"/>
      <c r="V32" s="6"/>
    </row>
    <row r="33" spans="1:22" ht="19.5" x14ac:dyDescent="0.3">
      <c r="A33" s="24" t="s">
        <v>46</v>
      </c>
      <c r="B33" s="19" t="s">
        <v>47</v>
      </c>
      <c r="C33" s="20" t="s">
        <v>25</v>
      </c>
      <c r="D33" s="20">
        <v>1155.51</v>
      </c>
      <c r="E33" s="20">
        <v>1155.51</v>
      </c>
      <c r="F33" s="20" t="s">
        <v>25</v>
      </c>
      <c r="G33" s="20">
        <v>83.16</v>
      </c>
      <c r="H33" s="20">
        <v>83.16</v>
      </c>
      <c r="I33" s="20" t="s">
        <v>25</v>
      </c>
      <c r="J33" s="20">
        <v>60.8</v>
      </c>
      <c r="K33" s="20">
        <v>60.8</v>
      </c>
      <c r="L33" s="20" t="s">
        <v>25</v>
      </c>
      <c r="M33" s="20">
        <v>73.11</v>
      </c>
      <c r="N33" s="20">
        <v>73.11</v>
      </c>
      <c r="O33" s="20" t="s">
        <v>25</v>
      </c>
      <c r="P33" s="20">
        <v>-22.36</v>
      </c>
      <c r="Q33" s="20">
        <v>-22.36</v>
      </c>
      <c r="R33" s="20" t="s">
        <v>25</v>
      </c>
      <c r="S33" s="20">
        <v>5.26</v>
      </c>
      <c r="T33" s="20">
        <v>5.26</v>
      </c>
      <c r="U33" s="12"/>
      <c r="V33" s="6"/>
    </row>
    <row r="34" spans="1:22" ht="42.75" x14ac:dyDescent="0.3">
      <c r="A34" s="21" t="s">
        <v>48</v>
      </c>
      <c r="B34" s="22" t="s">
        <v>49</v>
      </c>
      <c r="C34" s="20">
        <v>2000</v>
      </c>
      <c r="D34" s="20" t="s">
        <v>25</v>
      </c>
      <c r="E34" s="20">
        <v>2000</v>
      </c>
      <c r="F34" s="20" t="s">
        <v>25</v>
      </c>
      <c r="G34" s="20" t="s">
        <v>25</v>
      </c>
      <c r="H34" s="20" t="s">
        <v>25</v>
      </c>
      <c r="I34" s="20">
        <v>4.68</v>
      </c>
      <c r="J34" s="20" t="s">
        <v>25</v>
      </c>
      <c r="K34" s="20">
        <v>4.68</v>
      </c>
      <c r="L34" s="20" t="s">
        <v>25</v>
      </c>
      <c r="M34" s="20" t="s">
        <v>25</v>
      </c>
      <c r="N34" s="20" t="s">
        <v>25</v>
      </c>
      <c r="O34" s="20">
        <v>4.68</v>
      </c>
      <c r="P34" s="20" t="s">
        <v>25</v>
      </c>
      <c r="Q34" s="20">
        <v>4.68</v>
      </c>
      <c r="R34" s="20">
        <v>0.23</v>
      </c>
      <c r="S34" s="20" t="s">
        <v>25</v>
      </c>
      <c r="T34" s="20">
        <v>0.23</v>
      </c>
      <c r="U34" s="12"/>
      <c r="V34" s="6"/>
    </row>
    <row r="35" spans="1:22" ht="30" x14ac:dyDescent="0.3">
      <c r="A35" s="24" t="s">
        <v>50</v>
      </c>
      <c r="B35" s="19" t="s">
        <v>51</v>
      </c>
      <c r="C35" s="20">
        <v>2000</v>
      </c>
      <c r="D35" s="20" t="s">
        <v>25</v>
      </c>
      <c r="E35" s="20">
        <v>2000</v>
      </c>
      <c r="F35" s="20" t="s">
        <v>25</v>
      </c>
      <c r="G35" s="20" t="s">
        <v>25</v>
      </c>
      <c r="H35" s="20" t="s">
        <v>25</v>
      </c>
      <c r="I35" s="20">
        <v>4.68</v>
      </c>
      <c r="J35" s="20" t="s">
        <v>25</v>
      </c>
      <c r="K35" s="20">
        <v>4.68</v>
      </c>
      <c r="L35" s="20" t="s">
        <v>25</v>
      </c>
      <c r="M35" s="20" t="s">
        <v>25</v>
      </c>
      <c r="N35" s="20" t="s">
        <v>25</v>
      </c>
      <c r="O35" s="20">
        <v>4.68</v>
      </c>
      <c r="P35" s="20" t="s">
        <v>25</v>
      </c>
      <c r="Q35" s="20">
        <v>4.68</v>
      </c>
      <c r="R35" s="20">
        <v>0.23</v>
      </c>
      <c r="S35" s="20" t="s">
        <v>25</v>
      </c>
      <c r="T35" s="20">
        <v>0.23</v>
      </c>
      <c r="U35" s="12"/>
      <c r="V35" s="6"/>
    </row>
    <row r="36" spans="1:22" ht="30" x14ac:dyDescent="0.3">
      <c r="A36" s="24" t="s">
        <v>52</v>
      </c>
      <c r="B36" s="19" t="s">
        <v>53</v>
      </c>
      <c r="C36" s="20">
        <v>2000</v>
      </c>
      <c r="D36" s="20" t="s">
        <v>25</v>
      </c>
      <c r="E36" s="20">
        <v>2000</v>
      </c>
      <c r="F36" s="20" t="s">
        <v>25</v>
      </c>
      <c r="G36" s="20" t="s">
        <v>25</v>
      </c>
      <c r="H36" s="20" t="s">
        <v>25</v>
      </c>
      <c r="I36" s="20">
        <v>4.68</v>
      </c>
      <c r="J36" s="20" t="s">
        <v>25</v>
      </c>
      <c r="K36" s="20">
        <v>4.68</v>
      </c>
      <c r="L36" s="20" t="s">
        <v>25</v>
      </c>
      <c r="M36" s="20" t="s">
        <v>25</v>
      </c>
      <c r="N36" s="20" t="s">
        <v>25</v>
      </c>
      <c r="O36" s="20">
        <v>4.68</v>
      </c>
      <c r="P36" s="20" t="s">
        <v>25</v>
      </c>
      <c r="Q36" s="20">
        <v>4.68</v>
      </c>
      <c r="R36" s="20">
        <v>0.23</v>
      </c>
      <c r="S36" s="20" t="s">
        <v>25</v>
      </c>
      <c r="T36" s="20">
        <v>0.23</v>
      </c>
      <c r="U36" s="12"/>
      <c r="V36" s="6"/>
    </row>
    <row r="37" spans="1:22" ht="30" x14ac:dyDescent="0.3">
      <c r="A37" s="24" t="s">
        <v>54</v>
      </c>
      <c r="B37" s="19" t="s">
        <v>55</v>
      </c>
      <c r="C37" s="20" t="s">
        <v>25</v>
      </c>
      <c r="D37" s="20" t="s">
        <v>25</v>
      </c>
      <c r="E37" s="20" t="s">
        <v>25</v>
      </c>
      <c r="F37" s="20" t="s">
        <v>25</v>
      </c>
      <c r="G37" s="20" t="s">
        <v>25</v>
      </c>
      <c r="H37" s="20" t="s">
        <v>25</v>
      </c>
      <c r="I37" s="20" t="s">
        <v>25</v>
      </c>
      <c r="J37" s="20" t="s">
        <v>25</v>
      </c>
      <c r="K37" s="20" t="s">
        <v>25</v>
      </c>
      <c r="L37" s="20" t="s">
        <v>25</v>
      </c>
      <c r="M37" s="20" t="s">
        <v>25</v>
      </c>
      <c r="N37" s="20" t="s">
        <v>25</v>
      </c>
      <c r="O37" s="20" t="s">
        <v>25</v>
      </c>
      <c r="P37" s="20" t="s">
        <v>25</v>
      </c>
      <c r="Q37" s="20" t="s">
        <v>25</v>
      </c>
      <c r="R37" s="20" t="s">
        <v>25</v>
      </c>
      <c r="S37" s="20" t="s">
        <v>25</v>
      </c>
      <c r="T37" s="20" t="s">
        <v>25</v>
      </c>
      <c r="U37" s="12"/>
      <c r="V37" s="6"/>
    </row>
    <row r="38" spans="1:22" ht="45" x14ac:dyDescent="0.3">
      <c r="A38" s="24" t="s">
        <v>56</v>
      </c>
      <c r="B38" s="19" t="s">
        <v>57</v>
      </c>
      <c r="C38" s="20" t="s">
        <v>25</v>
      </c>
      <c r="D38" s="20" t="s">
        <v>25</v>
      </c>
      <c r="E38" s="20" t="s">
        <v>25</v>
      </c>
      <c r="F38" s="20" t="s">
        <v>25</v>
      </c>
      <c r="G38" s="20" t="s">
        <v>25</v>
      </c>
      <c r="H38" s="20" t="s">
        <v>25</v>
      </c>
      <c r="I38" s="20" t="s">
        <v>25</v>
      </c>
      <c r="J38" s="20" t="s">
        <v>25</v>
      </c>
      <c r="K38" s="20" t="s">
        <v>25</v>
      </c>
      <c r="L38" s="20" t="s">
        <v>25</v>
      </c>
      <c r="M38" s="20" t="s">
        <v>25</v>
      </c>
      <c r="N38" s="20" t="s">
        <v>25</v>
      </c>
      <c r="O38" s="20" t="s">
        <v>25</v>
      </c>
      <c r="P38" s="20" t="s">
        <v>25</v>
      </c>
      <c r="Q38" s="20" t="s">
        <v>25</v>
      </c>
      <c r="R38" s="20" t="s">
        <v>25</v>
      </c>
      <c r="S38" s="20" t="s">
        <v>25</v>
      </c>
      <c r="T38" s="20" t="s">
        <v>25</v>
      </c>
      <c r="U38" s="12"/>
      <c r="V38" s="6"/>
    </row>
    <row r="39" spans="1:22" ht="28.5" x14ac:dyDescent="0.3">
      <c r="A39" s="21" t="s">
        <v>58</v>
      </c>
      <c r="B39" s="22" t="s">
        <v>59</v>
      </c>
      <c r="C39" s="23">
        <v>3000</v>
      </c>
      <c r="D39" s="23">
        <v>35.5</v>
      </c>
      <c r="E39" s="23">
        <v>3035.5</v>
      </c>
      <c r="F39" s="23">
        <v>129.18</v>
      </c>
      <c r="G39" s="23">
        <v>0.4</v>
      </c>
      <c r="H39" s="23">
        <v>129.58000000000001</v>
      </c>
      <c r="I39" s="23">
        <v>154.76</v>
      </c>
      <c r="J39" s="23">
        <v>0.49</v>
      </c>
      <c r="K39" s="23">
        <v>155.25</v>
      </c>
      <c r="L39" s="23">
        <v>119.8</v>
      </c>
      <c r="M39" s="23">
        <v>122.5</v>
      </c>
      <c r="N39" s="23">
        <v>119.81</v>
      </c>
      <c r="O39" s="23">
        <v>25.58</v>
      </c>
      <c r="P39" s="23">
        <v>0.09</v>
      </c>
      <c r="Q39" s="23">
        <v>25.67</v>
      </c>
      <c r="R39" s="23">
        <v>5.16</v>
      </c>
      <c r="S39" s="23">
        <v>1.38</v>
      </c>
      <c r="T39" s="23">
        <v>5.1100000000000003</v>
      </c>
      <c r="U39" s="12"/>
      <c r="V39" s="6"/>
    </row>
    <row r="40" spans="1:22" ht="30" x14ac:dyDescent="0.3">
      <c r="A40" s="24" t="s">
        <v>60</v>
      </c>
      <c r="B40" s="19" t="s">
        <v>61</v>
      </c>
      <c r="C40" s="20">
        <v>3000</v>
      </c>
      <c r="D40" s="20" t="s">
        <v>25</v>
      </c>
      <c r="E40" s="20">
        <v>3000</v>
      </c>
      <c r="F40" s="20">
        <v>129.18</v>
      </c>
      <c r="G40" s="20" t="s">
        <v>25</v>
      </c>
      <c r="H40" s="20">
        <v>129.18</v>
      </c>
      <c r="I40" s="20">
        <v>154.76</v>
      </c>
      <c r="J40" s="20" t="s">
        <v>25</v>
      </c>
      <c r="K40" s="20">
        <v>154.76</v>
      </c>
      <c r="L40" s="20">
        <v>119.8</v>
      </c>
      <c r="M40" s="20" t="s">
        <v>25</v>
      </c>
      <c r="N40" s="20">
        <v>119.8</v>
      </c>
      <c r="O40" s="20">
        <v>25.58</v>
      </c>
      <c r="P40" s="20" t="s">
        <v>25</v>
      </c>
      <c r="Q40" s="20">
        <v>25.58</v>
      </c>
      <c r="R40" s="20">
        <v>5.16</v>
      </c>
      <c r="S40" s="20" t="s">
        <v>25</v>
      </c>
      <c r="T40" s="20">
        <v>5.16</v>
      </c>
      <c r="U40" s="12"/>
      <c r="V40" s="6"/>
    </row>
    <row r="41" spans="1:22" ht="45" x14ac:dyDescent="0.3">
      <c r="A41" s="24" t="s">
        <v>62</v>
      </c>
      <c r="B41" s="19" t="s">
        <v>63</v>
      </c>
      <c r="C41" s="20" t="s">
        <v>25</v>
      </c>
      <c r="D41" s="20">
        <v>35.5</v>
      </c>
      <c r="E41" s="20">
        <v>35.5</v>
      </c>
      <c r="F41" s="20" t="s">
        <v>25</v>
      </c>
      <c r="G41" s="20">
        <v>0.4</v>
      </c>
      <c r="H41" s="20">
        <v>0.4</v>
      </c>
      <c r="I41" s="20" t="s">
        <v>25</v>
      </c>
      <c r="J41" s="20">
        <v>0.49</v>
      </c>
      <c r="K41" s="20">
        <v>0.49</v>
      </c>
      <c r="L41" s="20" t="s">
        <v>25</v>
      </c>
      <c r="M41" s="20">
        <v>122.5</v>
      </c>
      <c r="N41" s="20">
        <v>122.5</v>
      </c>
      <c r="O41" s="20" t="s">
        <v>25</v>
      </c>
      <c r="P41" s="20">
        <v>0.09</v>
      </c>
      <c r="Q41" s="20">
        <v>0.09</v>
      </c>
      <c r="R41" s="20" t="s">
        <v>25</v>
      </c>
      <c r="S41" s="20">
        <v>1.38</v>
      </c>
      <c r="T41" s="20">
        <v>1.38</v>
      </c>
      <c r="U41" s="12"/>
      <c r="V41" s="6"/>
    </row>
    <row r="42" spans="1:22" ht="45" x14ac:dyDescent="0.3">
      <c r="A42" s="24" t="s">
        <v>64</v>
      </c>
      <c r="B42" s="19" t="s">
        <v>65</v>
      </c>
      <c r="C42" s="20" t="s">
        <v>25</v>
      </c>
      <c r="D42" s="20" t="s">
        <v>25</v>
      </c>
      <c r="E42" s="20" t="s">
        <v>25</v>
      </c>
      <c r="F42" s="20" t="s">
        <v>25</v>
      </c>
      <c r="G42" s="20" t="s">
        <v>25</v>
      </c>
      <c r="H42" s="20" t="s">
        <v>25</v>
      </c>
      <c r="I42" s="20" t="s">
        <v>25</v>
      </c>
      <c r="J42" s="20" t="s">
        <v>25</v>
      </c>
      <c r="K42" s="20" t="s">
        <v>25</v>
      </c>
      <c r="L42" s="20" t="s">
        <v>25</v>
      </c>
      <c r="M42" s="20" t="s">
        <v>25</v>
      </c>
      <c r="N42" s="20" t="s">
        <v>25</v>
      </c>
      <c r="O42" s="20" t="s">
        <v>25</v>
      </c>
      <c r="P42" s="20" t="s">
        <v>25</v>
      </c>
      <c r="Q42" s="20" t="s">
        <v>25</v>
      </c>
      <c r="R42" s="20" t="s">
        <v>25</v>
      </c>
      <c r="S42" s="20" t="s">
        <v>25</v>
      </c>
      <c r="T42" s="20" t="s">
        <v>25</v>
      </c>
      <c r="U42" s="12"/>
      <c r="V42" s="6"/>
    </row>
    <row r="43" spans="1:22" ht="45" x14ac:dyDescent="0.3">
      <c r="A43" s="18" t="s">
        <v>66</v>
      </c>
      <c r="B43" s="19" t="s">
        <v>67</v>
      </c>
      <c r="C43" s="20" t="s">
        <v>25</v>
      </c>
      <c r="D43" s="20" t="s">
        <v>25</v>
      </c>
      <c r="E43" s="20" t="s">
        <v>25</v>
      </c>
      <c r="F43" s="20" t="s">
        <v>25</v>
      </c>
      <c r="G43" s="20" t="s">
        <v>25</v>
      </c>
      <c r="H43" s="20" t="s">
        <v>25</v>
      </c>
      <c r="I43" s="20" t="s">
        <v>25</v>
      </c>
      <c r="J43" s="20" t="s">
        <v>25</v>
      </c>
      <c r="K43" s="20" t="s">
        <v>25</v>
      </c>
      <c r="L43" s="20" t="s">
        <v>25</v>
      </c>
      <c r="M43" s="20" t="s">
        <v>25</v>
      </c>
      <c r="N43" s="20" t="s">
        <v>25</v>
      </c>
      <c r="O43" s="20" t="s">
        <v>25</v>
      </c>
      <c r="P43" s="20" t="s">
        <v>25</v>
      </c>
      <c r="Q43" s="20" t="s">
        <v>25</v>
      </c>
      <c r="R43" s="20" t="s">
        <v>25</v>
      </c>
      <c r="S43" s="20" t="s">
        <v>25</v>
      </c>
      <c r="T43" s="20" t="s">
        <v>25</v>
      </c>
      <c r="U43" s="12"/>
      <c r="V43" s="6"/>
    </row>
    <row r="44" spans="1:22" s="68" customFormat="1" ht="19.5" x14ac:dyDescent="0.3">
      <c r="A44" s="101" t="s">
        <v>68</v>
      </c>
      <c r="B44" s="102"/>
      <c r="C44" s="129">
        <v>26244.33</v>
      </c>
      <c r="D44" s="129">
        <v>1104</v>
      </c>
      <c r="E44" s="129">
        <v>27348.33</v>
      </c>
      <c r="F44" s="129">
        <v>1317.83</v>
      </c>
      <c r="G44" s="129">
        <v>384.73</v>
      </c>
      <c r="H44" s="129">
        <v>1334.16</v>
      </c>
      <c r="I44" s="129">
        <v>1361.54</v>
      </c>
      <c r="J44" s="129">
        <v>46.8</v>
      </c>
      <c r="K44" s="129">
        <v>1408.35</v>
      </c>
      <c r="L44" s="129">
        <v>103.32</v>
      </c>
      <c r="M44" s="129">
        <v>12.16</v>
      </c>
      <c r="N44" s="129">
        <v>105.56</v>
      </c>
      <c r="O44" s="129">
        <v>43.71</v>
      </c>
      <c r="P44" s="129">
        <v>-337.93</v>
      </c>
      <c r="Q44" s="129">
        <v>74.19</v>
      </c>
      <c r="R44" s="129">
        <v>5.19</v>
      </c>
      <c r="S44" s="129">
        <v>4.24</v>
      </c>
      <c r="T44" s="129">
        <v>5.15</v>
      </c>
      <c r="U44" s="103"/>
      <c r="V44" s="67"/>
    </row>
    <row r="45" spans="1:22" s="68" customFormat="1" ht="28.5" x14ac:dyDescent="0.3">
      <c r="A45" s="101" t="s">
        <v>69</v>
      </c>
      <c r="B45" s="102"/>
      <c r="C45" s="129">
        <v>26244.33</v>
      </c>
      <c r="D45" s="129">
        <v>1104</v>
      </c>
      <c r="E45" s="129">
        <v>27348.33</v>
      </c>
      <c r="F45" s="129">
        <v>1323.82</v>
      </c>
      <c r="G45" s="129">
        <v>23.67</v>
      </c>
      <c r="H45" s="129">
        <v>1347.49</v>
      </c>
      <c r="I45" s="129">
        <v>1222.8</v>
      </c>
      <c r="J45" s="129">
        <v>46.8</v>
      </c>
      <c r="K45" s="129">
        <v>1269.6099999999999</v>
      </c>
      <c r="L45" s="129">
        <v>92.37</v>
      </c>
      <c r="M45" s="129">
        <v>197.72</v>
      </c>
      <c r="N45" s="129">
        <v>94.22</v>
      </c>
      <c r="O45" s="129">
        <v>-101.02</v>
      </c>
      <c r="P45" s="129">
        <v>23.13</v>
      </c>
      <c r="Q45" s="129">
        <v>-77.88</v>
      </c>
      <c r="R45" s="129">
        <v>4.66</v>
      </c>
      <c r="S45" s="129">
        <v>4.24</v>
      </c>
      <c r="T45" s="129">
        <v>4.6399999999999997</v>
      </c>
      <c r="U45" s="103"/>
      <c r="V45" s="67"/>
    </row>
    <row r="46" spans="1:22" ht="57" x14ac:dyDescent="0.3">
      <c r="A46" s="21" t="s">
        <v>70</v>
      </c>
      <c r="B46" s="22" t="s">
        <v>71</v>
      </c>
      <c r="C46" s="20">
        <v>3990.3</v>
      </c>
      <c r="D46" s="20">
        <v>354</v>
      </c>
      <c r="E46" s="20">
        <v>4344.3</v>
      </c>
      <c r="F46" s="20">
        <v>161.57</v>
      </c>
      <c r="G46" s="20">
        <v>19.21</v>
      </c>
      <c r="H46" s="20">
        <v>180.78</v>
      </c>
      <c r="I46" s="20">
        <v>247.4</v>
      </c>
      <c r="J46" s="20">
        <v>11.76</v>
      </c>
      <c r="K46" s="20">
        <v>259.17</v>
      </c>
      <c r="L46" s="20">
        <v>153.12</v>
      </c>
      <c r="M46" s="20">
        <v>61.22</v>
      </c>
      <c r="N46" s="20">
        <v>143.36000000000001</v>
      </c>
      <c r="O46" s="20">
        <v>85.83</v>
      </c>
      <c r="P46" s="20">
        <v>-7.45</v>
      </c>
      <c r="Q46" s="20">
        <v>78.39</v>
      </c>
      <c r="R46" s="20">
        <v>6.2</v>
      </c>
      <c r="S46" s="20">
        <v>3.32</v>
      </c>
      <c r="T46" s="20">
        <v>5.97</v>
      </c>
      <c r="U46" s="12"/>
      <c r="V46" s="6"/>
    </row>
    <row r="47" spans="1:22" ht="90" x14ac:dyDescent="0.3">
      <c r="A47" s="18" t="s">
        <v>72</v>
      </c>
      <c r="B47" s="19" t="s">
        <v>73</v>
      </c>
      <c r="C47" s="20">
        <v>3890.3</v>
      </c>
      <c r="D47" s="20" t="s">
        <v>25</v>
      </c>
      <c r="E47" s="20">
        <v>3890.3</v>
      </c>
      <c r="F47" s="20">
        <v>161.57</v>
      </c>
      <c r="G47" s="20" t="s">
        <v>25</v>
      </c>
      <c r="H47" s="20">
        <v>161.57</v>
      </c>
      <c r="I47" s="20">
        <v>247.4</v>
      </c>
      <c r="J47" s="20" t="s">
        <v>25</v>
      </c>
      <c r="K47" s="20">
        <v>247.4</v>
      </c>
      <c r="L47" s="20">
        <v>153.12</v>
      </c>
      <c r="M47" s="20" t="s">
        <v>25</v>
      </c>
      <c r="N47" s="20">
        <v>153.12</v>
      </c>
      <c r="O47" s="20">
        <v>85.83</v>
      </c>
      <c r="P47" s="20" t="s">
        <v>25</v>
      </c>
      <c r="Q47" s="20">
        <v>85.83</v>
      </c>
      <c r="R47" s="20">
        <v>6.36</v>
      </c>
      <c r="S47" s="20" t="s">
        <v>25</v>
      </c>
      <c r="T47" s="20">
        <v>6.36</v>
      </c>
      <c r="U47" s="12"/>
      <c r="V47" s="6"/>
    </row>
    <row r="48" spans="1:22" ht="105" x14ac:dyDescent="0.3">
      <c r="A48" s="25" t="s">
        <v>74</v>
      </c>
      <c r="B48" s="19" t="s">
        <v>75</v>
      </c>
      <c r="C48" s="20" t="s">
        <v>25</v>
      </c>
      <c r="D48" s="20" t="s">
        <v>25</v>
      </c>
      <c r="E48" s="20" t="s">
        <v>25</v>
      </c>
      <c r="F48" s="20" t="s">
        <v>25</v>
      </c>
      <c r="G48" s="20" t="s">
        <v>25</v>
      </c>
      <c r="H48" s="20" t="s">
        <v>25</v>
      </c>
      <c r="I48" s="20" t="s">
        <v>25</v>
      </c>
      <c r="J48" s="20" t="s">
        <v>25</v>
      </c>
      <c r="K48" s="20" t="s">
        <v>25</v>
      </c>
      <c r="L48" s="20" t="s">
        <v>25</v>
      </c>
      <c r="M48" s="20" t="s">
        <v>25</v>
      </c>
      <c r="N48" s="20" t="s">
        <v>25</v>
      </c>
      <c r="O48" s="20" t="s">
        <v>25</v>
      </c>
      <c r="P48" s="20" t="s">
        <v>25</v>
      </c>
      <c r="Q48" s="20" t="s">
        <v>25</v>
      </c>
      <c r="R48" s="20" t="s">
        <v>25</v>
      </c>
      <c r="S48" s="20" t="s">
        <v>25</v>
      </c>
      <c r="T48" s="20" t="s">
        <v>25</v>
      </c>
      <c r="U48" s="12"/>
      <c r="V48" s="6"/>
    </row>
    <row r="49" spans="1:22" ht="135" x14ac:dyDescent="0.3">
      <c r="A49" s="18" t="s">
        <v>76</v>
      </c>
      <c r="B49" s="19" t="s">
        <v>77</v>
      </c>
      <c r="C49" s="20" t="s">
        <v>25</v>
      </c>
      <c r="D49" s="20" t="s">
        <v>25</v>
      </c>
      <c r="E49" s="20" t="s">
        <v>25</v>
      </c>
      <c r="F49" s="20" t="s">
        <v>25</v>
      </c>
      <c r="G49" s="20" t="s">
        <v>25</v>
      </c>
      <c r="H49" s="20" t="s">
        <v>25</v>
      </c>
      <c r="I49" s="20" t="s">
        <v>25</v>
      </c>
      <c r="J49" s="20" t="s">
        <v>25</v>
      </c>
      <c r="K49" s="20" t="s">
        <v>25</v>
      </c>
      <c r="L49" s="20" t="s">
        <v>25</v>
      </c>
      <c r="M49" s="20" t="s">
        <v>25</v>
      </c>
      <c r="N49" s="20" t="s">
        <v>25</v>
      </c>
      <c r="O49" s="20" t="s">
        <v>25</v>
      </c>
      <c r="P49" s="20" t="s">
        <v>25</v>
      </c>
      <c r="Q49" s="20" t="s">
        <v>25</v>
      </c>
      <c r="R49" s="20" t="s">
        <v>25</v>
      </c>
      <c r="S49" s="20" t="s">
        <v>25</v>
      </c>
      <c r="T49" s="20" t="s">
        <v>25</v>
      </c>
      <c r="U49" s="12"/>
      <c r="V49" s="6"/>
    </row>
    <row r="50" spans="1:22" ht="105" x14ac:dyDescent="0.3">
      <c r="A50" s="18" t="s">
        <v>78</v>
      </c>
      <c r="B50" s="19" t="s">
        <v>79</v>
      </c>
      <c r="C50" s="20">
        <v>50</v>
      </c>
      <c r="D50" s="20">
        <v>354</v>
      </c>
      <c r="E50" s="20">
        <v>404</v>
      </c>
      <c r="F50" s="20" t="s">
        <v>25</v>
      </c>
      <c r="G50" s="20">
        <v>19.21</v>
      </c>
      <c r="H50" s="20">
        <v>19.21</v>
      </c>
      <c r="I50" s="20" t="s">
        <v>25</v>
      </c>
      <c r="J50" s="20">
        <v>11.76</v>
      </c>
      <c r="K50" s="20">
        <v>11.76</v>
      </c>
      <c r="L50" s="20" t="s">
        <v>25</v>
      </c>
      <c r="M50" s="20">
        <v>61.22</v>
      </c>
      <c r="N50" s="20">
        <v>61.22</v>
      </c>
      <c r="O50" s="20" t="s">
        <v>25</v>
      </c>
      <c r="P50" s="20">
        <v>-7.45</v>
      </c>
      <c r="Q50" s="20">
        <v>-7.45</v>
      </c>
      <c r="R50" s="20" t="s">
        <v>25</v>
      </c>
      <c r="S50" s="20">
        <v>3.32</v>
      </c>
      <c r="T50" s="20">
        <v>2.91</v>
      </c>
      <c r="U50" s="12"/>
      <c r="V50" s="6"/>
    </row>
    <row r="51" spans="1:22" ht="60" x14ac:dyDescent="0.3">
      <c r="A51" s="18" t="s">
        <v>80</v>
      </c>
      <c r="B51" s="19" t="s">
        <v>81</v>
      </c>
      <c r="C51" s="20" t="s">
        <v>25</v>
      </c>
      <c r="D51" s="20" t="s">
        <v>25</v>
      </c>
      <c r="E51" s="20" t="s">
        <v>25</v>
      </c>
      <c r="F51" s="20" t="s">
        <v>25</v>
      </c>
      <c r="G51" s="20" t="s">
        <v>25</v>
      </c>
      <c r="H51" s="20" t="s">
        <v>25</v>
      </c>
      <c r="I51" s="20" t="s">
        <v>25</v>
      </c>
      <c r="J51" s="20" t="s">
        <v>25</v>
      </c>
      <c r="K51" s="20" t="s">
        <v>25</v>
      </c>
      <c r="L51" s="20" t="s">
        <v>25</v>
      </c>
      <c r="M51" s="20" t="s">
        <v>25</v>
      </c>
      <c r="N51" s="20" t="s">
        <v>25</v>
      </c>
      <c r="O51" s="20" t="s">
        <v>25</v>
      </c>
      <c r="P51" s="20" t="s">
        <v>25</v>
      </c>
      <c r="Q51" s="20" t="s">
        <v>25</v>
      </c>
      <c r="R51" s="20" t="s">
        <v>25</v>
      </c>
      <c r="S51" s="20" t="s">
        <v>25</v>
      </c>
      <c r="T51" s="20" t="s">
        <v>25</v>
      </c>
      <c r="U51" s="12"/>
      <c r="V51" s="6"/>
    </row>
    <row r="52" spans="1:22" ht="30" x14ac:dyDescent="0.3">
      <c r="A52" s="18" t="s">
        <v>82</v>
      </c>
      <c r="B52" s="19" t="s">
        <v>83</v>
      </c>
      <c r="C52" s="20" t="s">
        <v>25</v>
      </c>
      <c r="D52" s="20" t="s">
        <v>25</v>
      </c>
      <c r="E52" s="20" t="s">
        <v>25</v>
      </c>
      <c r="F52" s="20" t="s">
        <v>25</v>
      </c>
      <c r="G52" s="20" t="s">
        <v>25</v>
      </c>
      <c r="H52" s="20" t="s">
        <v>25</v>
      </c>
      <c r="I52" s="20" t="s">
        <v>25</v>
      </c>
      <c r="J52" s="20" t="s">
        <v>25</v>
      </c>
      <c r="K52" s="20" t="s">
        <v>25</v>
      </c>
      <c r="L52" s="20" t="s">
        <v>25</v>
      </c>
      <c r="M52" s="20" t="s">
        <v>25</v>
      </c>
      <c r="N52" s="20" t="s">
        <v>25</v>
      </c>
      <c r="O52" s="20" t="s">
        <v>25</v>
      </c>
      <c r="P52" s="20" t="s">
        <v>25</v>
      </c>
      <c r="Q52" s="20" t="s">
        <v>25</v>
      </c>
      <c r="R52" s="20" t="s">
        <v>25</v>
      </c>
      <c r="S52" s="20" t="s">
        <v>25</v>
      </c>
      <c r="T52" s="20" t="s">
        <v>25</v>
      </c>
      <c r="U52" s="12"/>
      <c r="V52" s="6"/>
    </row>
    <row r="53" spans="1:22" ht="120" x14ac:dyDescent="0.3">
      <c r="A53" s="18" t="s">
        <v>84</v>
      </c>
      <c r="B53" s="19" t="s">
        <v>85</v>
      </c>
      <c r="C53" s="20" t="s">
        <v>25</v>
      </c>
      <c r="D53" s="20" t="s">
        <v>25</v>
      </c>
      <c r="E53" s="20" t="s">
        <v>25</v>
      </c>
      <c r="F53" s="20" t="s">
        <v>25</v>
      </c>
      <c r="G53" s="20" t="s">
        <v>25</v>
      </c>
      <c r="H53" s="20" t="s">
        <v>25</v>
      </c>
      <c r="I53" s="20" t="s">
        <v>25</v>
      </c>
      <c r="J53" s="20" t="s">
        <v>25</v>
      </c>
      <c r="K53" s="20" t="s">
        <v>25</v>
      </c>
      <c r="L53" s="20" t="s">
        <v>25</v>
      </c>
      <c r="M53" s="20" t="s">
        <v>25</v>
      </c>
      <c r="N53" s="20" t="s">
        <v>25</v>
      </c>
      <c r="O53" s="20" t="s">
        <v>25</v>
      </c>
      <c r="P53" s="20" t="s">
        <v>25</v>
      </c>
      <c r="Q53" s="20" t="s">
        <v>25</v>
      </c>
      <c r="R53" s="20" t="s">
        <v>25</v>
      </c>
      <c r="S53" s="20" t="s">
        <v>25</v>
      </c>
      <c r="T53" s="20" t="s">
        <v>25</v>
      </c>
      <c r="U53" s="12"/>
      <c r="V53" s="6"/>
    </row>
    <row r="54" spans="1:22" ht="105" x14ac:dyDescent="0.3">
      <c r="A54" s="26" t="s">
        <v>86</v>
      </c>
      <c r="B54" s="19" t="s">
        <v>87</v>
      </c>
      <c r="C54" s="20">
        <v>50</v>
      </c>
      <c r="D54" s="20" t="s">
        <v>25</v>
      </c>
      <c r="E54" s="20">
        <v>50</v>
      </c>
      <c r="F54" s="20" t="s">
        <v>25</v>
      </c>
      <c r="G54" s="20" t="s">
        <v>25</v>
      </c>
      <c r="H54" s="20" t="s">
        <v>25</v>
      </c>
      <c r="I54" s="20" t="s">
        <v>25</v>
      </c>
      <c r="J54" s="20" t="s">
        <v>25</v>
      </c>
      <c r="K54" s="20" t="s">
        <v>25</v>
      </c>
      <c r="L54" s="20" t="s">
        <v>25</v>
      </c>
      <c r="M54" s="20" t="s">
        <v>25</v>
      </c>
      <c r="N54" s="20" t="s">
        <v>25</v>
      </c>
      <c r="O54" s="20" t="s">
        <v>25</v>
      </c>
      <c r="P54" s="20" t="s">
        <v>25</v>
      </c>
      <c r="Q54" s="20" t="s">
        <v>25</v>
      </c>
      <c r="R54" s="20" t="s">
        <v>25</v>
      </c>
      <c r="S54" s="20" t="s">
        <v>25</v>
      </c>
      <c r="T54" s="20" t="s">
        <v>25</v>
      </c>
      <c r="U54" s="12"/>
      <c r="V54" s="6"/>
    </row>
    <row r="55" spans="1:22" ht="28.5" x14ac:dyDescent="0.3">
      <c r="A55" s="21" t="s">
        <v>88</v>
      </c>
      <c r="B55" s="22" t="s">
        <v>89</v>
      </c>
      <c r="C55" s="20">
        <v>420</v>
      </c>
      <c r="D55" s="20" t="s">
        <v>25</v>
      </c>
      <c r="E55" s="20">
        <v>420</v>
      </c>
      <c r="F55" s="20">
        <v>1.21</v>
      </c>
      <c r="G55" s="20" t="s">
        <v>25</v>
      </c>
      <c r="H55" s="20">
        <v>1.21</v>
      </c>
      <c r="I55" s="20">
        <v>45.31</v>
      </c>
      <c r="J55" s="20" t="s">
        <v>25</v>
      </c>
      <c r="K55" s="20">
        <v>45.31</v>
      </c>
      <c r="L55" s="20">
        <v>3744.63</v>
      </c>
      <c r="M55" s="20" t="s">
        <v>25</v>
      </c>
      <c r="N55" s="20">
        <v>3744.63</v>
      </c>
      <c r="O55" s="20">
        <v>44.1</v>
      </c>
      <c r="P55" s="20" t="s">
        <v>25</v>
      </c>
      <c r="Q55" s="20">
        <v>44.1</v>
      </c>
      <c r="R55" s="20">
        <v>10.79</v>
      </c>
      <c r="S55" s="20" t="s">
        <v>25</v>
      </c>
      <c r="T55" s="20">
        <v>10.79</v>
      </c>
      <c r="U55" s="12"/>
      <c r="V55" s="6"/>
    </row>
    <row r="56" spans="1:22" ht="42.75" x14ac:dyDescent="0.3">
      <c r="A56" s="27" t="s">
        <v>90</v>
      </c>
      <c r="B56" s="22" t="s">
        <v>91</v>
      </c>
      <c r="C56" s="20">
        <v>21609.03</v>
      </c>
      <c r="D56" s="20">
        <v>457.5</v>
      </c>
      <c r="E56" s="20">
        <v>22066.53</v>
      </c>
      <c r="F56" s="20">
        <v>970.03</v>
      </c>
      <c r="G56" s="20">
        <v>4.46</v>
      </c>
      <c r="H56" s="20">
        <v>974.49</v>
      </c>
      <c r="I56" s="20">
        <v>903.8</v>
      </c>
      <c r="J56" s="20">
        <v>7.37</v>
      </c>
      <c r="K56" s="20">
        <v>911.17</v>
      </c>
      <c r="L56" s="20">
        <v>93.17</v>
      </c>
      <c r="M56" s="20">
        <v>165.25</v>
      </c>
      <c r="N56" s="20">
        <v>93.5</v>
      </c>
      <c r="O56" s="20">
        <v>-66.23</v>
      </c>
      <c r="P56" s="20">
        <v>2.91</v>
      </c>
      <c r="Q56" s="20">
        <v>-63.32</v>
      </c>
      <c r="R56" s="20">
        <v>4.18</v>
      </c>
      <c r="S56" s="20">
        <v>1.61</v>
      </c>
      <c r="T56" s="20">
        <v>4.13</v>
      </c>
      <c r="U56" s="12"/>
      <c r="V56" s="6"/>
    </row>
    <row r="57" spans="1:22" ht="19.5" x14ac:dyDescent="0.3">
      <c r="A57" s="28" t="s">
        <v>92</v>
      </c>
      <c r="B57" s="19" t="s">
        <v>93</v>
      </c>
      <c r="C57" s="20">
        <v>17749.32</v>
      </c>
      <c r="D57" s="20">
        <v>244</v>
      </c>
      <c r="E57" s="20">
        <v>17993.32</v>
      </c>
      <c r="F57" s="20">
        <v>958.04</v>
      </c>
      <c r="G57" s="20">
        <v>3</v>
      </c>
      <c r="H57" s="20">
        <v>961.04</v>
      </c>
      <c r="I57" s="20">
        <v>888.8</v>
      </c>
      <c r="J57" s="20">
        <v>3.37</v>
      </c>
      <c r="K57" s="20">
        <v>892.17</v>
      </c>
      <c r="L57" s="20">
        <v>92.77</v>
      </c>
      <c r="M57" s="20">
        <v>112.33</v>
      </c>
      <c r="N57" s="20">
        <v>92.83</v>
      </c>
      <c r="O57" s="20">
        <v>-69.239999999999995</v>
      </c>
      <c r="P57" s="20">
        <v>0.37</v>
      </c>
      <c r="Q57" s="20">
        <v>-68.87</v>
      </c>
      <c r="R57" s="20">
        <v>5.01</v>
      </c>
      <c r="S57" s="20">
        <v>1.38</v>
      </c>
      <c r="T57" s="20">
        <v>4.96</v>
      </c>
      <c r="U57" s="12"/>
      <c r="V57" s="6"/>
    </row>
    <row r="58" spans="1:22" ht="19.5" x14ac:dyDescent="0.3">
      <c r="A58" s="28" t="s">
        <v>94</v>
      </c>
      <c r="B58" s="19" t="s">
        <v>95</v>
      </c>
      <c r="C58" s="20">
        <v>3859.71</v>
      </c>
      <c r="D58" s="20">
        <v>213.5</v>
      </c>
      <c r="E58" s="20">
        <v>4073.21</v>
      </c>
      <c r="F58" s="20">
        <v>11.99</v>
      </c>
      <c r="G58" s="20">
        <v>1.46</v>
      </c>
      <c r="H58" s="20">
        <v>13.44</v>
      </c>
      <c r="I58" s="20">
        <v>15</v>
      </c>
      <c r="J58" s="20">
        <v>4</v>
      </c>
      <c r="K58" s="20">
        <v>19</v>
      </c>
      <c r="L58" s="20">
        <v>125.1</v>
      </c>
      <c r="M58" s="20">
        <v>273.97000000000003</v>
      </c>
      <c r="N58" s="20">
        <v>141.37</v>
      </c>
      <c r="O58" s="20">
        <v>3.01</v>
      </c>
      <c r="P58" s="20">
        <v>2.54</v>
      </c>
      <c r="Q58" s="20">
        <v>5.56</v>
      </c>
      <c r="R58" s="20">
        <v>0.39</v>
      </c>
      <c r="S58" s="20">
        <v>1.87</v>
      </c>
      <c r="T58" s="20">
        <v>0.47</v>
      </c>
      <c r="U58" s="12"/>
      <c r="V58" s="6"/>
    </row>
    <row r="59" spans="1:22" ht="42.75" x14ac:dyDescent="0.3">
      <c r="A59" s="21" t="s">
        <v>96</v>
      </c>
      <c r="B59" s="22" t="s">
        <v>97</v>
      </c>
      <c r="C59" s="20">
        <v>100</v>
      </c>
      <c r="D59" s="20">
        <v>100</v>
      </c>
      <c r="E59" s="20">
        <v>200</v>
      </c>
      <c r="F59" s="20">
        <v>31.35</v>
      </c>
      <c r="G59" s="20" t="s">
        <v>25</v>
      </c>
      <c r="H59" s="20">
        <v>31.35</v>
      </c>
      <c r="I59" s="20">
        <v>3</v>
      </c>
      <c r="J59" s="20" t="s">
        <v>25</v>
      </c>
      <c r="K59" s="20">
        <v>3</v>
      </c>
      <c r="L59" s="20">
        <v>9.57</v>
      </c>
      <c r="M59" s="20" t="s">
        <v>25</v>
      </c>
      <c r="N59" s="20">
        <v>9.57</v>
      </c>
      <c r="O59" s="20">
        <v>-28.35</v>
      </c>
      <c r="P59" s="20" t="s">
        <v>25</v>
      </c>
      <c r="Q59" s="20">
        <v>-28.35</v>
      </c>
      <c r="R59" s="20">
        <v>3</v>
      </c>
      <c r="S59" s="20" t="s">
        <v>25</v>
      </c>
      <c r="T59" s="20">
        <v>1.5</v>
      </c>
      <c r="U59" s="12"/>
      <c r="V59" s="6"/>
    </row>
    <row r="60" spans="1:22" ht="105" x14ac:dyDescent="0.3">
      <c r="A60" s="18" t="s">
        <v>98</v>
      </c>
      <c r="B60" s="19" t="s">
        <v>99</v>
      </c>
      <c r="C60" s="20" t="s">
        <v>25</v>
      </c>
      <c r="D60" s="20" t="s">
        <v>25</v>
      </c>
      <c r="E60" s="20" t="s">
        <v>25</v>
      </c>
      <c r="F60" s="20" t="s">
        <v>25</v>
      </c>
      <c r="G60" s="20" t="s">
        <v>25</v>
      </c>
      <c r="H60" s="20" t="s">
        <v>25</v>
      </c>
      <c r="I60" s="20" t="s">
        <v>25</v>
      </c>
      <c r="J60" s="20" t="s">
        <v>25</v>
      </c>
      <c r="K60" s="20" t="s">
        <v>25</v>
      </c>
      <c r="L60" s="20" t="s">
        <v>25</v>
      </c>
      <c r="M60" s="20" t="s">
        <v>25</v>
      </c>
      <c r="N60" s="20" t="s">
        <v>25</v>
      </c>
      <c r="O60" s="20" t="s">
        <v>25</v>
      </c>
      <c r="P60" s="20" t="s">
        <v>25</v>
      </c>
      <c r="Q60" s="20" t="s">
        <v>25</v>
      </c>
      <c r="R60" s="20" t="s">
        <v>25</v>
      </c>
      <c r="S60" s="20" t="s">
        <v>25</v>
      </c>
      <c r="T60" s="20" t="s">
        <v>25</v>
      </c>
      <c r="U60" s="12"/>
      <c r="V60" s="6"/>
    </row>
    <row r="61" spans="1:22" ht="45" x14ac:dyDescent="0.3">
      <c r="A61" s="18" t="s">
        <v>100</v>
      </c>
      <c r="B61" s="19" t="s">
        <v>101</v>
      </c>
      <c r="C61" s="20">
        <v>100</v>
      </c>
      <c r="D61" s="20">
        <v>100</v>
      </c>
      <c r="E61" s="20">
        <v>200</v>
      </c>
      <c r="F61" s="20">
        <v>31.35</v>
      </c>
      <c r="G61" s="20" t="s">
        <v>25</v>
      </c>
      <c r="H61" s="20">
        <v>31.35</v>
      </c>
      <c r="I61" s="20">
        <v>3</v>
      </c>
      <c r="J61" s="20" t="s">
        <v>25</v>
      </c>
      <c r="K61" s="20">
        <v>3</v>
      </c>
      <c r="L61" s="20">
        <v>9.57</v>
      </c>
      <c r="M61" s="20" t="s">
        <v>25</v>
      </c>
      <c r="N61" s="20">
        <v>9.57</v>
      </c>
      <c r="O61" s="20">
        <v>-28.35</v>
      </c>
      <c r="P61" s="20" t="s">
        <v>25</v>
      </c>
      <c r="Q61" s="20">
        <v>-28.35</v>
      </c>
      <c r="R61" s="20">
        <v>3</v>
      </c>
      <c r="S61" s="20" t="s">
        <v>25</v>
      </c>
      <c r="T61" s="20">
        <v>1.5</v>
      </c>
      <c r="U61" s="12"/>
      <c r="V61" s="6"/>
    </row>
    <row r="62" spans="1:22" ht="105" x14ac:dyDescent="0.3">
      <c r="A62" s="18" t="s">
        <v>102</v>
      </c>
      <c r="B62" s="19" t="s">
        <v>103</v>
      </c>
      <c r="C62" s="20" t="s">
        <v>25</v>
      </c>
      <c r="D62" s="20" t="s">
        <v>25</v>
      </c>
      <c r="E62" s="20" t="s">
        <v>25</v>
      </c>
      <c r="F62" s="20" t="s">
        <v>25</v>
      </c>
      <c r="G62" s="20" t="s">
        <v>25</v>
      </c>
      <c r="H62" s="20" t="s">
        <v>25</v>
      </c>
      <c r="I62" s="20" t="s">
        <v>25</v>
      </c>
      <c r="J62" s="20" t="s">
        <v>25</v>
      </c>
      <c r="K62" s="20" t="s">
        <v>25</v>
      </c>
      <c r="L62" s="20" t="s">
        <v>25</v>
      </c>
      <c r="M62" s="20" t="s">
        <v>25</v>
      </c>
      <c r="N62" s="20" t="s">
        <v>25</v>
      </c>
      <c r="O62" s="20" t="s">
        <v>25</v>
      </c>
      <c r="P62" s="20" t="s">
        <v>25</v>
      </c>
      <c r="Q62" s="20" t="s">
        <v>25</v>
      </c>
      <c r="R62" s="20" t="s">
        <v>25</v>
      </c>
      <c r="S62" s="20" t="s">
        <v>25</v>
      </c>
      <c r="T62" s="20" t="s">
        <v>25</v>
      </c>
      <c r="U62" s="12"/>
      <c r="V62" s="6"/>
    </row>
    <row r="63" spans="1:22" ht="28.5" x14ac:dyDescent="0.3">
      <c r="A63" s="21" t="s">
        <v>104</v>
      </c>
      <c r="B63" s="22" t="s">
        <v>105</v>
      </c>
      <c r="C63" s="20" t="s">
        <v>25</v>
      </c>
      <c r="D63" s="20" t="s">
        <v>25</v>
      </c>
      <c r="E63" s="20" t="s">
        <v>25</v>
      </c>
      <c r="F63" s="20" t="s">
        <v>25</v>
      </c>
      <c r="G63" s="20" t="s">
        <v>25</v>
      </c>
      <c r="H63" s="20" t="s">
        <v>25</v>
      </c>
      <c r="I63" s="20" t="s">
        <v>25</v>
      </c>
      <c r="J63" s="20" t="s">
        <v>25</v>
      </c>
      <c r="K63" s="20" t="s">
        <v>25</v>
      </c>
      <c r="L63" s="20" t="s">
        <v>25</v>
      </c>
      <c r="M63" s="20" t="s">
        <v>25</v>
      </c>
      <c r="N63" s="20" t="s">
        <v>25</v>
      </c>
      <c r="O63" s="20" t="s">
        <v>25</v>
      </c>
      <c r="P63" s="20" t="s">
        <v>25</v>
      </c>
      <c r="Q63" s="20" t="s">
        <v>25</v>
      </c>
      <c r="R63" s="20" t="s">
        <v>25</v>
      </c>
      <c r="S63" s="20" t="s">
        <v>25</v>
      </c>
      <c r="T63" s="20" t="s">
        <v>25</v>
      </c>
      <c r="U63" s="12"/>
      <c r="V63" s="6"/>
    </row>
    <row r="64" spans="1:22" ht="28.5" x14ac:dyDescent="0.3">
      <c r="A64" s="21" t="s">
        <v>106</v>
      </c>
      <c r="B64" s="22" t="s">
        <v>107</v>
      </c>
      <c r="C64" s="20">
        <v>125</v>
      </c>
      <c r="D64" s="20">
        <v>18.5</v>
      </c>
      <c r="E64" s="20">
        <v>143.5</v>
      </c>
      <c r="F64" s="20">
        <v>93.2</v>
      </c>
      <c r="G64" s="20" t="s">
        <v>25</v>
      </c>
      <c r="H64" s="20">
        <v>93.2</v>
      </c>
      <c r="I64" s="20">
        <v>23.29</v>
      </c>
      <c r="J64" s="20">
        <v>18.5</v>
      </c>
      <c r="K64" s="20">
        <v>41.79</v>
      </c>
      <c r="L64" s="20">
        <v>24.99</v>
      </c>
      <c r="M64" s="20" t="s">
        <v>25</v>
      </c>
      <c r="N64" s="20">
        <v>44.84</v>
      </c>
      <c r="O64" s="20">
        <v>-69.91</v>
      </c>
      <c r="P64" s="20">
        <v>18.5</v>
      </c>
      <c r="Q64" s="20">
        <v>-51.41</v>
      </c>
      <c r="R64" s="20">
        <v>18.63</v>
      </c>
      <c r="S64" s="20">
        <v>100</v>
      </c>
      <c r="T64" s="20">
        <v>29.12</v>
      </c>
      <c r="U64" s="12"/>
      <c r="V64" s="6"/>
    </row>
    <row r="65" spans="1:22" ht="19.5" x14ac:dyDescent="0.3">
      <c r="A65" s="21" t="s">
        <v>108</v>
      </c>
      <c r="B65" s="22" t="s">
        <v>109</v>
      </c>
      <c r="C65" s="20" t="s">
        <v>25</v>
      </c>
      <c r="D65" s="20">
        <v>174</v>
      </c>
      <c r="E65" s="20">
        <v>174</v>
      </c>
      <c r="F65" s="20">
        <v>60.47</v>
      </c>
      <c r="G65" s="20">
        <v>361.06</v>
      </c>
      <c r="H65" s="20">
        <v>53.13</v>
      </c>
      <c r="I65" s="20">
        <v>138.74</v>
      </c>
      <c r="J65" s="20">
        <v>9.17</v>
      </c>
      <c r="K65" s="20">
        <v>147.91</v>
      </c>
      <c r="L65" s="20">
        <v>229.44</v>
      </c>
      <c r="M65" s="20">
        <v>2.54</v>
      </c>
      <c r="N65" s="20">
        <v>278.39</v>
      </c>
      <c r="O65" s="20">
        <v>78.27</v>
      </c>
      <c r="P65" s="20">
        <v>-351.89</v>
      </c>
      <c r="Q65" s="20">
        <v>94.78</v>
      </c>
      <c r="R65" s="20" t="s">
        <v>25</v>
      </c>
      <c r="S65" s="20">
        <v>5.27</v>
      </c>
      <c r="T65" s="20">
        <v>85.01</v>
      </c>
      <c r="U65" s="12"/>
      <c r="V65" s="6"/>
    </row>
    <row r="66" spans="1:22" ht="19.5" x14ac:dyDescent="0.3">
      <c r="A66" s="24" t="s">
        <v>110</v>
      </c>
      <c r="B66" s="29" t="s">
        <v>111</v>
      </c>
      <c r="C66" s="20" t="s">
        <v>25</v>
      </c>
      <c r="D66" s="20" t="s">
        <v>25</v>
      </c>
      <c r="E66" s="20" t="s">
        <v>25</v>
      </c>
      <c r="F66" s="20">
        <v>-5.99</v>
      </c>
      <c r="G66" s="20">
        <v>361.06</v>
      </c>
      <c r="H66" s="20">
        <v>-13.33</v>
      </c>
      <c r="I66" s="20">
        <v>138.74</v>
      </c>
      <c r="J66" s="20" t="s">
        <v>25</v>
      </c>
      <c r="K66" s="20">
        <v>138.74</v>
      </c>
      <c r="L66" s="20">
        <v>-2316.19</v>
      </c>
      <c r="M66" s="20" t="s">
        <v>25</v>
      </c>
      <c r="N66" s="20">
        <v>-1040.81</v>
      </c>
      <c r="O66" s="20">
        <v>144.72999999999999</v>
      </c>
      <c r="P66" s="20">
        <v>-361.06</v>
      </c>
      <c r="Q66" s="20">
        <v>152.07</v>
      </c>
      <c r="R66" s="20" t="s">
        <v>25</v>
      </c>
      <c r="S66" s="20" t="s">
        <v>25</v>
      </c>
      <c r="T66" s="20" t="s">
        <v>25</v>
      </c>
      <c r="U66" s="12"/>
      <c r="V66" s="6"/>
    </row>
    <row r="67" spans="1:22" ht="19.5" x14ac:dyDescent="0.3">
      <c r="A67" s="24" t="s">
        <v>112</v>
      </c>
      <c r="B67" s="29" t="s">
        <v>113</v>
      </c>
      <c r="C67" s="20" t="s">
        <v>25</v>
      </c>
      <c r="D67" s="20" t="s">
        <v>25</v>
      </c>
      <c r="E67" s="20" t="s">
        <v>25</v>
      </c>
      <c r="F67" s="20">
        <v>66.459999999999994</v>
      </c>
      <c r="G67" s="20" t="s">
        <v>25</v>
      </c>
      <c r="H67" s="20">
        <v>66.459999999999994</v>
      </c>
      <c r="I67" s="20" t="s">
        <v>25</v>
      </c>
      <c r="J67" s="20" t="s">
        <v>25</v>
      </c>
      <c r="K67" s="20" t="s">
        <v>25</v>
      </c>
      <c r="L67" s="20" t="s">
        <v>25</v>
      </c>
      <c r="M67" s="20" t="s">
        <v>25</v>
      </c>
      <c r="N67" s="20" t="s">
        <v>25</v>
      </c>
      <c r="O67" s="20">
        <v>-66.459999999999994</v>
      </c>
      <c r="P67" s="20" t="s">
        <v>25</v>
      </c>
      <c r="Q67" s="20">
        <v>-66.459999999999994</v>
      </c>
      <c r="R67" s="20" t="s">
        <v>25</v>
      </c>
      <c r="S67" s="20" t="s">
        <v>25</v>
      </c>
      <c r="T67" s="20" t="s">
        <v>25</v>
      </c>
      <c r="U67" s="12"/>
      <c r="V67" s="6"/>
    </row>
    <row r="68" spans="1:22" ht="19.5" x14ac:dyDescent="0.3">
      <c r="A68" s="30" t="s">
        <v>114</v>
      </c>
      <c r="B68" s="31" t="s">
        <v>115</v>
      </c>
      <c r="C68" s="20" t="s">
        <v>25</v>
      </c>
      <c r="D68" s="20">
        <v>174</v>
      </c>
      <c r="E68" s="20">
        <v>174</v>
      </c>
      <c r="F68" s="20" t="s">
        <v>25</v>
      </c>
      <c r="G68" s="20" t="s">
        <v>25</v>
      </c>
      <c r="H68" s="20" t="s">
        <v>25</v>
      </c>
      <c r="I68" s="20" t="s">
        <v>25</v>
      </c>
      <c r="J68" s="20">
        <v>9.17</v>
      </c>
      <c r="K68" s="20">
        <v>9.17</v>
      </c>
      <c r="L68" s="20" t="s">
        <v>25</v>
      </c>
      <c r="M68" s="20" t="s">
        <v>25</v>
      </c>
      <c r="N68" s="20" t="s">
        <v>25</v>
      </c>
      <c r="O68" s="20" t="s">
        <v>25</v>
      </c>
      <c r="P68" s="20">
        <v>9.17</v>
      </c>
      <c r="Q68" s="20">
        <v>9.17</v>
      </c>
      <c r="R68" s="20" t="s">
        <v>25</v>
      </c>
      <c r="S68" s="20">
        <v>5.27</v>
      </c>
      <c r="T68" s="20">
        <v>5.27</v>
      </c>
      <c r="U68" s="12"/>
      <c r="V68" s="6"/>
    </row>
  </sheetData>
  <mergeCells count="34">
    <mergeCell ref="R13:T14"/>
    <mergeCell ref="L13:N14"/>
    <mergeCell ref="O13:Q14"/>
    <mergeCell ref="S1:T1"/>
    <mergeCell ref="S2:T2"/>
    <mergeCell ref="S3:T3"/>
    <mergeCell ref="A5:T5"/>
    <mergeCell ref="A6:T6"/>
    <mergeCell ref="A7:T7"/>
    <mergeCell ref="C8:U8"/>
    <mergeCell ref="F9:H9"/>
    <mergeCell ref="T15:T16"/>
    <mergeCell ref="A13:A16"/>
    <mergeCell ref="C15:C16"/>
    <mergeCell ref="B13:B16"/>
    <mergeCell ref="C13:E14"/>
    <mergeCell ref="F13:H14"/>
    <mergeCell ref="I13:K14"/>
    <mergeCell ref="D15:D16"/>
    <mergeCell ref="E15:E16"/>
    <mergeCell ref="F15:F16"/>
    <mergeCell ref="G15:G16"/>
    <mergeCell ref="H15:H16"/>
    <mergeCell ref="I15:I16"/>
    <mergeCell ref="N15:N16"/>
    <mergeCell ref="L15:L16"/>
    <mergeCell ref="M15:M16"/>
    <mergeCell ref="J15:J16"/>
    <mergeCell ref="K15:K16"/>
    <mergeCell ref="Q15:Q16"/>
    <mergeCell ref="R15:R16"/>
    <mergeCell ref="S15:S16"/>
    <mergeCell ref="O15:O16"/>
    <mergeCell ref="P15:P16"/>
  </mergeCells>
  <pageMargins left="0.70866141732283472" right="0.2" top="0.17" bottom="0.32" header="0.31496062992125984" footer="0.31496062992125984"/>
  <pageSetup paperSize="9" scale="42" fitToHeight="2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K4" zoomScaleNormal="100" zoomScaleSheetLayoutView="100" workbookViewId="0">
      <selection activeCell="U13" sqref="A13:XFD15"/>
    </sheetView>
  </sheetViews>
  <sheetFormatPr defaultRowHeight="15" x14ac:dyDescent="0.25"/>
  <cols>
    <col min="1" max="1" width="44.140625" style="1" customWidth="1"/>
    <col min="2" max="2" width="33.7109375" style="1" hidden="1" customWidth="1"/>
    <col min="3" max="3" width="17.140625" style="1" customWidth="1"/>
    <col min="4" max="4" width="14.85546875" style="1" customWidth="1"/>
    <col min="5" max="5" width="16.85546875" style="1" customWidth="1"/>
    <col min="6" max="11" width="14.85546875" style="1" customWidth="1"/>
    <col min="12" max="12" width="14.7109375" style="1" customWidth="1"/>
    <col min="13" max="13" width="12" style="1" customWidth="1"/>
    <col min="14" max="14" width="13.42578125" style="1" customWidth="1"/>
    <col min="15" max="17" width="14" style="1" customWidth="1"/>
    <col min="18" max="20" width="11.28515625" style="1" customWidth="1"/>
    <col min="21" max="21" width="9.140625" style="1" customWidth="1"/>
    <col min="22" max="16384" width="9.140625" style="1"/>
  </cols>
  <sheetData>
    <row r="1" spans="1:21" ht="9.7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7" customFormat="1" ht="14.25" customHeight="1" x14ac:dyDescent="0.35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71"/>
    </row>
    <row r="6" spans="1:21" s="77" customFormat="1" ht="15" customHeight="1" x14ac:dyDescent="0.3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s="77" customFormat="1" ht="15" customHeight="1" x14ac:dyDescent="0.35">
      <c r="A7" s="153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71"/>
    </row>
    <row r="8" spans="1:21" s="77" customFormat="1" ht="15" customHeight="1" x14ac:dyDescent="0.3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s="77" customFormat="1" ht="15" customHeight="1" x14ac:dyDescent="0.35">
      <c r="A9" s="147" t="s">
        <v>124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71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68" customFormat="1" ht="15" customHeight="1" x14ac:dyDescent="0.25">
      <c r="A13" s="177" t="s">
        <v>4</v>
      </c>
      <c r="B13" s="177" t="s">
        <v>5</v>
      </c>
      <c r="C13" s="163" t="s">
        <v>6</v>
      </c>
      <c r="D13" s="164"/>
      <c r="E13" s="164"/>
      <c r="F13" s="167" t="s">
        <v>7</v>
      </c>
      <c r="G13" s="168"/>
      <c r="H13" s="168"/>
      <c r="I13" s="167" t="s">
        <v>8</v>
      </c>
      <c r="J13" s="168"/>
      <c r="K13" s="168"/>
      <c r="L13" s="163" t="s">
        <v>9</v>
      </c>
      <c r="M13" s="164"/>
      <c r="N13" s="164"/>
      <c r="O13" s="163" t="s">
        <v>10</v>
      </c>
      <c r="P13" s="164"/>
      <c r="Q13" s="164"/>
      <c r="R13" s="163" t="s">
        <v>11</v>
      </c>
      <c r="S13" s="164"/>
      <c r="T13" s="164"/>
      <c r="U13" s="67"/>
    </row>
    <row r="14" spans="1:21" s="68" customFormat="1" ht="15" customHeight="1" x14ac:dyDescent="0.25">
      <c r="A14" s="178"/>
      <c r="B14" s="178"/>
      <c r="C14" s="164"/>
      <c r="D14" s="164"/>
      <c r="E14" s="164"/>
      <c r="F14" s="168"/>
      <c r="G14" s="168"/>
      <c r="H14" s="168"/>
      <c r="I14" s="168"/>
      <c r="J14" s="168"/>
      <c r="K14" s="168"/>
      <c r="L14" s="164"/>
      <c r="M14" s="164"/>
      <c r="N14" s="164"/>
      <c r="O14" s="164"/>
      <c r="P14" s="164"/>
      <c r="Q14" s="164"/>
      <c r="R14" s="164"/>
      <c r="S14" s="164"/>
      <c r="T14" s="164"/>
      <c r="U14" s="67"/>
    </row>
    <row r="15" spans="1:21" s="68" customFormat="1" ht="15" customHeight="1" x14ac:dyDescent="0.25">
      <c r="A15" s="178"/>
      <c r="B15" s="178"/>
      <c r="C15" s="177" t="s">
        <v>12</v>
      </c>
      <c r="D15" s="177" t="s">
        <v>13</v>
      </c>
      <c r="E15" s="177" t="s">
        <v>14</v>
      </c>
      <c r="F15" s="177" t="s">
        <v>12</v>
      </c>
      <c r="G15" s="177" t="s">
        <v>13</v>
      </c>
      <c r="H15" s="177" t="s">
        <v>14</v>
      </c>
      <c r="I15" s="177" t="s">
        <v>12</v>
      </c>
      <c r="J15" s="177" t="s">
        <v>13</v>
      </c>
      <c r="K15" s="177" t="s">
        <v>15</v>
      </c>
      <c r="L15" s="177" t="s">
        <v>12</v>
      </c>
      <c r="M15" s="177" t="s">
        <v>13</v>
      </c>
      <c r="N15" s="177" t="s">
        <v>14</v>
      </c>
      <c r="O15" s="177" t="s">
        <v>12</v>
      </c>
      <c r="P15" s="177" t="s">
        <v>13</v>
      </c>
      <c r="Q15" s="177" t="s">
        <v>14</v>
      </c>
      <c r="R15" s="177" t="s">
        <v>12</v>
      </c>
      <c r="S15" s="177" t="s">
        <v>13</v>
      </c>
      <c r="T15" s="177" t="s">
        <v>14</v>
      </c>
      <c r="U15" s="67"/>
    </row>
    <row r="16" spans="1:21" ht="15" customHeight="1" x14ac:dyDescent="0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6"/>
    </row>
    <row r="17" spans="1:21" ht="15" customHeight="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6"/>
    </row>
    <row r="18" spans="1:21" ht="36.75" customHeight="1" x14ac:dyDescent="0.3">
      <c r="A18" s="46" t="s">
        <v>17</v>
      </c>
      <c r="B18" s="47" t="s">
        <v>18</v>
      </c>
      <c r="C18" s="78">
        <v>122291.1</v>
      </c>
      <c r="D18" s="78">
        <v>24556.19</v>
      </c>
      <c r="E18" s="78">
        <v>146847.29</v>
      </c>
      <c r="F18" s="78">
        <v>5094.41</v>
      </c>
      <c r="G18" s="78">
        <v>957.23</v>
      </c>
      <c r="H18" s="78">
        <v>6051.64</v>
      </c>
      <c r="I18" s="78">
        <v>6249.1</v>
      </c>
      <c r="J18" s="78">
        <v>1565.43</v>
      </c>
      <c r="K18" s="78">
        <v>7814.53</v>
      </c>
      <c r="L18" s="78">
        <v>122.67</v>
      </c>
      <c r="M18" s="78">
        <v>163.54</v>
      </c>
      <c r="N18" s="78">
        <v>129.13</v>
      </c>
      <c r="O18" s="78">
        <v>1154.69</v>
      </c>
      <c r="P18" s="78">
        <v>608.20000000000005</v>
      </c>
      <c r="Q18" s="78">
        <v>1762.89</v>
      </c>
      <c r="R18" s="78">
        <v>5.1100000000000003</v>
      </c>
      <c r="S18" s="78">
        <v>6.37</v>
      </c>
      <c r="T18" s="78">
        <v>5.32</v>
      </c>
      <c r="U18" s="6"/>
    </row>
    <row r="19" spans="1:21" ht="36.75" customHeight="1" x14ac:dyDescent="0.3">
      <c r="A19" s="46" t="s">
        <v>19</v>
      </c>
      <c r="B19" s="47"/>
      <c r="C19" s="78">
        <v>122291.1</v>
      </c>
      <c r="D19" s="78">
        <v>24556.19</v>
      </c>
      <c r="E19" s="78">
        <v>146847.29</v>
      </c>
      <c r="F19" s="78">
        <v>5094.13</v>
      </c>
      <c r="G19" s="78">
        <v>957.23</v>
      </c>
      <c r="H19" s="78">
        <v>6051.36</v>
      </c>
      <c r="I19" s="78">
        <v>6344.34</v>
      </c>
      <c r="J19" s="78">
        <v>1565.43</v>
      </c>
      <c r="K19" s="78">
        <v>7909.77</v>
      </c>
      <c r="L19" s="78">
        <v>124.54</v>
      </c>
      <c r="M19" s="78">
        <v>163.54</v>
      </c>
      <c r="N19" s="78">
        <v>130.71</v>
      </c>
      <c r="O19" s="78">
        <v>1250.21</v>
      </c>
      <c r="P19" s="78">
        <v>608.20000000000005</v>
      </c>
      <c r="Q19" s="78">
        <v>1858.41</v>
      </c>
      <c r="R19" s="78">
        <v>5.19</v>
      </c>
      <c r="S19" s="78">
        <v>6.37</v>
      </c>
      <c r="T19" s="78">
        <v>5.39</v>
      </c>
      <c r="U19" s="6"/>
    </row>
    <row r="20" spans="1:21" ht="27.75" customHeight="1" x14ac:dyDescent="0.3">
      <c r="A20" s="46" t="s">
        <v>20</v>
      </c>
      <c r="B20" s="47"/>
      <c r="C20" s="78">
        <v>102755.5</v>
      </c>
      <c r="D20" s="78">
        <v>23691.69</v>
      </c>
      <c r="E20" s="78">
        <v>126447.19</v>
      </c>
      <c r="F20" s="78">
        <v>3838.17</v>
      </c>
      <c r="G20" s="78">
        <v>956.3</v>
      </c>
      <c r="H20" s="78">
        <v>4794.47</v>
      </c>
      <c r="I20" s="78">
        <v>4973.83</v>
      </c>
      <c r="J20" s="78">
        <v>1088.6400000000001</v>
      </c>
      <c r="K20" s="78">
        <v>6062.47</v>
      </c>
      <c r="L20" s="78">
        <v>129.59</v>
      </c>
      <c r="M20" s="78">
        <v>113.84</v>
      </c>
      <c r="N20" s="78">
        <v>126.45</v>
      </c>
      <c r="O20" s="78">
        <v>1135.6600000000001</v>
      </c>
      <c r="P20" s="78">
        <v>132.34</v>
      </c>
      <c r="Q20" s="78">
        <v>1268</v>
      </c>
      <c r="R20" s="78">
        <v>4.84</v>
      </c>
      <c r="S20" s="78">
        <v>4.5999999999999996</v>
      </c>
      <c r="T20" s="78">
        <v>4.79</v>
      </c>
      <c r="U20" s="6"/>
    </row>
    <row r="21" spans="1:21" ht="36.75" customHeight="1" x14ac:dyDescent="0.3">
      <c r="A21" s="50" t="s">
        <v>21</v>
      </c>
      <c r="B21" s="51" t="s">
        <v>22</v>
      </c>
      <c r="C21" s="79">
        <v>56550</v>
      </c>
      <c r="D21" s="79">
        <v>2028.94</v>
      </c>
      <c r="E21" s="79">
        <v>58578.94</v>
      </c>
      <c r="F21" s="79">
        <v>1943.53</v>
      </c>
      <c r="G21" s="79">
        <v>73.34</v>
      </c>
      <c r="H21" s="79">
        <v>2016.87</v>
      </c>
      <c r="I21" s="79">
        <v>2359.92</v>
      </c>
      <c r="J21" s="79">
        <v>89.05</v>
      </c>
      <c r="K21" s="79">
        <v>2448.98</v>
      </c>
      <c r="L21" s="79">
        <v>121.42</v>
      </c>
      <c r="M21" s="79">
        <v>121.42</v>
      </c>
      <c r="N21" s="79">
        <v>121.42</v>
      </c>
      <c r="O21" s="79">
        <v>416.39</v>
      </c>
      <c r="P21" s="79">
        <v>15.71</v>
      </c>
      <c r="Q21" s="79">
        <v>432.11</v>
      </c>
      <c r="R21" s="79">
        <v>4.17</v>
      </c>
      <c r="S21" s="79">
        <v>4.3899999999999997</v>
      </c>
      <c r="T21" s="79">
        <v>4.18</v>
      </c>
      <c r="U21" s="6"/>
    </row>
    <row r="22" spans="1:21" ht="36.75" customHeight="1" x14ac:dyDescent="0.3">
      <c r="A22" s="50" t="s">
        <v>23</v>
      </c>
      <c r="B22" s="51" t="s">
        <v>24</v>
      </c>
      <c r="C22" s="79">
        <v>4003.4</v>
      </c>
      <c r="D22" s="79" t="s">
        <v>25</v>
      </c>
      <c r="E22" s="79">
        <v>4003.4</v>
      </c>
      <c r="F22" s="79">
        <v>396.22</v>
      </c>
      <c r="G22" s="79" t="s">
        <v>25</v>
      </c>
      <c r="H22" s="79">
        <v>396.22</v>
      </c>
      <c r="I22" s="79">
        <v>339.38</v>
      </c>
      <c r="J22" s="79" t="s">
        <v>25</v>
      </c>
      <c r="K22" s="79">
        <v>339.38</v>
      </c>
      <c r="L22" s="79">
        <v>85.65</v>
      </c>
      <c r="M22" s="79" t="s">
        <v>25</v>
      </c>
      <c r="N22" s="79">
        <v>85.65</v>
      </c>
      <c r="O22" s="79">
        <v>-56.84</v>
      </c>
      <c r="P22" s="79" t="s">
        <v>25</v>
      </c>
      <c r="Q22" s="79">
        <v>-56.84</v>
      </c>
      <c r="R22" s="79">
        <v>8.48</v>
      </c>
      <c r="S22" s="79" t="s">
        <v>25</v>
      </c>
      <c r="T22" s="79">
        <v>8.48</v>
      </c>
      <c r="U22" s="6"/>
    </row>
    <row r="23" spans="1:21" ht="36.75" customHeight="1" x14ac:dyDescent="0.3">
      <c r="A23" s="53" t="s">
        <v>26</v>
      </c>
      <c r="B23" s="54" t="s">
        <v>27</v>
      </c>
      <c r="C23" s="80">
        <v>23783.5</v>
      </c>
      <c r="D23" s="80">
        <v>112.1</v>
      </c>
      <c r="E23" s="80">
        <v>23895.599999999999</v>
      </c>
      <c r="F23" s="80">
        <v>1373.17</v>
      </c>
      <c r="G23" s="80" t="s">
        <v>25</v>
      </c>
      <c r="H23" s="80">
        <v>1373.17</v>
      </c>
      <c r="I23" s="80">
        <v>1888.42</v>
      </c>
      <c r="J23" s="80">
        <v>0.64</v>
      </c>
      <c r="K23" s="80">
        <v>1889.06</v>
      </c>
      <c r="L23" s="80">
        <v>137.52000000000001</v>
      </c>
      <c r="M23" s="80" t="s">
        <v>25</v>
      </c>
      <c r="N23" s="80">
        <v>137.57</v>
      </c>
      <c r="O23" s="80">
        <v>515.25</v>
      </c>
      <c r="P23" s="80">
        <v>0.64</v>
      </c>
      <c r="Q23" s="80">
        <v>515.89</v>
      </c>
      <c r="R23" s="80">
        <v>7.94</v>
      </c>
      <c r="S23" s="80">
        <v>0.56999999999999995</v>
      </c>
      <c r="T23" s="80">
        <v>7.91</v>
      </c>
      <c r="U23" s="6"/>
    </row>
    <row r="24" spans="1:21" ht="36.75" customHeight="1" x14ac:dyDescent="0.3">
      <c r="A24" s="56" t="s">
        <v>28</v>
      </c>
      <c r="B24" s="51" t="s">
        <v>29</v>
      </c>
      <c r="C24" s="79">
        <v>17292.5</v>
      </c>
      <c r="D24" s="79" t="s">
        <v>25</v>
      </c>
      <c r="E24" s="79">
        <v>17292.5</v>
      </c>
      <c r="F24" s="79">
        <v>375.18</v>
      </c>
      <c r="G24" s="79" t="s">
        <v>25</v>
      </c>
      <c r="H24" s="79">
        <v>375.18</v>
      </c>
      <c r="I24" s="79">
        <v>800.17</v>
      </c>
      <c r="J24" s="79" t="s">
        <v>25</v>
      </c>
      <c r="K24" s="79">
        <v>800.17</v>
      </c>
      <c r="L24" s="79">
        <v>213.28</v>
      </c>
      <c r="M24" s="79" t="s">
        <v>25</v>
      </c>
      <c r="N24" s="79">
        <v>213.28</v>
      </c>
      <c r="O24" s="79">
        <v>424.99</v>
      </c>
      <c r="P24" s="79" t="s">
        <v>25</v>
      </c>
      <c r="Q24" s="79">
        <v>424.99</v>
      </c>
      <c r="R24" s="79">
        <v>4.63</v>
      </c>
      <c r="S24" s="79" t="s">
        <v>25</v>
      </c>
      <c r="T24" s="79">
        <v>4.63</v>
      </c>
      <c r="U24" s="6"/>
    </row>
    <row r="25" spans="1:21" ht="36.75" customHeight="1" x14ac:dyDescent="0.3">
      <c r="A25" s="56" t="s">
        <v>30</v>
      </c>
      <c r="B25" s="51" t="s">
        <v>31</v>
      </c>
      <c r="C25" s="79">
        <v>5796</v>
      </c>
      <c r="D25" s="79" t="s">
        <v>25</v>
      </c>
      <c r="E25" s="79">
        <v>5796</v>
      </c>
      <c r="F25" s="79">
        <v>994.38</v>
      </c>
      <c r="G25" s="79" t="s">
        <v>25</v>
      </c>
      <c r="H25" s="79">
        <v>994.38</v>
      </c>
      <c r="I25" s="79">
        <v>1086.76</v>
      </c>
      <c r="J25" s="79" t="s">
        <v>25</v>
      </c>
      <c r="K25" s="79">
        <v>1086.76</v>
      </c>
      <c r="L25" s="79">
        <v>109.29</v>
      </c>
      <c r="M25" s="79" t="s">
        <v>25</v>
      </c>
      <c r="N25" s="79">
        <v>109.29</v>
      </c>
      <c r="O25" s="79">
        <v>92.38</v>
      </c>
      <c r="P25" s="79" t="s">
        <v>25</v>
      </c>
      <c r="Q25" s="79">
        <v>92.38</v>
      </c>
      <c r="R25" s="79">
        <v>18.75</v>
      </c>
      <c r="S25" s="79" t="s">
        <v>25</v>
      </c>
      <c r="T25" s="79">
        <v>18.75</v>
      </c>
      <c r="U25" s="6"/>
    </row>
    <row r="26" spans="1:21" ht="36.75" customHeight="1" x14ac:dyDescent="0.3">
      <c r="A26" s="56" t="s">
        <v>32</v>
      </c>
      <c r="B26" s="51" t="s">
        <v>33</v>
      </c>
      <c r="C26" s="79">
        <v>390</v>
      </c>
      <c r="D26" s="79">
        <v>112.1</v>
      </c>
      <c r="E26" s="79">
        <v>502.1</v>
      </c>
      <c r="F26" s="79" t="s">
        <v>25</v>
      </c>
      <c r="G26" s="79" t="s">
        <v>25</v>
      </c>
      <c r="H26" s="79" t="s">
        <v>25</v>
      </c>
      <c r="I26" s="79">
        <v>1.49</v>
      </c>
      <c r="J26" s="79">
        <v>0.64</v>
      </c>
      <c r="K26" s="79">
        <v>2.12</v>
      </c>
      <c r="L26" s="79" t="s">
        <v>25</v>
      </c>
      <c r="M26" s="79" t="s">
        <v>25</v>
      </c>
      <c r="N26" s="79" t="s">
        <v>25</v>
      </c>
      <c r="O26" s="79">
        <v>1.49</v>
      </c>
      <c r="P26" s="79">
        <v>0.64</v>
      </c>
      <c r="Q26" s="79">
        <v>2.12</v>
      </c>
      <c r="R26" s="79">
        <v>0.38</v>
      </c>
      <c r="S26" s="79">
        <v>0.56999999999999995</v>
      </c>
      <c r="T26" s="79">
        <v>0.42</v>
      </c>
      <c r="U26" s="6"/>
    </row>
    <row r="27" spans="1:21" ht="36.75" customHeight="1" x14ac:dyDescent="0.3">
      <c r="A27" s="56" t="s">
        <v>34</v>
      </c>
      <c r="B27" s="51" t="s">
        <v>35</v>
      </c>
      <c r="C27" s="79">
        <v>305</v>
      </c>
      <c r="D27" s="79" t="s">
        <v>25</v>
      </c>
      <c r="E27" s="79">
        <v>305</v>
      </c>
      <c r="F27" s="79">
        <v>3.62</v>
      </c>
      <c r="G27" s="79" t="s">
        <v>25</v>
      </c>
      <c r="H27" s="79">
        <v>3.62</v>
      </c>
      <c r="I27" s="79">
        <v>0.01</v>
      </c>
      <c r="J27" s="79" t="s">
        <v>25</v>
      </c>
      <c r="K27" s="79">
        <v>0.01</v>
      </c>
      <c r="L27" s="79">
        <v>0.28000000000000003</v>
      </c>
      <c r="M27" s="79" t="s">
        <v>25</v>
      </c>
      <c r="N27" s="79">
        <v>0.28000000000000003</v>
      </c>
      <c r="O27" s="79">
        <v>-3.61</v>
      </c>
      <c r="P27" s="79" t="s">
        <v>25</v>
      </c>
      <c r="Q27" s="79">
        <v>-3.61</v>
      </c>
      <c r="R27" s="79" t="s">
        <v>25</v>
      </c>
      <c r="S27" s="79" t="s">
        <v>25</v>
      </c>
      <c r="T27" s="79" t="s">
        <v>25</v>
      </c>
      <c r="U27" s="6"/>
    </row>
    <row r="28" spans="1:21" ht="36.75" customHeight="1" x14ac:dyDescent="0.3">
      <c r="A28" s="53" t="s">
        <v>36</v>
      </c>
      <c r="B28" s="54" t="s">
        <v>37</v>
      </c>
      <c r="C28" s="80">
        <v>16794.599999999999</v>
      </c>
      <c r="D28" s="80">
        <v>21550.65</v>
      </c>
      <c r="E28" s="80">
        <v>38345.25</v>
      </c>
      <c r="F28" s="80">
        <v>31.82</v>
      </c>
      <c r="G28" s="80">
        <v>882.96</v>
      </c>
      <c r="H28" s="80">
        <v>914.78</v>
      </c>
      <c r="I28" s="80">
        <v>254.69</v>
      </c>
      <c r="J28" s="80">
        <v>998.95</v>
      </c>
      <c r="K28" s="80">
        <v>1253.6300000000001</v>
      </c>
      <c r="L28" s="80">
        <v>800.41</v>
      </c>
      <c r="M28" s="80">
        <v>113.14</v>
      </c>
      <c r="N28" s="80">
        <v>137.04</v>
      </c>
      <c r="O28" s="80">
        <v>222.87</v>
      </c>
      <c r="P28" s="80">
        <v>115.99</v>
      </c>
      <c r="Q28" s="80">
        <v>338.85</v>
      </c>
      <c r="R28" s="80">
        <v>1.52</v>
      </c>
      <c r="S28" s="80">
        <v>4.6399999999999997</v>
      </c>
      <c r="T28" s="80">
        <v>3.27</v>
      </c>
      <c r="U28" s="6"/>
    </row>
    <row r="29" spans="1:21" ht="36.75" customHeight="1" x14ac:dyDescent="0.3">
      <c r="A29" s="56" t="s">
        <v>38</v>
      </c>
      <c r="B29" s="51" t="s">
        <v>39</v>
      </c>
      <c r="C29" s="79" t="s">
        <v>25</v>
      </c>
      <c r="D29" s="79">
        <v>2899.05</v>
      </c>
      <c r="E29" s="79">
        <v>2899.05</v>
      </c>
      <c r="F29" s="79" t="s">
        <v>25</v>
      </c>
      <c r="G29" s="79">
        <v>68.69</v>
      </c>
      <c r="H29" s="79">
        <v>68.69</v>
      </c>
      <c r="I29" s="79" t="s">
        <v>25</v>
      </c>
      <c r="J29" s="79">
        <v>112.91</v>
      </c>
      <c r="K29" s="79">
        <v>112.91</v>
      </c>
      <c r="L29" s="79" t="s">
        <v>25</v>
      </c>
      <c r="M29" s="79">
        <v>164.38</v>
      </c>
      <c r="N29" s="79">
        <v>164.38</v>
      </c>
      <c r="O29" s="79" t="s">
        <v>25</v>
      </c>
      <c r="P29" s="79">
        <v>44.22</v>
      </c>
      <c r="Q29" s="79">
        <v>44.22</v>
      </c>
      <c r="R29" s="79" t="s">
        <v>25</v>
      </c>
      <c r="S29" s="79">
        <v>3.89</v>
      </c>
      <c r="T29" s="79">
        <v>3.89</v>
      </c>
      <c r="U29" s="6"/>
    </row>
    <row r="30" spans="1:21" ht="36.75" customHeight="1" x14ac:dyDescent="0.3">
      <c r="A30" s="56" t="s">
        <v>40</v>
      </c>
      <c r="B30" s="51" t="s">
        <v>41</v>
      </c>
      <c r="C30" s="79">
        <v>16794.599999999999</v>
      </c>
      <c r="D30" s="79" t="s">
        <v>25</v>
      </c>
      <c r="E30" s="79">
        <v>16794.599999999999</v>
      </c>
      <c r="F30" s="79">
        <v>31.82</v>
      </c>
      <c r="G30" s="79" t="s">
        <v>25</v>
      </c>
      <c r="H30" s="79">
        <v>31.82</v>
      </c>
      <c r="I30" s="79">
        <v>254.69</v>
      </c>
      <c r="J30" s="79" t="s">
        <v>25</v>
      </c>
      <c r="K30" s="79">
        <v>254.69</v>
      </c>
      <c r="L30" s="79">
        <v>800.41</v>
      </c>
      <c r="M30" s="79" t="s">
        <v>25</v>
      </c>
      <c r="N30" s="79">
        <v>800.41</v>
      </c>
      <c r="O30" s="79">
        <v>222.87</v>
      </c>
      <c r="P30" s="79" t="s">
        <v>25</v>
      </c>
      <c r="Q30" s="79">
        <v>222.87</v>
      </c>
      <c r="R30" s="79">
        <v>1.52</v>
      </c>
      <c r="S30" s="79" t="s">
        <v>25</v>
      </c>
      <c r="T30" s="79">
        <v>1.52</v>
      </c>
      <c r="U30" s="6"/>
    </row>
    <row r="31" spans="1:21" ht="36.75" customHeight="1" x14ac:dyDescent="0.3">
      <c r="A31" s="56" t="s">
        <v>42</v>
      </c>
      <c r="B31" s="51" t="s">
        <v>43</v>
      </c>
      <c r="C31" s="79" t="s">
        <v>25</v>
      </c>
      <c r="D31" s="79">
        <v>18651.599999999999</v>
      </c>
      <c r="E31" s="79">
        <v>18651.599999999999</v>
      </c>
      <c r="F31" s="79" t="s">
        <v>25</v>
      </c>
      <c r="G31" s="79">
        <v>814.27</v>
      </c>
      <c r="H31" s="79">
        <v>814.27</v>
      </c>
      <c r="I31" s="79" t="s">
        <v>25</v>
      </c>
      <c r="J31" s="79">
        <v>886.04</v>
      </c>
      <c r="K31" s="79">
        <v>886.04</v>
      </c>
      <c r="L31" s="79" t="s">
        <v>25</v>
      </c>
      <c r="M31" s="79">
        <v>108.81</v>
      </c>
      <c r="N31" s="79">
        <v>108.81</v>
      </c>
      <c r="O31" s="79" t="s">
        <v>25</v>
      </c>
      <c r="P31" s="79">
        <v>71.77</v>
      </c>
      <c r="Q31" s="79">
        <v>71.77</v>
      </c>
      <c r="R31" s="79" t="s">
        <v>25</v>
      </c>
      <c r="S31" s="79">
        <v>4.75</v>
      </c>
      <c r="T31" s="79">
        <v>4.75</v>
      </c>
      <c r="U31" s="6"/>
    </row>
    <row r="32" spans="1:21" ht="36.75" customHeight="1" x14ac:dyDescent="0.3">
      <c r="A32" s="56" t="s">
        <v>44</v>
      </c>
      <c r="B32" s="51" t="s">
        <v>45</v>
      </c>
      <c r="C32" s="79" t="s">
        <v>25</v>
      </c>
      <c r="D32" s="79">
        <v>8368.75</v>
      </c>
      <c r="E32" s="79">
        <v>8368.75</v>
      </c>
      <c r="F32" s="79" t="s">
        <v>25</v>
      </c>
      <c r="G32" s="79">
        <v>582.79999999999995</v>
      </c>
      <c r="H32" s="79">
        <v>582.79999999999995</v>
      </c>
      <c r="I32" s="79" t="s">
        <v>25</v>
      </c>
      <c r="J32" s="79">
        <v>488.61</v>
      </c>
      <c r="K32" s="79">
        <v>488.61</v>
      </c>
      <c r="L32" s="79" t="s">
        <v>25</v>
      </c>
      <c r="M32" s="79">
        <v>83.84</v>
      </c>
      <c r="N32" s="79">
        <v>83.84</v>
      </c>
      <c r="O32" s="79" t="s">
        <v>25</v>
      </c>
      <c r="P32" s="79">
        <v>-94.19</v>
      </c>
      <c r="Q32" s="79">
        <v>-94.19</v>
      </c>
      <c r="R32" s="79" t="s">
        <v>25</v>
      </c>
      <c r="S32" s="79">
        <v>5.84</v>
      </c>
      <c r="T32" s="79">
        <v>5.84</v>
      </c>
      <c r="U32" s="6"/>
    </row>
    <row r="33" spans="1:21" ht="36.75" customHeight="1" x14ac:dyDescent="0.3">
      <c r="A33" s="56" t="s">
        <v>46</v>
      </c>
      <c r="B33" s="51" t="s">
        <v>47</v>
      </c>
      <c r="C33" s="79" t="s">
        <v>25</v>
      </c>
      <c r="D33" s="79">
        <v>10282.85</v>
      </c>
      <c r="E33" s="79">
        <v>10282.85</v>
      </c>
      <c r="F33" s="79" t="s">
        <v>25</v>
      </c>
      <c r="G33" s="79">
        <v>231.47</v>
      </c>
      <c r="H33" s="79">
        <v>231.47</v>
      </c>
      <c r="I33" s="79" t="s">
        <v>25</v>
      </c>
      <c r="J33" s="79">
        <v>397.43</v>
      </c>
      <c r="K33" s="79">
        <v>397.43</v>
      </c>
      <c r="L33" s="79" t="s">
        <v>25</v>
      </c>
      <c r="M33" s="79">
        <v>171.7</v>
      </c>
      <c r="N33" s="79">
        <v>171.7</v>
      </c>
      <c r="O33" s="79" t="s">
        <v>25</v>
      </c>
      <c r="P33" s="79">
        <v>165.96</v>
      </c>
      <c r="Q33" s="79">
        <v>165.96</v>
      </c>
      <c r="R33" s="79" t="s">
        <v>25</v>
      </c>
      <c r="S33" s="79">
        <v>3.86</v>
      </c>
      <c r="T33" s="79">
        <v>3.86</v>
      </c>
      <c r="U33" s="6"/>
    </row>
    <row r="34" spans="1:21" ht="36.75" customHeight="1" x14ac:dyDescent="0.3">
      <c r="A34" s="53" t="s">
        <v>48</v>
      </c>
      <c r="B34" s="54" t="s">
        <v>49</v>
      </c>
      <c r="C34" s="80">
        <v>140</v>
      </c>
      <c r="D34" s="80" t="s">
        <v>25</v>
      </c>
      <c r="E34" s="80">
        <v>140</v>
      </c>
      <c r="F34" s="80">
        <v>15.4</v>
      </c>
      <c r="G34" s="80" t="s">
        <v>25</v>
      </c>
      <c r="H34" s="80">
        <v>15.4</v>
      </c>
      <c r="I34" s="80">
        <v>20.73</v>
      </c>
      <c r="J34" s="80" t="s">
        <v>25</v>
      </c>
      <c r="K34" s="80">
        <v>20.73</v>
      </c>
      <c r="L34" s="80">
        <v>134.61000000000001</v>
      </c>
      <c r="M34" s="80" t="s">
        <v>25</v>
      </c>
      <c r="N34" s="80">
        <v>134.61000000000001</v>
      </c>
      <c r="O34" s="80">
        <v>5.33</v>
      </c>
      <c r="P34" s="80" t="s">
        <v>25</v>
      </c>
      <c r="Q34" s="80">
        <v>5.33</v>
      </c>
      <c r="R34" s="80">
        <v>14.81</v>
      </c>
      <c r="S34" s="80" t="s">
        <v>25</v>
      </c>
      <c r="T34" s="80">
        <v>14.81</v>
      </c>
      <c r="U34" s="6"/>
    </row>
    <row r="35" spans="1:21" ht="36.75" customHeight="1" x14ac:dyDescent="0.3">
      <c r="A35" s="56" t="s">
        <v>50</v>
      </c>
      <c r="B35" s="51" t="s">
        <v>51</v>
      </c>
      <c r="C35" s="79">
        <v>140</v>
      </c>
      <c r="D35" s="79" t="s">
        <v>25</v>
      </c>
      <c r="E35" s="79">
        <v>140</v>
      </c>
      <c r="F35" s="79">
        <v>15.4</v>
      </c>
      <c r="G35" s="79" t="s">
        <v>25</v>
      </c>
      <c r="H35" s="79">
        <v>15.4</v>
      </c>
      <c r="I35" s="79">
        <v>20.73</v>
      </c>
      <c r="J35" s="79" t="s">
        <v>25</v>
      </c>
      <c r="K35" s="79">
        <v>20.73</v>
      </c>
      <c r="L35" s="79">
        <v>134.61000000000001</v>
      </c>
      <c r="M35" s="79" t="s">
        <v>25</v>
      </c>
      <c r="N35" s="79">
        <v>134.61000000000001</v>
      </c>
      <c r="O35" s="79">
        <v>5.33</v>
      </c>
      <c r="P35" s="79" t="s">
        <v>25</v>
      </c>
      <c r="Q35" s="79">
        <v>5.33</v>
      </c>
      <c r="R35" s="79">
        <v>14.81</v>
      </c>
      <c r="S35" s="79" t="s">
        <v>25</v>
      </c>
      <c r="T35" s="79">
        <v>14.81</v>
      </c>
      <c r="U35" s="6"/>
    </row>
    <row r="36" spans="1:21" ht="36.75" customHeight="1" x14ac:dyDescent="0.3">
      <c r="A36" s="56" t="s">
        <v>52</v>
      </c>
      <c r="B36" s="51" t="s">
        <v>53</v>
      </c>
      <c r="C36" s="79">
        <v>140</v>
      </c>
      <c r="D36" s="79" t="s">
        <v>25</v>
      </c>
      <c r="E36" s="79">
        <v>140</v>
      </c>
      <c r="F36" s="79">
        <v>15.4</v>
      </c>
      <c r="G36" s="79" t="s">
        <v>25</v>
      </c>
      <c r="H36" s="79">
        <v>15.4</v>
      </c>
      <c r="I36" s="79">
        <v>17</v>
      </c>
      <c r="J36" s="79" t="s">
        <v>25</v>
      </c>
      <c r="K36" s="79">
        <v>17</v>
      </c>
      <c r="L36" s="79">
        <v>110.39</v>
      </c>
      <c r="M36" s="79" t="s">
        <v>25</v>
      </c>
      <c r="N36" s="79">
        <v>110.39</v>
      </c>
      <c r="O36" s="79">
        <v>1.6</v>
      </c>
      <c r="P36" s="79" t="s">
        <v>25</v>
      </c>
      <c r="Q36" s="79">
        <v>1.6</v>
      </c>
      <c r="R36" s="79">
        <v>12.14</v>
      </c>
      <c r="S36" s="79" t="s">
        <v>25</v>
      </c>
      <c r="T36" s="79">
        <v>12.14</v>
      </c>
      <c r="U36" s="6"/>
    </row>
    <row r="37" spans="1:21" ht="36.75" customHeight="1" x14ac:dyDescent="0.3">
      <c r="A37" s="56" t="s">
        <v>54</v>
      </c>
      <c r="B37" s="51" t="s">
        <v>55</v>
      </c>
      <c r="C37" s="79" t="s">
        <v>25</v>
      </c>
      <c r="D37" s="79" t="s">
        <v>25</v>
      </c>
      <c r="E37" s="79" t="s">
        <v>25</v>
      </c>
      <c r="F37" s="79" t="s">
        <v>25</v>
      </c>
      <c r="G37" s="79" t="s">
        <v>25</v>
      </c>
      <c r="H37" s="79" t="s">
        <v>25</v>
      </c>
      <c r="I37" s="79">
        <v>3.73</v>
      </c>
      <c r="J37" s="79" t="s">
        <v>25</v>
      </c>
      <c r="K37" s="79">
        <v>3.73</v>
      </c>
      <c r="L37" s="79" t="s">
        <v>25</v>
      </c>
      <c r="M37" s="79" t="s">
        <v>25</v>
      </c>
      <c r="N37" s="79" t="s">
        <v>25</v>
      </c>
      <c r="O37" s="79">
        <v>3.73</v>
      </c>
      <c r="P37" s="79" t="s">
        <v>25</v>
      </c>
      <c r="Q37" s="79">
        <v>3.73</v>
      </c>
      <c r="R37" s="79" t="s">
        <v>25</v>
      </c>
      <c r="S37" s="79" t="s">
        <v>25</v>
      </c>
      <c r="T37" s="79" t="s">
        <v>25</v>
      </c>
      <c r="U37" s="6"/>
    </row>
    <row r="38" spans="1:21" ht="36.75" customHeight="1" x14ac:dyDescent="0.3">
      <c r="A38" s="56" t="s">
        <v>56</v>
      </c>
      <c r="B38" s="51" t="s">
        <v>57</v>
      </c>
      <c r="C38" s="79" t="s">
        <v>25</v>
      </c>
      <c r="D38" s="79" t="s">
        <v>25</v>
      </c>
      <c r="E38" s="79" t="s">
        <v>25</v>
      </c>
      <c r="F38" s="79" t="s">
        <v>25</v>
      </c>
      <c r="G38" s="79" t="s">
        <v>25</v>
      </c>
      <c r="H38" s="79" t="s">
        <v>25</v>
      </c>
      <c r="I38" s="79" t="s">
        <v>25</v>
      </c>
      <c r="J38" s="79" t="s">
        <v>25</v>
      </c>
      <c r="K38" s="79" t="s">
        <v>25</v>
      </c>
      <c r="L38" s="79" t="s">
        <v>25</v>
      </c>
      <c r="M38" s="79" t="s">
        <v>25</v>
      </c>
      <c r="N38" s="79" t="s">
        <v>25</v>
      </c>
      <c r="O38" s="79" t="s">
        <v>25</v>
      </c>
      <c r="P38" s="79" t="s">
        <v>25</v>
      </c>
      <c r="Q38" s="79" t="s">
        <v>25</v>
      </c>
      <c r="R38" s="79" t="s">
        <v>25</v>
      </c>
      <c r="S38" s="79" t="s">
        <v>25</v>
      </c>
      <c r="T38" s="79" t="s">
        <v>25</v>
      </c>
      <c r="U38" s="6"/>
    </row>
    <row r="39" spans="1:21" ht="36.75" customHeight="1" x14ac:dyDescent="0.3">
      <c r="A39" s="53" t="s">
        <v>58</v>
      </c>
      <c r="B39" s="54" t="s">
        <v>59</v>
      </c>
      <c r="C39" s="80">
        <v>1484</v>
      </c>
      <c r="D39" s="80" t="s">
        <v>25</v>
      </c>
      <c r="E39" s="80">
        <v>1484</v>
      </c>
      <c r="F39" s="80">
        <v>78.03</v>
      </c>
      <c r="G39" s="80" t="s">
        <v>25</v>
      </c>
      <c r="H39" s="80">
        <v>78.03</v>
      </c>
      <c r="I39" s="80">
        <v>110.69</v>
      </c>
      <c r="J39" s="80" t="s">
        <v>25</v>
      </c>
      <c r="K39" s="80">
        <v>110.69</v>
      </c>
      <c r="L39" s="80">
        <v>141.86000000000001</v>
      </c>
      <c r="M39" s="80" t="s">
        <v>25</v>
      </c>
      <c r="N39" s="80">
        <v>141.86000000000001</v>
      </c>
      <c r="O39" s="80">
        <v>32.659999999999997</v>
      </c>
      <c r="P39" s="80" t="s">
        <v>25</v>
      </c>
      <c r="Q39" s="80">
        <v>32.659999999999997</v>
      </c>
      <c r="R39" s="80">
        <v>7.46</v>
      </c>
      <c r="S39" s="80" t="s">
        <v>25</v>
      </c>
      <c r="T39" s="80">
        <v>7.46</v>
      </c>
      <c r="U39" s="6"/>
    </row>
    <row r="40" spans="1:21" ht="36.75" customHeight="1" x14ac:dyDescent="0.3">
      <c r="A40" s="56" t="s">
        <v>60</v>
      </c>
      <c r="B40" s="51" t="s">
        <v>61</v>
      </c>
      <c r="C40" s="79">
        <v>1090.5899999999999</v>
      </c>
      <c r="D40" s="79" t="s">
        <v>25</v>
      </c>
      <c r="E40" s="79">
        <v>1090.5899999999999</v>
      </c>
      <c r="F40" s="79">
        <v>78.03</v>
      </c>
      <c r="G40" s="79" t="s">
        <v>25</v>
      </c>
      <c r="H40" s="79">
        <v>78.03</v>
      </c>
      <c r="I40" s="79">
        <v>110.69</v>
      </c>
      <c r="J40" s="79" t="s">
        <v>25</v>
      </c>
      <c r="K40" s="79">
        <v>110.69</v>
      </c>
      <c r="L40" s="79">
        <v>141.86000000000001</v>
      </c>
      <c r="M40" s="79" t="s">
        <v>25</v>
      </c>
      <c r="N40" s="79">
        <v>141.86000000000001</v>
      </c>
      <c r="O40" s="79">
        <v>32.659999999999997</v>
      </c>
      <c r="P40" s="79" t="s">
        <v>25</v>
      </c>
      <c r="Q40" s="79">
        <v>32.659999999999997</v>
      </c>
      <c r="R40" s="79">
        <v>10.15</v>
      </c>
      <c r="S40" s="79" t="s">
        <v>25</v>
      </c>
      <c r="T40" s="79">
        <v>10.15</v>
      </c>
      <c r="U40" s="6"/>
    </row>
    <row r="41" spans="1:21" ht="36.75" customHeight="1" x14ac:dyDescent="0.3">
      <c r="A41" s="56" t="s">
        <v>62</v>
      </c>
      <c r="B41" s="51" t="s">
        <v>63</v>
      </c>
      <c r="C41" s="79" t="s">
        <v>25</v>
      </c>
      <c r="D41" s="79" t="s">
        <v>25</v>
      </c>
      <c r="E41" s="79" t="s">
        <v>25</v>
      </c>
      <c r="F41" s="79" t="s">
        <v>25</v>
      </c>
      <c r="G41" s="79" t="s">
        <v>25</v>
      </c>
      <c r="H41" s="79" t="s">
        <v>25</v>
      </c>
      <c r="I41" s="79" t="s">
        <v>25</v>
      </c>
      <c r="J41" s="79" t="s">
        <v>25</v>
      </c>
      <c r="K41" s="79" t="s">
        <v>25</v>
      </c>
      <c r="L41" s="79" t="s">
        <v>25</v>
      </c>
      <c r="M41" s="79" t="s">
        <v>25</v>
      </c>
      <c r="N41" s="79" t="s">
        <v>25</v>
      </c>
      <c r="O41" s="79" t="s">
        <v>25</v>
      </c>
      <c r="P41" s="79" t="s">
        <v>25</v>
      </c>
      <c r="Q41" s="79" t="s">
        <v>25</v>
      </c>
      <c r="R41" s="79" t="s">
        <v>25</v>
      </c>
      <c r="S41" s="79" t="s">
        <v>25</v>
      </c>
      <c r="T41" s="79" t="s">
        <v>25</v>
      </c>
      <c r="U41" s="6"/>
    </row>
    <row r="42" spans="1:21" ht="36.75" customHeight="1" x14ac:dyDescent="0.3">
      <c r="A42" s="56" t="s">
        <v>64</v>
      </c>
      <c r="B42" s="51" t="s">
        <v>65</v>
      </c>
      <c r="C42" s="79">
        <v>393.41</v>
      </c>
      <c r="D42" s="79" t="s">
        <v>25</v>
      </c>
      <c r="E42" s="79">
        <v>393.41</v>
      </c>
      <c r="F42" s="79" t="s">
        <v>25</v>
      </c>
      <c r="G42" s="79" t="s">
        <v>25</v>
      </c>
      <c r="H42" s="79" t="s">
        <v>25</v>
      </c>
      <c r="I42" s="79" t="s">
        <v>25</v>
      </c>
      <c r="J42" s="79" t="s">
        <v>25</v>
      </c>
      <c r="K42" s="79" t="s">
        <v>25</v>
      </c>
      <c r="L42" s="79" t="s">
        <v>25</v>
      </c>
      <c r="M42" s="79" t="s">
        <v>25</v>
      </c>
      <c r="N42" s="79" t="s">
        <v>25</v>
      </c>
      <c r="O42" s="79" t="s">
        <v>25</v>
      </c>
      <c r="P42" s="79" t="s">
        <v>25</v>
      </c>
      <c r="Q42" s="79" t="s">
        <v>25</v>
      </c>
      <c r="R42" s="79" t="s">
        <v>25</v>
      </c>
      <c r="S42" s="79" t="s">
        <v>25</v>
      </c>
      <c r="T42" s="79" t="s">
        <v>25</v>
      </c>
      <c r="U42" s="6"/>
    </row>
    <row r="43" spans="1:21" ht="36.75" customHeight="1" x14ac:dyDescent="0.3">
      <c r="A43" s="50" t="s">
        <v>66</v>
      </c>
      <c r="B43" s="51" t="s">
        <v>67</v>
      </c>
      <c r="C43" s="79" t="s">
        <v>25</v>
      </c>
      <c r="D43" s="79" t="s">
        <v>25</v>
      </c>
      <c r="E43" s="79" t="s">
        <v>25</v>
      </c>
      <c r="F43" s="79" t="s">
        <v>25</v>
      </c>
      <c r="G43" s="79" t="s">
        <v>25</v>
      </c>
      <c r="H43" s="79" t="s">
        <v>25</v>
      </c>
      <c r="I43" s="79" t="s">
        <v>25</v>
      </c>
      <c r="J43" s="79" t="s">
        <v>25</v>
      </c>
      <c r="K43" s="79" t="s">
        <v>25</v>
      </c>
      <c r="L43" s="79" t="s">
        <v>25</v>
      </c>
      <c r="M43" s="79" t="s">
        <v>25</v>
      </c>
      <c r="N43" s="79" t="s">
        <v>25</v>
      </c>
      <c r="O43" s="79" t="s">
        <v>25</v>
      </c>
      <c r="P43" s="79" t="s">
        <v>25</v>
      </c>
      <c r="Q43" s="79" t="s">
        <v>25</v>
      </c>
      <c r="R43" s="79" t="s">
        <v>25</v>
      </c>
      <c r="S43" s="79" t="s">
        <v>25</v>
      </c>
      <c r="T43" s="79" t="s">
        <v>25</v>
      </c>
      <c r="U43" s="6"/>
    </row>
    <row r="44" spans="1:21" ht="36.75" customHeight="1" x14ac:dyDescent="0.3">
      <c r="A44" s="46" t="s">
        <v>68</v>
      </c>
      <c r="B44" s="47"/>
      <c r="C44" s="78">
        <v>19535.599999999999</v>
      </c>
      <c r="D44" s="78">
        <v>864.5</v>
      </c>
      <c r="E44" s="78">
        <v>20400.099999999999</v>
      </c>
      <c r="F44" s="78">
        <v>1256.22</v>
      </c>
      <c r="G44" s="78">
        <v>0.93</v>
      </c>
      <c r="H44" s="78">
        <v>1257.1500000000001</v>
      </c>
      <c r="I44" s="78">
        <v>1275.27</v>
      </c>
      <c r="J44" s="78">
        <v>476.79</v>
      </c>
      <c r="K44" s="78">
        <v>1752.07</v>
      </c>
      <c r="L44" s="78">
        <v>101.52</v>
      </c>
      <c r="M44" s="78">
        <v>51267.74</v>
      </c>
      <c r="N44" s="78">
        <v>139.37</v>
      </c>
      <c r="O44" s="78">
        <v>19.05</v>
      </c>
      <c r="P44" s="78">
        <v>475.86</v>
      </c>
      <c r="Q44" s="78">
        <v>494.92</v>
      </c>
      <c r="R44" s="78">
        <v>6.53</v>
      </c>
      <c r="S44" s="78">
        <v>55.15</v>
      </c>
      <c r="T44" s="78">
        <v>8.59</v>
      </c>
      <c r="U44" s="6"/>
    </row>
    <row r="45" spans="1:21" ht="36.75" customHeight="1" x14ac:dyDescent="0.3">
      <c r="A45" s="46" t="s">
        <v>69</v>
      </c>
      <c r="B45" s="47"/>
      <c r="C45" s="78">
        <v>19535.599999999999</v>
      </c>
      <c r="D45" s="78">
        <v>864.5</v>
      </c>
      <c r="E45" s="78">
        <v>20400.099999999999</v>
      </c>
      <c r="F45" s="78">
        <v>1255.94</v>
      </c>
      <c r="G45" s="78">
        <v>0.93</v>
      </c>
      <c r="H45" s="78">
        <v>1256.8699999999999</v>
      </c>
      <c r="I45" s="78">
        <v>1370.51</v>
      </c>
      <c r="J45" s="78">
        <v>476.79</v>
      </c>
      <c r="K45" s="78">
        <v>1847.31</v>
      </c>
      <c r="L45" s="78">
        <v>109.12</v>
      </c>
      <c r="M45" s="78">
        <v>51267.74</v>
      </c>
      <c r="N45" s="78">
        <v>146.97999999999999</v>
      </c>
      <c r="O45" s="78">
        <v>114.57</v>
      </c>
      <c r="P45" s="78">
        <v>475.86</v>
      </c>
      <c r="Q45" s="78">
        <v>590.44000000000005</v>
      </c>
      <c r="R45" s="78">
        <v>7.02</v>
      </c>
      <c r="S45" s="78">
        <v>55.15</v>
      </c>
      <c r="T45" s="78">
        <v>9.06</v>
      </c>
      <c r="U45" s="6"/>
    </row>
    <row r="46" spans="1:21" ht="36.75" customHeight="1" x14ac:dyDescent="0.3">
      <c r="A46" s="53" t="s">
        <v>70</v>
      </c>
      <c r="B46" s="54" t="s">
        <v>71</v>
      </c>
      <c r="C46" s="80">
        <v>15050</v>
      </c>
      <c r="D46" s="80">
        <v>583.5</v>
      </c>
      <c r="E46" s="80">
        <v>15633.5</v>
      </c>
      <c r="F46" s="80">
        <v>962.91</v>
      </c>
      <c r="G46" s="80">
        <v>0.18</v>
      </c>
      <c r="H46" s="80">
        <v>963.09</v>
      </c>
      <c r="I46" s="80">
        <v>1117.68</v>
      </c>
      <c r="J46" s="80">
        <v>14.78</v>
      </c>
      <c r="K46" s="80">
        <v>1132.46</v>
      </c>
      <c r="L46" s="80">
        <v>116.07</v>
      </c>
      <c r="M46" s="80">
        <v>8211.11</v>
      </c>
      <c r="N46" s="80">
        <v>117.59</v>
      </c>
      <c r="O46" s="80">
        <v>154.77000000000001</v>
      </c>
      <c r="P46" s="80">
        <v>14.6</v>
      </c>
      <c r="Q46" s="80">
        <v>169.37</v>
      </c>
      <c r="R46" s="80">
        <v>7.43</v>
      </c>
      <c r="S46" s="80">
        <v>2.5299999999999998</v>
      </c>
      <c r="T46" s="80">
        <v>7.24</v>
      </c>
      <c r="U46" s="6"/>
    </row>
    <row r="47" spans="1:21" ht="46.5" customHeight="1" x14ac:dyDescent="0.3">
      <c r="A47" s="73" t="s">
        <v>72</v>
      </c>
      <c r="B47" s="51" t="s">
        <v>73</v>
      </c>
      <c r="C47" s="79">
        <v>5500.02</v>
      </c>
      <c r="D47" s="79" t="s">
        <v>25</v>
      </c>
      <c r="E47" s="79">
        <v>5500.02</v>
      </c>
      <c r="F47" s="79">
        <v>92.93</v>
      </c>
      <c r="G47" s="79" t="s">
        <v>25</v>
      </c>
      <c r="H47" s="79">
        <v>92.93</v>
      </c>
      <c r="I47" s="79">
        <v>736.45</v>
      </c>
      <c r="J47" s="79" t="s">
        <v>25</v>
      </c>
      <c r="K47" s="79">
        <v>736.45</v>
      </c>
      <c r="L47" s="79">
        <v>792.48</v>
      </c>
      <c r="M47" s="79" t="s">
        <v>25</v>
      </c>
      <c r="N47" s="79">
        <v>792.48</v>
      </c>
      <c r="O47" s="79">
        <v>643.52</v>
      </c>
      <c r="P47" s="79" t="s">
        <v>25</v>
      </c>
      <c r="Q47" s="79">
        <v>643.52</v>
      </c>
      <c r="R47" s="79">
        <v>13.39</v>
      </c>
      <c r="S47" s="79" t="s">
        <v>25</v>
      </c>
      <c r="T47" s="79">
        <v>13.39</v>
      </c>
      <c r="U47" s="6"/>
    </row>
    <row r="48" spans="1:21" ht="36.75" customHeight="1" x14ac:dyDescent="0.3">
      <c r="A48" s="73" t="s">
        <v>74</v>
      </c>
      <c r="B48" s="51" t="s">
        <v>75</v>
      </c>
      <c r="C48" s="79">
        <v>9549.98</v>
      </c>
      <c r="D48" s="79">
        <v>206</v>
      </c>
      <c r="E48" s="79">
        <v>9755.98</v>
      </c>
      <c r="F48" s="79">
        <v>869.98</v>
      </c>
      <c r="G48" s="79" t="s">
        <v>25</v>
      </c>
      <c r="H48" s="79">
        <v>869.98</v>
      </c>
      <c r="I48" s="79">
        <v>381.23</v>
      </c>
      <c r="J48" s="79">
        <v>3.8</v>
      </c>
      <c r="K48" s="79">
        <v>385.03</v>
      </c>
      <c r="L48" s="79">
        <v>43.82</v>
      </c>
      <c r="M48" s="79" t="s">
        <v>25</v>
      </c>
      <c r="N48" s="79">
        <v>44.26</v>
      </c>
      <c r="O48" s="79">
        <v>-488.75</v>
      </c>
      <c r="P48" s="79">
        <v>3.8</v>
      </c>
      <c r="Q48" s="79">
        <v>-484.95</v>
      </c>
      <c r="R48" s="79">
        <v>3.99</v>
      </c>
      <c r="S48" s="79">
        <v>1.84</v>
      </c>
      <c r="T48" s="79">
        <v>3.95</v>
      </c>
      <c r="U48" s="6"/>
    </row>
    <row r="49" spans="1:21" ht="36.75" customHeight="1" x14ac:dyDescent="0.3">
      <c r="A49" s="73" t="s">
        <v>76</v>
      </c>
      <c r="B49" s="51" t="s">
        <v>77</v>
      </c>
      <c r="C49" s="79" t="s">
        <v>25</v>
      </c>
      <c r="D49" s="79">
        <v>131.5</v>
      </c>
      <c r="E49" s="79">
        <v>131.5</v>
      </c>
      <c r="F49" s="79" t="s">
        <v>25</v>
      </c>
      <c r="G49" s="79">
        <v>0.18</v>
      </c>
      <c r="H49" s="79">
        <v>0.18</v>
      </c>
      <c r="I49" s="79" t="s">
        <v>25</v>
      </c>
      <c r="J49" s="79">
        <v>6.03</v>
      </c>
      <c r="K49" s="79">
        <v>6.03</v>
      </c>
      <c r="L49" s="79" t="s">
        <v>25</v>
      </c>
      <c r="M49" s="79">
        <v>3350</v>
      </c>
      <c r="N49" s="79">
        <v>3350</v>
      </c>
      <c r="O49" s="79" t="s">
        <v>25</v>
      </c>
      <c r="P49" s="79">
        <v>5.85</v>
      </c>
      <c r="Q49" s="79">
        <v>5.85</v>
      </c>
      <c r="R49" s="79" t="s">
        <v>25</v>
      </c>
      <c r="S49" s="79">
        <v>4.59</v>
      </c>
      <c r="T49" s="79">
        <v>4.59</v>
      </c>
      <c r="U49" s="6"/>
    </row>
    <row r="50" spans="1:21" ht="36.75" customHeight="1" x14ac:dyDescent="0.3">
      <c r="A50" s="73" t="s">
        <v>78</v>
      </c>
      <c r="B50" s="51" t="s">
        <v>79</v>
      </c>
      <c r="C50" s="79" t="s">
        <v>25</v>
      </c>
      <c r="D50" s="79" t="s">
        <v>25</v>
      </c>
      <c r="E50" s="79" t="s">
        <v>25</v>
      </c>
      <c r="F50" s="79" t="s">
        <v>25</v>
      </c>
      <c r="G50" s="79" t="s">
        <v>25</v>
      </c>
      <c r="H50" s="79" t="s">
        <v>25</v>
      </c>
      <c r="I50" s="79" t="s">
        <v>25</v>
      </c>
      <c r="J50" s="79" t="s">
        <v>25</v>
      </c>
      <c r="K50" s="79" t="s">
        <v>25</v>
      </c>
      <c r="L50" s="79" t="s">
        <v>25</v>
      </c>
      <c r="M50" s="79" t="s">
        <v>25</v>
      </c>
      <c r="N50" s="79" t="s">
        <v>25</v>
      </c>
      <c r="O50" s="79" t="s">
        <v>25</v>
      </c>
      <c r="P50" s="79" t="s">
        <v>25</v>
      </c>
      <c r="Q50" s="79" t="s">
        <v>25</v>
      </c>
      <c r="R50" s="79" t="s">
        <v>25</v>
      </c>
      <c r="S50" s="79" t="s">
        <v>25</v>
      </c>
      <c r="T50" s="79" t="s">
        <v>25</v>
      </c>
      <c r="U50" s="6"/>
    </row>
    <row r="51" spans="1:21" ht="36.75" customHeight="1" x14ac:dyDescent="0.3">
      <c r="A51" s="73" t="s">
        <v>80</v>
      </c>
      <c r="B51" s="51" t="s">
        <v>81</v>
      </c>
      <c r="C51" s="79" t="s">
        <v>25</v>
      </c>
      <c r="D51" s="79" t="s">
        <v>25</v>
      </c>
      <c r="E51" s="79" t="s">
        <v>25</v>
      </c>
      <c r="F51" s="79" t="s">
        <v>25</v>
      </c>
      <c r="G51" s="79" t="s">
        <v>25</v>
      </c>
      <c r="H51" s="79" t="s">
        <v>25</v>
      </c>
      <c r="I51" s="79" t="s">
        <v>25</v>
      </c>
      <c r="J51" s="79" t="s">
        <v>25</v>
      </c>
      <c r="K51" s="79" t="s">
        <v>25</v>
      </c>
      <c r="L51" s="79" t="s">
        <v>25</v>
      </c>
      <c r="M51" s="79" t="s">
        <v>25</v>
      </c>
      <c r="N51" s="79" t="s">
        <v>25</v>
      </c>
      <c r="O51" s="79" t="s">
        <v>25</v>
      </c>
      <c r="P51" s="79" t="s">
        <v>25</v>
      </c>
      <c r="Q51" s="79" t="s">
        <v>25</v>
      </c>
      <c r="R51" s="79" t="s">
        <v>25</v>
      </c>
      <c r="S51" s="79" t="s">
        <v>25</v>
      </c>
      <c r="T51" s="79" t="s">
        <v>25</v>
      </c>
      <c r="U51" s="6"/>
    </row>
    <row r="52" spans="1:21" ht="36.75" customHeight="1" x14ac:dyDescent="0.3">
      <c r="A52" s="73" t="s">
        <v>82</v>
      </c>
      <c r="B52" s="51" t="s">
        <v>83</v>
      </c>
      <c r="C52" s="79" t="s">
        <v>25</v>
      </c>
      <c r="D52" s="79" t="s">
        <v>25</v>
      </c>
      <c r="E52" s="79" t="s">
        <v>25</v>
      </c>
      <c r="F52" s="79" t="s">
        <v>25</v>
      </c>
      <c r="G52" s="79" t="s">
        <v>25</v>
      </c>
      <c r="H52" s="79" t="s">
        <v>25</v>
      </c>
      <c r="I52" s="79" t="s">
        <v>25</v>
      </c>
      <c r="J52" s="79" t="s">
        <v>25</v>
      </c>
      <c r="K52" s="79" t="s">
        <v>25</v>
      </c>
      <c r="L52" s="79" t="s">
        <v>25</v>
      </c>
      <c r="M52" s="79" t="s">
        <v>25</v>
      </c>
      <c r="N52" s="79" t="s">
        <v>25</v>
      </c>
      <c r="O52" s="79" t="s">
        <v>25</v>
      </c>
      <c r="P52" s="79" t="s">
        <v>25</v>
      </c>
      <c r="Q52" s="79" t="s">
        <v>25</v>
      </c>
      <c r="R52" s="79" t="s">
        <v>25</v>
      </c>
      <c r="S52" s="79" t="s">
        <v>25</v>
      </c>
      <c r="T52" s="79" t="s">
        <v>25</v>
      </c>
      <c r="U52" s="6"/>
    </row>
    <row r="53" spans="1:21" ht="36.75" customHeight="1" x14ac:dyDescent="0.3">
      <c r="A53" s="73" t="s">
        <v>84</v>
      </c>
      <c r="B53" s="51" t="s">
        <v>85</v>
      </c>
      <c r="C53" s="79" t="s">
        <v>25</v>
      </c>
      <c r="D53" s="79" t="s">
        <v>25</v>
      </c>
      <c r="E53" s="79" t="s">
        <v>25</v>
      </c>
      <c r="F53" s="79" t="s">
        <v>25</v>
      </c>
      <c r="G53" s="79" t="s">
        <v>25</v>
      </c>
      <c r="H53" s="79" t="s">
        <v>25</v>
      </c>
      <c r="I53" s="79" t="s">
        <v>25</v>
      </c>
      <c r="J53" s="79" t="s">
        <v>25</v>
      </c>
      <c r="K53" s="79" t="s">
        <v>25</v>
      </c>
      <c r="L53" s="79" t="s">
        <v>25</v>
      </c>
      <c r="M53" s="79" t="s">
        <v>25</v>
      </c>
      <c r="N53" s="79" t="s">
        <v>25</v>
      </c>
      <c r="O53" s="79" t="s">
        <v>25</v>
      </c>
      <c r="P53" s="79" t="s">
        <v>25</v>
      </c>
      <c r="Q53" s="79" t="s">
        <v>25</v>
      </c>
      <c r="R53" s="79" t="s">
        <v>25</v>
      </c>
      <c r="S53" s="79" t="s">
        <v>25</v>
      </c>
      <c r="T53" s="79" t="s">
        <v>25</v>
      </c>
      <c r="U53" s="6"/>
    </row>
    <row r="54" spans="1:21" ht="36.75" customHeight="1" x14ac:dyDescent="0.3">
      <c r="A54" s="73" t="s">
        <v>86</v>
      </c>
      <c r="B54" s="51" t="s">
        <v>87</v>
      </c>
      <c r="C54" s="79" t="s">
        <v>25</v>
      </c>
      <c r="D54" s="79">
        <v>246</v>
      </c>
      <c r="E54" s="79">
        <v>246</v>
      </c>
      <c r="F54" s="79" t="s">
        <v>25</v>
      </c>
      <c r="G54" s="79" t="s">
        <v>25</v>
      </c>
      <c r="H54" s="79" t="s">
        <v>25</v>
      </c>
      <c r="I54" s="79" t="s">
        <v>25</v>
      </c>
      <c r="J54" s="79">
        <v>4.95</v>
      </c>
      <c r="K54" s="79">
        <v>4.95</v>
      </c>
      <c r="L54" s="79" t="s">
        <v>25</v>
      </c>
      <c r="M54" s="79" t="s">
        <v>25</v>
      </c>
      <c r="N54" s="79" t="s">
        <v>25</v>
      </c>
      <c r="O54" s="79" t="s">
        <v>25</v>
      </c>
      <c r="P54" s="79">
        <v>4.95</v>
      </c>
      <c r="Q54" s="79">
        <v>4.95</v>
      </c>
      <c r="R54" s="79" t="s">
        <v>25</v>
      </c>
      <c r="S54" s="79">
        <v>2.0099999999999998</v>
      </c>
      <c r="T54" s="79">
        <v>2.0099999999999998</v>
      </c>
      <c r="U54" s="6"/>
    </row>
    <row r="55" spans="1:21" ht="43.5" customHeight="1" x14ac:dyDescent="0.3">
      <c r="A55" s="53" t="s">
        <v>88</v>
      </c>
      <c r="B55" s="54" t="s">
        <v>89</v>
      </c>
      <c r="C55" s="80">
        <v>196</v>
      </c>
      <c r="D55" s="80" t="s">
        <v>25</v>
      </c>
      <c r="E55" s="80">
        <v>196</v>
      </c>
      <c r="F55" s="80">
        <v>4.75</v>
      </c>
      <c r="G55" s="80" t="s">
        <v>25</v>
      </c>
      <c r="H55" s="80">
        <v>4.75</v>
      </c>
      <c r="I55" s="80">
        <v>15.83</v>
      </c>
      <c r="J55" s="80" t="s">
        <v>25</v>
      </c>
      <c r="K55" s="80">
        <v>15.83</v>
      </c>
      <c r="L55" s="80">
        <v>333.26</v>
      </c>
      <c r="M55" s="80" t="s">
        <v>25</v>
      </c>
      <c r="N55" s="80">
        <v>333.26</v>
      </c>
      <c r="O55" s="80">
        <v>11.08</v>
      </c>
      <c r="P55" s="80" t="s">
        <v>25</v>
      </c>
      <c r="Q55" s="80">
        <v>11.08</v>
      </c>
      <c r="R55" s="80">
        <v>8.08</v>
      </c>
      <c r="S55" s="80" t="s">
        <v>25</v>
      </c>
      <c r="T55" s="80">
        <v>8.08</v>
      </c>
      <c r="U55" s="6"/>
    </row>
    <row r="56" spans="1:21" ht="43.5" customHeight="1" x14ac:dyDescent="0.3">
      <c r="A56" s="53" t="s">
        <v>90</v>
      </c>
      <c r="B56" s="54" t="s">
        <v>91</v>
      </c>
      <c r="C56" s="80">
        <v>262.2</v>
      </c>
      <c r="D56" s="80">
        <v>200</v>
      </c>
      <c r="E56" s="80">
        <v>462.2</v>
      </c>
      <c r="F56" s="80">
        <v>20.61</v>
      </c>
      <c r="G56" s="80">
        <v>0.75</v>
      </c>
      <c r="H56" s="80">
        <v>21.36</v>
      </c>
      <c r="I56" s="80">
        <v>10</v>
      </c>
      <c r="J56" s="80">
        <v>23.81</v>
      </c>
      <c r="K56" s="80">
        <v>33.81</v>
      </c>
      <c r="L56" s="80">
        <v>48.52</v>
      </c>
      <c r="M56" s="80">
        <v>3174.67</v>
      </c>
      <c r="N56" s="80">
        <v>158.29</v>
      </c>
      <c r="O56" s="80">
        <v>-10.61</v>
      </c>
      <c r="P56" s="80">
        <v>23.06</v>
      </c>
      <c r="Q56" s="80">
        <v>12.45</v>
      </c>
      <c r="R56" s="80">
        <v>3.81</v>
      </c>
      <c r="S56" s="80">
        <v>11.91</v>
      </c>
      <c r="T56" s="80">
        <v>7.32</v>
      </c>
      <c r="U56" s="6"/>
    </row>
    <row r="57" spans="1:21" ht="16.5" customHeight="1" x14ac:dyDescent="0.3">
      <c r="A57" s="50" t="s">
        <v>92</v>
      </c>
      <c r="B57" s="51" t="s">
        <v>93</v>
      </c>
      <c r="C57" s="79" t="s">
        <v>25</v>
      </c>
      <c r="D57" s="79">
        <v>60</v>
      </c>
      <c r="E57" s="79">
        <v>60</v>
      </c>
      <c r="F57" s="79" t="s">
        <v>25</v>
      </c>
      <c r="G57" s="79">
        <v>0.75</v>
      </c>
      <c r="H57" s="79">
        <v>0.75</v>
      </c>
      <c r="I57" s="79" t="s">
        <v>25</v>
      </c>
      <c r="J57" s="79" t="s">
        <v>25</v>
      </c>
      <c r="K57" s="79" t="s">
        <v>25</v>
      </c>
      <c r="L57" s="79" t="s">
        <v>25</v>
      </c>
      <c r="M57" s="79" t="s">
        <v>25</v>
      </c>
      <c r="N57" s="79" t="s">
        <v>25</v>
      </c>
      <c r="O57" s="79" t="s">
        <v>25</v>
      </c>
      <c r="P57" s="79">
        <v>-0.75</v>
      </c>
      <c r="Q57" s="79">
        <v>-0.75</v>
      </c>
      <c r="R57" s="79" t="s">
        <v>25</v>
      </c>
      <c r="S57" s="79" t="s">
        <v>25</v>
      </c>
      <c r="T57" s="79" t="s">
        <v>25</v>
      </c>
      <c r="U57" s="6"/>
    </row>
    <row r="58" spans="1:21" ht="16.5" customHeight="1" x14ac:dyDescent="0.3">
      <c r="A58" s="50" t="s">
        <v>94</v>
      </c>
      <c r="B58" s="51" t="s">
        <v>95</v>
      </c>
      <c r="C58" s="79">
        <v>262.2</v>
      </c>
      <c r="D58" s="79">
        <v>140</v>
      </c>
      <c r="E58" s="79">
        <v>402.2</v>
      </c>
      <c r="F58" s="79">
        <v>20.61</v>
      </c>
      <c r="G58" s="79" t="s">
        <v>25</v>
      </c>
      <c r="H58" s="79">
        <v>20.61</v>
      </c>
      <c r="I58" s="79">
        <v>10</v>
      </c>
      <c r="J58" s="79">
        <v>23.81</v>
      </c>
      <c r="K58" s="79">
        <v>33.81</v>
      </c>
      <c r="L58" s="79">
        <v>48.52</v>
      </c>
      <c r="M58" s="79" t="s">
        <v>25</v>
      </c>
      <c r="N58" s="79">
        <v>164.05</v>
      </c>
      <c r="O58" s="79">
        <v>-10.61</v>
      </c>
      <c r="P58" s="79">
        <v>23.81</v>
      </c>
      <c r="Q58" s="79">
        <v>13.2</v>
      </c>
      <c r="R58" s="79">
        <v>3.81</v>
      </c>
      <c r="S58" s="79">
        <v>17.010000000000002</v>
      </c>
      <c r="T58" s="79">
        <v>8.41</v>
      </c>
      <c r="U58" s="6"/>
    </row>
    <row r="59" spans="1:21" ht="54" customHeight="1" x14ac:dyDescent="0.3">
      <c r="A59" s="53" t="s">
        <v>96</v>
      </c>
      <c r="B59" s="54" t="s">
        <v>97</v>
      </c>
      <c r="C59" s="80">
        <v>2665</v>
      </c>
      <c r="D59" s="80" t="s">
        <v>25</v>
      </c>
      <c r="E59" s="80">
        <v>2665</v>
      </c>
      <c r="F59" s="80">
        <v>153.88999999999999</v>
      </c>
      <c r="G59" s="80" t="s">
        <v>25</v>
      </c>
      <c r="H59" s="80">
        <v>153.88999999999999</v>
      </c>
      <c r="I59" s="80">
        <v>51.17</v>
      </c>
      <c r="J59" s="80">
        <v>386.6</v>
      </c>
      <c r="K59" s="80">
        <v>437.78</v>
      </c>
      <c r="L59" s="80">
        <v>33.25</v>
      </c>
      <c r="M59" s="80" t="s">
        <v>25</v>
      </c>
      <c r="N59" s="80">
        <v>284.48</v>
      </c>
      <c r="O59" s="80">
        <v>-102.72</v>
      </c>
      <c r="P59" s="80">
        <v>386.6</v>
      </c>
      <c r="Q59" s="80">
        <v>283.89</v>
      </c>
      <c r="R59" s="80">
        <v>1.92</v>
      </c>
      <c r="S59" s="80" t="s">
        <v>25</v>
      </c>
      <c r="T59" s="80">
        <v>16.43</v>
      </c>
      <c r="U59" s="6"/>
    </row>
    <row r="60" spans="1:21" ht="74.25" customHeight="1" x14ac:dyDescent="0.3">
      <c r="A60" s="50" t="s">
        <v>98</v>
      </c>
      <c r="B60" s="51" t="s">
        <v>99</v>
      </c>
      <c r="C60" s="79" t="s">
        <v>25</v>
      </c>
      <c r="D60" s="79" t="s">
        <v>25</v>
      </c>
      <c r="E60" s="79" t="s">
        <v>25</v>
      </c>
      <c r="F60" s="79" t="s">
        <v>25</v>
      </c>
      <c r="G60" s="79" t="s">
        <v>25</v>
      </c>
      <c r="H60" s="79" t="s">
        <v>25</v>
      </c>
      <c r="I60" s="79" t="s">
        <v>25</v>
      </c>
      <c r="J60" s="79" t="s">
        <v>25</v>
      </c>
      <c r="K60" s="79" t="s">
        <v>25</v>
      </c>
      <c r="L60" s="79" t="s">
        <v>25</v>
      </c>
      <c r="M60" s="79" t="s">
        <v>25</v>
      </c>
      <c r="N60" s="79" t="s">
        <v>25</v>
      </c>
      <c r="O60" s="79" t="s">
        <v>25</v>
      </c>
      <c r="P60" s="79" t="s">
        <v>25</v>
      </c>
      <c r="Q60" s="79" t="s">
        <v>25</v>
      </c>
      <c r="R60" s="79" t="s">
        <v>25</v>
      </c>
      <c r="S60" s="79" t="s">
        <v>25</v>
      </c>
      <c r="T60" s="79" t="s">
        <v>25</v>
      </c>
      <c r="U60" s="6"/>
    </row>
    <row r="61" spans="1:21" ht="54" customHeight="1" x14ac:dyDescent="0.3">
      <c r="A61" s="50" t="s">
        <v>100</v>
      </c>
      <c r="B61" s="51" t="s">
        <v>101</v>
      </c>
      <c r="C61" s="79">
        <v>2665</v>
      </c>
      <c r="D61" s="79" t="s">
        <v>25</v>
      </c>
      <c r="E61" s="79">
        <v>2665</v>
      </c>
      <c r="F61" s="79">
        <v>153.88999999999999</v>
      </c>
      <c r="G61" s="79" t="s">
        <v>25</v>
      </c>
      <c r="H61" s="79">
        <v>153.88999999999999</v>
      </c>
      <c r="I61" s="79">
        <v>51.17</v>
      </c>
      <c r="J61" s="79">
        <v>386.6</v>
      </c>
      <c r="K61" s="79">
        <v>437.78</v>
      </c>
      <c r="L61" s="79">
        <v>33.25</v>
      </c>
      <c r="M61" s="79" t="s">
        <v>25</v>
      </c>
      <c r="N61" s="79">
        <v>284.48</v>
      </c>
      <c r="O61" s="79">
        <v>-102.72</v>
      </c>
      <c r="P61" s="79">
        <v>386.6</v>
      </c>
      <c r="Q61" s="79">
        <v>283.89</v>
      </c>
      <c r="R61" s="79">
        <v>1.92</v>
      </c>
      <c r="S61" s="79" t="s">
        <v>25</v>
      </c>
      <c r="T61" s="79">
        <v>16.43</v>
      </c>
      <c r="U61" s="6"/>
    </row>
    <row r="62" spans="1:21" ht="54" customHeight="1" x14ac:dyDescent="0.3">
      <c r="A62" s="50" t="s">
        <v>102</v>
      </c>
      <c r="B62" s="51" t="s">
        <v>103</v>
      </c>
      <c r="C62" s="79" t="s">
        <v>25</v>
      </c>
      <c r="D62" s="79" t="s">
        <v>25</v>
      </c>
      <c r="E62" s="79" t="s">
        <v>25</v>
      </c>
      <c r="F62" s="79" t="s">
        <v>25</v>
      </c>
      <c r="G62" s="79" t="s">
        <v>25</v>
      </c>
      <c r="H62" s="79" t="s">
        <v>25</v>
      </c>
      <c r="I62" s="79" t="s">
        <v>25</v>
      </c>
      <c r="J62" s="79" t="s">
        <v>25</v>
      </c>
      <c r="K62" s="79" t="s">
        <v>25</v>
      </c>
      <c r="L62" s="79" t="s">
        <v>25</v>
      </c>
      <c r="M62" s="79" t="s">
        <v>25</v>
      </c>
      <c r="N62" s="79" t="s">
        <v>25</v>
      </c>
      <c r="O62" s="79" t="s">
        <v>25</v>
      </c>
      <c r="P62" s="79" t="s">
        <v>25</v>
      </c>
      <c r="Q62" s="79" t="s">
        <v>25</v>
      </c>
      <c r="R62" s="79" t="s">
        <v>25</v>
      </c>
      <c r="S62" s="79" t="s">
        <v>25</v>
      </c>
      <c r="T62" s="79" t="s">
        <v>25</v>
      </c>
      <c r="U62" s="6"/>
    </row>
    <row r="63" spans="1:21" ht="31.5" customHeight="1" x14ac:dyDescent="0.3">
      <c r="A63" s="53" t="s">
        <v>104</v>
      </c>
      <c r="B63" s="54" t="s">
        <v>105</v>
      </c>
      <c r="C63" s="80" t="s">
        <v>25</v>
      </c>
      <c r="D63" s="80" t="s">
        <v>25</v>
      </c>
      <c r="E63" s="80" t="s">
        <v>25</v>
      </c>
      <c r="F63" s="80" t="s">
        <v>25</v>
      </c>
      <c r="G63" s="80" t="s">
        <v>25</v>
      </c>
      <c r="H63" s="80" t="s">
        <v>25</v>
      </c>
      <c r="I63" s="80" t="s">
        <v>25</v>
      </c>
      <c r="J63" s="80" t="s">
        <v>25</v>
      </c>
      <c r="K63" s="80" t="s">
        <v>25</v>
      </c>
      <c r="L63" s="80" t="s">
        <v>25</v>
      </c>
      <c r="M63" s="80" t="s">
        <v>25</v>
      </c>
      <c r="N63" s="80" t="s">
        <v>25</v>
      </c>
      <c r="O63" s="80" t="s">
        <v>25</v>
      </c>
      <c r="P63" s="80" t="s">
        <v>25</v>
      </c>
      <c r="Q63" s="80" t="s">
        <v>25</v>
      </c>
      <c r="R63" s="80" t="s">
        <v>25</v>
      </c>
      <c r="S63" s="80" t="s">
        <v>25</v>
      </c>
      <c r="T63" s="80" t="s">
        <v>25</v>
      </c>
      <c r="U63" s="6"/>
    </row>
    <row r="64" spans="1:21" ht="31.5" customHeight="1" x14ac:dyDescent="0.3">
      <c r="A64" s="53" t="s">
        <v>106</v>
      </c>
      <c r="B64" s="54" t="s">
        <v>107</v>
      </c>
      <c r="C64" s="80">
        <v>998.1</v>
      </c>
      <c r="D64" s="80">
        <v>81</v>
      </c>
      <c r="E64" s="80">
        <v>1079.0999999999999</v>
      </c>
      <c r="F64" s="80">
        <v>113.78</v>
      </c>
      <c r="G64" s="80" t="s">
        <v>25</v>
      </c>
      <c r="H64" s="80">
        <v>113.78</v>
      </c>
      <c r="I64" s="80">
        <v>9.57</v>
      </c>
      <c r="J64" s="80">
        <v>1.6</v>
      </c>
      <c r="K64" s="80">
        <v>11.17</v>
      </c>
      <c r="L64" s="80">
        <v>8.41</v>
      </c>
      <c r="M64" s="80" t="s">
        <v>25</v>
      </c>
      <c r="N64" s="80">
        <v>9.82</v>
      </c>
      <c r="O64" s="80">
        <v>-104.21</v>
      </c>
      <c r="P64" s="80">
        <v>1.6</v>
      </c>
      <c r="Q64" s="80">
        <v>-102.61</v>
      </c>
      <c r="R64" s="80">
        <v>0.96</v>
      </c>
      <c r="S64" s="80">
        <v>1.98</v>
      </c>
      <c r="T64" s="80">
        <v>1.04</v>
      </c>
      <c r="U64" s="6"/>
    </row>
    <row r="65" spans="1:21" ht="31.5" customHeight="1" x14ac:dyDescent="0.3">
      <c r="A65" s="53" t="s">
        <v>108</v>
      </c>
      <c r="B65" s="54" t="s">
        <v>109</v>
      </c>
      <c r="C65" s="80">
        <v>364.3</v>
      </c>
      <c r="D65" s="80" t="s">
        <v>25</v>
      </c>
      <c r="E65" s="80">
        <v>364.3</v>
      </c>
      <c r="F65" s="80">
        <v>0.28000000000000003</v>
      </c>
      <c r="G65" s="80" t="s">
        <v>25</v>
      </c>
      <c r="H65" s="80">
        <v>0.28000000000000003</v>
      </c>
      <c r="I65" s="80">
        <v>71.02</v>
      </c>
      <c r="J65" s="80">
        <v>50</v>
      </c>
      <c r="K65" s="80">
        <v>121.02</v>
      </c>
      <c r="L65" s="80">
        <v>25364.29</v>
      </c>
      <c r="M65" s="80" t="s">
        <v>25</v>
      </c>
      <c r="N65" s="80">
        <v>43221.43</v>
      </c>
      <c r="O65" s="80">
        <v>70.739999999999995</v>
      </c>
      <c r="P65" s="80">
        <v>50</v>
      </c>
      <c r="Q65" s="80">
        <v>120.74</v>
      </c>
      <c r="R65" s="80">
        <v>19.489999999999998</v>
      </c>
      <c r="S65" s="80" t="s">
        <v>25</v>
      </c>
      <c r="T65" s="80">
        <v>33.22</v>
      </c>
      <c r="U65" s="6"/>
    </row>
    <row r="66" spans="1:21" ht="31.5" customHeight="1" x14ac:dyDescent="0.3">
      <c r="A66" s="56" t="s">
        <v>110</v>
      </c>
      <c r="B66" s="51" t="s">
        <v>111</v>
      </c>
      <c r="C66" s="79" t="s">
        <v>25</v>
      </c>
      <c r="D66" s="79" t="s">
        <v>25</v>
      </c>
      <c r="E66" s="79" t="s">
        <v>25</v>
      </c>
      <c r="F66" s="79">
        <v>0.28000000000000003</v>
      </c>
      <c r="G66" s="79" t="s">
        <v>25</v>
      </c>
      <c r="H66" s="79">
        <v>0.28000000000000003</v>
      </c>
      <c r="I66" s="79">
        <v>-95.24</v>
      </c>
      <c r="J66" s="79" t="s">
        <v>25</v>
      </c>
      <c r="K66" s="79">
        <v>-95.24</v>
      </c>
      <c r="L66" s="79">
        <v>-34014.29</v>
      </c>
      <c r="M66" s="79" t="s">
        <v>25</v>
      </c>
      <c r="N66" s="79">
        <v>-34014.29</v>
      </c>
      <c r="O66" s="79">
        <v>-95.52</v>
      </c>
      <c r="P66" s="79" t="s">
        <v>25</v>
      </c>
      <c r="Q66" s="79">
        <v>-95.52</v>
      </c>
      <c r="R66" s="79" t="s">
        <v>25</v>
      </c>
      <c r="S66" s="79" t="s">
        <v>25</v>
      </c>
      <c r="T66" s="79" t="s">
        <v>25</v>
      </c>
      <c r="U66" s="6"/>
    </row>
    <row r="67" spans="1:21" ht="31.5" customHeight="1" x14ac:dyDescent="0.3">
      <c r="A67" s="56" t="s">
        <v>112</v>
      </c>
      <c r="B67" s="51" t="s">
        <v>113</v>
      </c>
      <c r="C67" s="79">
        <v>364.3</v>
      </c>
      <c r="D67" s="79" t="s">
        <v>25</v>
      </c>
      <c r="E67" s="79">
        <v>364.3</v>
      </c>
      <c r="F67" s="79" t="s">
        <v>25</v>
      </c>
      <c r="G67" s="79" t="s">
        <v>25</v>
      </c>
      <c r="H67" s="79" t="s">
        <v>25</v>
      </c>
      <c r="I67" s="79">
        <v>166.26</v>
      </c>
      <c r="J67" s="79">
        <v>50</v>
      </c>
      <c r="K67" s="79">
        <v>216.26</v>
      </c>
      <c r="L67" s="79" t="s">
        <v>25</v>
      </c>
      <c r="M67" s="79" t="s">
        <v>25</v>
      </c>
      <c r="N67" s="79" t="s">
        <v>25</v>
      </c>
      <c r="O67" s="79">
        <v>166.26</v>
      </c>
      <c r="P67" s="79">
        <v>50</v>
      </c>
      <c r="Q67" s="79">
        <v>216.26</v>
      </c>
      <c r="R67" s="79">
        <v>45.64</v>
      </c>
      <c r="S67" s="79" t="s">
        <v>25</v>
      </c>
      <c r="T67" s="79">
        <v>59.36</v>
      </c>
      <c r="U67" s="6"/>
    </row>
    <row r="68" spans="1:21" ht="31.5" customHeight="1" x14ac:dyDescent="0.3">
      <c r="A68" s="56" t="s">
        <v>114</v>
      </c>
      <c r="B68" s="51" t="s">
        <v>115</v>
      </c>
      <c r="C68" s="79" t="s">
        <v>25</v>
      </c>
      <c r="D68" s="79" t="s">
        <v>25</v>
      </c>
      <c r="E68" s="79" t="s">
        <v>25</v>
      </c>
      <c r="F68" s="79" t="s">
        <v>25</v>
      </c>
      <c r="G68" s="79" t="s">
        <v>25</v>
      </c>
      <c r="H68" s="79" t="s">
        <v>25</v>
      </c>
      <c r="I68" s="79" t="s">
        <v>25</v>
      </c>
      <c r="J68" s="79" t="s">
        <v>25</v>
      </c>
      <c r="K68" s="79" t="s">
        <v>25</v>
      </c>
      <c r="L68" s="79" t="s">
        <v>25</v>
      </c>
      <c r="M68" s="79" t="s">
        <v>25</v>
      </c>
      <c r="N68" s="79" t="s">
        <v>25</v>
      </c>
      <c r="O68" s="79" t="s">
        <v>25</v>
      </c>
      <c r="P68" s="79" t="s">
        <v>25</v>
      </c>
      <c r="Q68" s="79" t="s">
        <v>25</v>
      </c>
      <c r="R68" s="79" t="s">
        <v>25</v>
      </c>
      <c r="S68" s="79" t="s">
        <v>25</v>
      </c>
      <c r="T68" s="79" t="s">
        <v>25</v>
      </c>
      <c r="U68" s="6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2" top="0.2" bottom="0.17" header="0.31496062992125984" footer="0.31496062992125984"/>
  <pageSetup paperSize="9" scale="40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3" zoomScaleNormal="100" zoomScaleSheetLayoutView="100" workbookViewId="0">
      <selection activeCell="I13" sqref="A13:XFD17"/>
    </sheetView>
  </sheetViews>
  <sheetFormatPr defaultRowHeight="15" x14ac:dyDescent="0.25"/>
  <cols>
    <col min="1" max="1" width="45.42578125" style="1" customWidth="1"/>
    <col min="2" max="2" width="24.85546875" style="1" hidden="1" customWidth="1"/>
    <col min="3" max="5" width="20.28515625" style="1" customWidth="1"/>
    <col min="6" max="8" width="14.7109375" style="1" customWidth="1"/>
    <col min="9" max="9" width="20.28515625" style="1" customWidth="1"/>
    <col min="10" max="10" width="9.140625" style="1" customWidth="1"/>
    <col min="11" max="16384" width="9.140625" style="1"/>
  </cols>
  <sheetData>
    <row r="1" spans="1:10" ht="14.25" hidden="1" customHeight="1" x14ac:dyDescent="0.25">
      <c r="A1" s="2"/>
      <c r="B1" s="3"/>
      <c r="C1" s="3"/>
      <c r="D1" s="3"/>
      <c r="E1" s="3"/>
      <c r="F1" s="3"/>
      <c r="G1" s="3"/>
      <c r="H1" s="4"/>
      <c r="I1" s="3"/>
      <c r="J1" s="6"/>
    </row>
    <row r="2" spans="1:10" ht="29.25" hidden="1" customHeight="1" x14ac:dyDescent="0.25">
      <c r="A2" s="2"/>
      <c r="B2" s="3"/>
      <c r="C2" s="3"/>
      <c r="D2" s="3"/>
      <c r="E2" s="3"/>
      <c r="F2" s="3"/>
      <c r="G2" s="3"/>
      <c r="H2" s="4"/>
      <c r="I2" s="3"/>
      <c r="J2" s="6"/>
    </row>
    <row r="3" spans="1:10" ht="12.75" customHeight="1" x14ac:dyDescent="0.3">
      <c r="A3" s="2"/>
      <c r="B3" s="3"/>
      <c r="C3" s="7"/>
      <c r="D3" s="7"/>
      <c r="E3" s="7"/>
      <c r="F3" s="7"/>
      <c r="G3" s="7"/>
      <c r="H3" s="4"/>
      <c r="I3" s="3"/>
      <c r="J3" s="6"/>
    </row>
    <row r="4" spans="1:10" ht="12.75" customHeight="1" x14ac:dyDescent="0.3">
      <c r="A4" s="2"/>
      <c r="B4" s="3"/>
      <c r="C4" s="7"/>
      <c r="D4" s="7"/>
      <c r="E4" s="7"/>
      <c r="F4" s="7"/>
      <c r="G4" s="7"/>
      <c r="H4" s="4"/>
      <c r="I4" s="3"/>
      <c r="J4" s="6"/>
    </row>
    <row r="5" spans="1:10" s="77" customFormat="1" ht="17.649999999999999" customHeight="1" x14ac:dyDescent="0.35">
      <c r="A5" s="141" t="s">
        <v>0</v>
      </c>
      <c r="B5" s="142"/>
      <c r="C5" s="142"/>
      <c r="D5" s="142"/>
      <c r="E5" s="142"/>
      <c r="F5" s="142"/>
      <c r="G5" s="142"/>
      <c r="H5" s="142"/>
      <c r="I5" s="84"/>
      <c r="J5" s="71"/>
    </row>
    <row r="6" spans="1:10" s="77" customFormat="1" ht="17.649999999999999" customHeight="1" x14ac:dyDescent="0.35">
      <c r="A6" s="141"/>
      <c r="B6" s="142"/>
      <c r="C6" s="142"/>
      <c r="D6" s="142"/>
      <c r="E6" s="142"/>
      <c r="F6" s="142"/>
      <c r="G6" s="142"/>
      <c r="H6" s="142"/>
      <c r="I6" s="84"/>
      <c r="J6" s="71"/>
    </row>
    <row r="7" spans="1:10" s="77" customFormat="1" ht="16.5" customHeight="1" x14ac:dyDescent="0.35">
      <c r="A7" s="143" t="s">
        <v>1</v>
      </c>
      <c r="B7" s="144"/>
      <c r="C7" s="144"/>
      <c r="D7" s="144"/>
      <c r="E7" s="144"/>
      <c r="F7" s="144"/>
      <c r="G7" s="144"/>
      <c r="H7" s="144"/>
      <c r="I7" s="85"/>
      <c r="J7" s="71"/>
    </row>
    <row r="8" spans="1:10" s="77" customFormat="1" ht="26.25" customHeight="1" x14ac:dyDescent="0.35">
      <c r="A8" s="86"/>
      <c r="B8" s="86"/>
      <c r="C8" s="145"/>
      <c r="D8" s="146"/>
      <c r="E8" s="146"/>
      <c r="F8" s="146"/>
      <c r="G8" s="146"/>
      <c r="H8" s="146"/>
      <c r="I8" s="146"/>
      <c r="J8" s="71"/>
    </row>
    <row r="9" spans="1:10" s="77" customFormat="1" ht="24" customHeight="1" x14ac:dyDescent="0.35">
      <c r="A9" s="87"/>
      <c r="B9" s="147" t="s">
        <v>125</v>
      </c>
      <c r="C9" s="148"/>
      <c r="D9" s="148"/>
      <c r="E9" s="148"/>
      <c r="F9" s="148"/>
      <c r="G9" s="148"/>
      <c r="H9" s="88"/>
      <c r="I9" s="88"/>
      <c r="J9" s="71"/>
    </row>
    <row r="10" spans="1:10" s="77" customFormat="1" ht="12.75" customHeight="1" x14ac:dyDescent="0.35">
      <c r="A10" s="89"/>
      <c r="B10" s="83"/>
      <c r="C10" s="88"/>
      <c r="D10" s="88"/>
      <c r="E10" s="88"/>
      <c r="F10" s="88"/>
      <c r="G10" s="88"/>
      <c r="H10" s="88"/>
      <c r="I10" s="88"/>
      <c r="J10" s="71"/>
    </row>
    <row r="11" spans="1:10" ht="15" customHeight="1" x14ac:dyDescent="0.25">
      <c r="A11" s="9" t="s">
        <v>3</v>
      </c>
      <c r="B11" s="3"/>
      <c r="C11" s="3"/>
      <c r="D11" s="3"/>
      <c r="E11" s="3"/>
      <c r="F11" s="3"/>
      <c r="G11" s="3"/>
      <c r="H11" s="3"/>
      <c r="I11" s="3"/>
      <c r="J11" s="6"/>
    </row>
    <row r="12" spans="1:10" ht="12.75" customHeight="1" x14ac:dyDescent="0.25">
      <c r="A12" s="10"/>
      <c r="B12" s="10"/>
      <c r="C12" s="11"/>
      <c r="D12" s="11"/>
      <c r="E12" s="11"/>
      <c r="F12" s="11"/>
      <c r="G12" s="11"/>
      <c r="H12" s="11"/>
      <c r="I12" s="3"/>
      <c r="J12" s="6"/>
    </row>
    <row r="13" spans="1:10" s="68" customFormat="1" ht="21" customHeight="1" x14ac:dyDescent="0.25">
      <c r="A13" s="181" t="s">
        <v>4</v>
      </c>
      <c r="B13" s="183" t="s">
        <v>5</v>
      </c>
      <c r="C13" s="179" t="s">
        <v>6</v>
      </c>
      <c r="D13" s="179" t="s">
        <v>126</v>
      </c>
      <c r="E13" s="179" t="s">
        <v>8</v>
      </c>
      <c r="F13" s="179" t="s">
        <v>9</v>
      </c>
      <c r="G13" s="179" t="s">
        <v>10</v>
      </c>
      <c r="H13" s="179" t="s">
        <v>11</v>
      </c>
      <c r="I13" s="103"/>
      <c r="J13" s="67"/>
    </row>
    <row r="14" spans="1:10" s="68" customFormat="1" ht="26.25" customHeight="1" x14ac:dyDescent="0.25">
      <c r="A14" s="182"/>
      <c r="B14" s="184"/>
      <c r="C14" s="180"/>
      <c r="D14" s="180"/>
      <c r="E14" s="180"/>
      <c r="F14" s="180"/>
      <c r="G14" s="180"/>
      <c r="H14" s="180"/>
      <c r="I14" s="103"/>
      <c r="J14" s="67"/>
    </row>
    <row r="15" spans="1:10" s="68" customFormat="1" ht="16.5" customHeight="1" x14ac:dyDescent="0.25">
      <c r="A15" s="182"/>
      <c r="B15" s="184"/>
      <c r="C15" s="180"/>
      <c r="D15" s="180"/>
      <c r="E15" s="180"/>
      <c r="F15" s="180"/>
      <c r="G15" s="180"/>
      <c r="H15" s="180"/>
      <c r="I15" s="103"/>
      <c r="J15" s="67"/>
    </row>
    <row r="16" spans="1:10" s="68" customFormat="1" ht="22.5" customHeight="1" x14ac:dyDescent="0.25">
      <c r="A16" s="182"/>
      <c r="B16" s="184"/>
      <c r="C16" s="120" t="s">
        <v>127</v>
      </c>
      <c r="D16" s="120" t="s">
        <v>127</v>
      </c>
      <c r="E16" s="120" t="s">
        <v>127</v>
      </c>
      <c r="F16" s="120" t="s">
        <v>127</v>
      </c>
      <c r="G16" s="120" t="s">
        <v>127</v>
      </c>
      <c r="H16" s="120" t="s">
        <v>127</v>
      </c>
      <c r="I16" s="103"/>
      <c r="J16" s="67"/>
    </row>
    <row r="17" spans="1:10" s="68" customFormat="1" ht="10.7" customHeight="1" x14ac:dyDescent="0.25">
      <c r="A17" s="120">
        <v>1</v>
      </c>
      <c r="B17" s="121" t="s">
        <v>16</v>
      </c>
      <c r="C17" s="120">
        <v>3</v>
      </c>
      <c r="D17" s="120">
        <v>4</v>
      </c>
      <c r="E17" s="120">
        <v>5</v>
      </c>
      <c r="F17" s="120">
        <v>6</v>
      </c>
      <c r="G17" s="120">
        <v>7</v>
      </c>
      <c r="H17" s="120">
        <v>8</v>
      </c>
      <c r="I17" s="103"/>
      <c r="J17" s="67"/>
    </row>
    <row r="18" spans="1:10" ht="32.25" customHeight="1" x14ac:dyDescent="0.3">
      <c r="A18" s="13" t="s">
        <v>17</v>
      </c>
      <c r="B18" s="14" t="s">
        <v>18</v>
      </c>
      <c r="C18" s="90">
        <v>1015495.3</v>
      </c>
      <c r="D18" s="90">
        <v>64867.92</v>
      </c>
      <c r="E18" s="90">
        <v>58595.21</v>
      </c>
      <c r="F18" s="90">
        <v>90.33</v>
      </c>
      <c r="G18" s="90">
        <v>-6272.71</v>
      </c>
      <c r="H18" s="90">
        <v>5.77</v>
      </c>
      <c r="I18" s="12"/>
      <c r="J18" s="6"/>
    </row>
    <row r="19" spans="1:10" ht="32.25" customHeight="1" x14ac:dyDescent="0.3">
      <c r="A19" s="15" t="s">
        <v>19</v>
      </c>
      <c r="B19" s="16"/>
      <c r="C19" s="90">
        <v>1015495.3</v>
      </c>
      <c r="D19" s="90">
        <v>64703.89</v>
      </c>
      <c r="E19" s="90">
        <v>58588.98</v>
      </c>
      <c r="F19" s="90">
        <v>90.55</v>
      </c>
      <c r="G19" s="90">
        <v>-6114.91</v>
      </c>
      <c r="H19" s="90">
        <v>5.77</v>
      </c>
      <c r="I19" s="12"/>
      <c r="J19" s="6"/>
    </row>
    <row r="20" spans="1:10" ht="32.25" customHeight="1" x14ac:dyDescent="0.3">
      <c r="A20" s="13" t="s">
        <v>20</v>
      </c>
      <c r="B20" s="17"/>
      <c r="C20" s="90">
        <v>985847.7</v>
      </c>
      <c r="D20" s="90">
        <v>49185.79</v>
      </c>
      <c r="E20" s="90">
        <v>56581.43</v>
      </c>
      <c r="F20" s="90">
        <v>115.04</v>
      </c>
      <c r="G20" s="90">
        <v>7395.64</v>
      </c>
      <c r="H20" s="90">
        <v>5.74</v>
      </c>
      <c r="I20" s="12"/>
      <c r="J20" s="6"/>
    </row>
    <row r="21" spans="1:10" ht="22.5" customHeight="1" x14ac:dyDescent="0.3">
      <c r="A21" s="18" t="s">
        <v>21</v>
      </c>
      <c r="B21" s="19" t="s">
        <v>22</v>
      </c>
      <c r="C21" s="91">
        <v>593558.69999999995</v>
      </c>
      <c r="D21" s="91">
        <v>30563.84</v>
      </c>
      <c r="E21" s="91">
        <v>35393.39</v>
      </c>
      <c r="F21" s="91">
        <v>115.8</v>
      </c>
      <c r="G21" s="91">
        <v>4829.55</v>
      </c>
      <c r="H21" s="91">
        <v>5.96</v>
      </c>
      <c r="I21" s="12"/>
      <c r="J21" s="6"/>
    </row>
    <row r="22" spans="1:10" ht="22.5" customHeight="1" x14ac:dyDescent="0.3">
      <c r="A22" s="18" t="s">
        <v>23</v>
      </c>
      <c r="B22" s="19" t="s">
        <v>24</v>
      </c>
      <c r="C22" s="91">
        <v>8240.2000000000007</v>
      </c>
      <c r="D22" s="91">
        <v>815.53</v>
      </c>
      <c r="E22" s="91">
        <v>698.54</v>
      </c>
      <c r="F22" s="91">
        <v>85.65</v>
      </c>
      <c r="G22" s="91">
        <v>-116.99</v>
      </c>
      <c r="H22" s="91">
        <v>8.48</v>
      </c>
      <c r="I22" s="12"/>
      <c r="J22" s="6"/>
    </row>
    <row r="23" spans="1:10" ht="22.5" customHeight="1" x14ac:dyDescent="0.3">
      <c r="A23" s="21" t="s">
        <v>26</v>
      </c>
      <c r="B23" s="22" t="s">
        <v>27</v>
      </c>
      <c r="C23" s="91">
        <v>213331.8</v>
      </c>
      <c r="D23" s="91">
        <v>13254.02</v>
      </c>
      <c r="E23" s="91">
        <v>12888.74</v>
      </c>
      <c r="F23" s="91">
        <v>97.24</v>
      </c>
      <c r="G23" s="91">
        <v>-365.28</v>
      </c>
      <c r="H23" s="91">
        <v>6.04</v>
      </c>
      <c r="I23" s="12"/>
      <c r="J23" s="6"/>
    </row>
    <row r="24" spans="1:10" ht="25.5" customHeight="1" x14ac:dyDescent="0.3">
      <c r="A24" s="24" t="s">
        <v>28</v>
      </c>
      <c r="B24" s="19" t="s">
        <v>29</v>
      </c>
      <c r="C24" s="91">
        <v>186593.1</v>
      </c>
      <c r="D24" s="91">
        <v>8754.86</v>
      </c>
      <c r="E24" s="91">
        <v>7758.87</v>
      </c>
      <c r="F24" s="91">
        <v>88.62</v>
      </c>
      <c r="G24" s="91">
        <v>-995.99</v>
      </c>
      <c r="H24" s="91">
        <v>4.16</v>
      </c>
      <c r="I24" s="12"/>
      <c r="J24" s="6"/>
    </row>
    <row r="25" spans="1:10" ht="25.5" customHeight="1" x14ac:dyDescent="0.3">
      <c r="A25" s="24" t="s">
        <v>30</v>
      </c>
      <c r="B25" s="19" t="s">
        <v>31</v>
      </c>
      <c r="C25" s="91">
        <v>24975.4</v>
      </c>
      <c r="D25" s="91">
        <v>4499.16</v>
      </c>
      <c r="E25" s="91">
        <v>5090.6899999999996</v>
      </c>
      <c r="F25" s="91">
        <v>113.15</v>
      </c>
      <c r="G25" s="91">
        <v>591.53</v>
      </c>
      <c r="H25" s="91">
        <v>20.38</v>
      </c>
      <c r="I25" s="12"/>
      <c r="J25" s="6"/>
    </row>
    <row r="26" spans="1:10" ht="25.5" customHeight="1" x14ac:dyDescent="0.3">
      <c r="A26" s="24" t="s">
        <v>32</v>
      </c>
      <c r="B26" s="19" t="s">
        <v>33</v>
      </c>
      <c r="C26" s="91">
        <v>948.5</v>
      </c>
      <c r="D26" s="91" t="s">
        <v>25</v>
      </c>
      <c r="E26" s="91" t="s">
        <v>25</v>
      </c>
      <c r="F26" s="91" t="s">
        <v>25</v>
      </c>
      <c r="G26" s="91" t="s">
        <v>25</v>
      </c>
      <c r="H26" s="91" t="s">
        <v>25</v>
      </c>
      <c r="I26" s="12"/>
      <c r="J26" s="6"/>
    </row>
    <row r="27" spans="1:10" ht="36" customHeight="1" x14ac:dyDescent="0.3">
      <c r="A27" s="24" t="s">
        <v>34</v>
      </c>
      <c r="B27" s="19" t="s">
        <v>35</v>
      </c>
      <c r="C27" s="91">
        <v>814.8</v>
      </c>
      <c r="D27" s="91" t="s">
        <v>25</v>
      </c>
      <c r="E27" s="91">
        <v>39.18</v>
      </c>
      <c r="F27" s="91" t="s">
        <v>25</v>
      </c>
      <c r="G27" s="91">
        <v>39.18</v>
      </c>
      <c r="H27" s="91">
        <v>4.8099999999999996</v>
      </c>
      <c r="I27" s="12"/>
      <c r="J27" s="6"/>
    </row>
    <row r="28" spans="1:10" ht="36" customHeight="1" x14ac:dyDescent="0.3">
      <c r="A28" s="21" t="s">
        <v>36</v>
      </c>
      <c r="B28" s="22" t="s">
        <v>37</v>
      </c>
      <c r="C28" s="91">
        <v>154429</v>
      </c>
      <c r="D28" s="91">
        <v>3942.38</v>
      </c>
      <c r="E28" s="91">
        <v>7085.27</v>
      </c>
      <c r="F28" s="91">
        <v>179.72</v>
      </c>
      <c r="G28" s="91">
        <v>3142.89</v>
      </c>
      <c r="H28" s="91">
        <v>4.59</v>
      </c>
      <c r="I28" s="12"/>
      <c r="J28" s="6"/>
    </row>
    <row r="29" spans="1:10" ht="23.25" customHeight="1" x14ac:dyDescent="0.3">
      <c r="A29" s="24" t="s">
        <v>38</v>
      </c>
      <c r="B29" s="19" t="s">
        <v>39</v>
      </c>
      <c r="C29" s="91">
        <v>21724.400000000001</v>
      </c>
      <c r="D29" s="91">
        <v>570.45000000000005</v>
      </c>
      <c r="E29" s="91">
        <v>308.64999999999998</v>
      </c>
      <c r="F29" s="91">
        <v>54.11</v>
      </c>
      <c r="G29" s="91">
        <v>-261.8</v>
      </c>
      <c r="H29" s="91">
        <v>1.42</v>
      </c>
      <c r="I29" s="12"/>
      <c r="J29" s="6"/>
    </row>
    <row r="30" spans="1:10" ht="23.25" customHeight="1" x14ac:dyDescent="0.3">
      <c r="A30" s="24" t="s">
        <v>40</v>
      </c>
      <c r="B30" s="19" t="s">
        <v>41</v>
      </c>
      <c r="C30" s="91">
        <v>103898.1</v>
      </c>
      <c r="D30" s="91">
        <v>1348.44</v>
      </c>
      <c r="E30" s="91">
        <v>4324.37</v>
      </c>
      <c r="F30" s="91">
        <v>320.69</v>
      </c>
      <c r="G30" s="91">
        <v>2975.93</v>
      </c>
      <c r="H30" s="91">
        <v>4.16</v>
      </c>
      <c r="I30" s="12"/>
      <c r="J30" s="6"/>
    </row>
    <row r="31" spans="1:10" ht="23.25" customHeight="1" x14ac:dyDescent="0.3">
      <c r="A31" s="24" t="s">
        <v>42</v>
      </c>
      <c r="B31" s="19" t="s">
        <v>43</v>
      </c>
      <c r="C31" s="91">
        <v>28806.5</v>
      </c>
      <c r="D31" s="91">
        <v>2023.49</v>
      </c>
      <c r="E31" s="91">
        <v>2452.25</v>
      </c>
      <c r="F31" s="91">
        <v>121.19</v>
      </c>
      <c r="G31" s="91">
        <v>428.76</v>
      </c>
      <c r="H31" s="91">
        <v>8.51</v>
      </c>
      <c r="I31" s="12"/>
      <c r="J31" s="6"/>
    </row>
    <row r="32" spans="1:10" ht="23.25" customHeight="1" x14ac:dyDescent="0.3">
      <c r="A32" s="24" t="s">
        <v>44</v>
      </c>
      <c r="B32" s="19" t="s">
        <v>45</v>
      </c>
      <c r="C32" s="91">
        <v>17531.599999999999</v>
      </c>
      <c r="D32" s="91">
        <v>1769</v>
      </c>
      <c r="E32" s="91">
        <v>2299.2800000000002</v>
      </c>
      <c r="F32" s="91">
        <v>129.97999999999999</v>
      </c>
      <c r="G32" s="91">
        <v>530.28</v>
      </c>
      <c r="H32" s="91">
        <v>13.12</v>
      </c>
      <c r="I32" s="12"/>
      <c r="J32" s="6"/>
    </row>
    <row r="33" spans="1:10" ht="36" customHeight="1" x14ac:dyDescent="0.3">
      <c r="A33" s="24" t="s">
        <v>46</v>
      </c>
      <c r="B33" s="19" t="s">
        <v>47</v>
      </c>
      <c r="C33" s="91">
        <v>11274.9</v>
      </c>
      <c r="D33" s="91">
        <v>254.5</v>
      </c>
      <c r="E33" s="91">
        <v>152.96</v>
      </c>
      <c r="F33" s="91">
        <v>60.1</v>
      </c>
      <c r="G33" s="91">
        <v>-101.54</v>
      </c>
      <c r="H33" s="91">
        <v>1.36</v>
      </c>
      <c r="I33" s="12"/>
      <c r="J33" s="6"/>
    </row>
    <row r="34" spans="1:10" ht="36" customHeight="1" x14ac:dyDescent="0.3">
      <c r="A34" s="21" t="s">
        <v>48</v>
      </c>
      <c r="B34" s="22" t="s">
        <v>49</v>
      </c>
      <c r="C34" s="91">
        <v>2238</v>
      </c>
      <c r="D34" s="91">
        <v>1.8</v>
      </c>
      <c r="E34" s="91">
        <v>0.23</v>
      </c>
      <c r="F34" s="91">
        <v>12.78</v>
      </c>
      <c r="G34" s="91">
        <v>-1.57</v>
      </c>
      <c r="H34" s="91">
        <v>0.01</v>
      </c>
      <c r="I34" s="12"/>
      <c r="J34" s="6"/>
    </row>
    <row r="35" spans="1:10" ht="36" customHeight="1" x14ac:dyDescent="0.3">
      <c r="A35" s="24" t="s">
        <v>50</v>
      </c>
      <c r="B35" s="19" t="s">
        <v>51</v>
      </c>
      <c r="C35" s="91" t="s">
        <v>25</v>
      </c>
      <c r="D35" s="91" t="s">
        <v>25</v>
      </c>
      <c r="E35" s="91" t="s">
        <v>25</v>
      </c>
      <c r="F35" s="91" t="s">
        <v>25</v>
      </c>
      <c r="G35" s="91" t="s">
        <v>25</v>
      </c>
      <c r="H35" s="91" t="s">
        <v>25</v>
      </c>
      <c r="I35" s="12"/>
      <c r="J35" s="6"/>
    </row>
    <row r="36" spans="1:10" ht="36" customHeight="1" x14ac:dyDescent="0.3">
      <c r="A36" s="24" t="s">
        <v>52</v>
      </c>
      <c r="B36" s="19" t="s">
        <v>53</v>
      </c>
      <c r="C36" s="91" t="s">
        <v>25</v>
      </c>
      <c r="D36" s="91" t="s">
        <v>25</v>
      </c>
      <c r="E36" s="91" t="s">
        <v>25</v>
      </c>
      <c r="F36" s="91" t="s">
        <v>25</v>
      </c>
      <c r="G36" s="91" t="s">
        <v>25</v>
      </c>
      <c r="H36" s="91" t="s">
        <v>25</v>
      </c>
      <c r="I36" s="12"/>
      <c r="J36" s="6"/>
    </row>
    <row r="37" spans="1:10" ht="36" customHeight="1" x14ac:dyDescent="0.3">
      <c r="A37" s="24" t="s">
        <v>54</v>
      </c>
      <c r="B37" s="19" t="s">
        <v>55</v>
      </c>
      <c r="C37" s="91" t="s">
        <v>25</v>
      </c>
      <c r="D37" s="91" t="s">
        <v>25</v>
      </c>
      <c r="E37" s="91" t="s">
        <v>25</v>
      </c>
      <c r="F37" s="91" t="s">
        <v>25</v>
      </c>
      <c r="G37" s="91" t="s">
        <v>25</v>
      </c>
      <c r="H37" s="91" t="s">
        <v>25</v>
      </c>
      <c r="I37" s="12"/>
      <c r="J37" s="6"/>
    </row>
    <row r="38" spans="1:10" ht="36" customHeight="1" x14ac:dyDescent="0.3">
      <c r="A38" s="100" t="s">
        <v>56</v>
      </c>
      <c r="B38" s="19" t="s">
        <v>57</v>
      </c>
      <c r="C38" s="91">
        <v>2238</v>
      </c>
      <c r="D38" s="91">
        <v>1.8</v>
      </c>
      <c r="E38" s="91">
        <v>0.23</v>
      </c>
      <c r="F38" s="91">
        <v>12.78</v>
      </c>
      <c r="G38" s="91">
        <v>-1.57</v>
      </c>
      <c r="H38" s="91">
        <v>0.01</v>
      </c>
      <c r="I38" s="12"/>
      <c r="J38" s="6"/>
    </row>
    <row r="39" spans="1:10" ht="36" customHeight="1" x14ac:dyDescent="0.3">
      <c r="A39" s="21" t="s">
        <v>58</v>
      </c>
      <c r="B39" s="19" t="s">
        <v>59</v>
      </c>
      <c r="C39" s="91">
        <v>14050</v>
      </c>
      <c r="D39" s="91">
        <v>608.22</v>
      </c>
      <c r="E39" s="91">
        <v>515.26</v>
      </c>
      <c r="F39" s="91">
        <v>84.72</v>
      </c>
      <c r="G39" s="91">
        <v>-92.96</v>
      </c>
      <c r="H39" s="91">
        <v>3.67</v>
      </c>
      <c r="I39" s="12"/>
      <c r="J39" s="6"/>
    </row>
    <row r="40" spans="1:10" ht="36" customHeight="1" x14ac:dyDescent="0.3">
      <c r="A40" s="100" t="s">
        <v>60</v>
      </c>
      <c r="B40" s="19" t="s">
        <v>61</v>
      </c>
      <c r="C40" s="91">
        <v>12500</v>
      </c>
      <c r="D40" s="91">
        <v>568.04999999999995</v>
      </c>
      <c r="E40" s="91">
        <v>515.26</v>
      </c>
      <c r="F40" s="91">
        <v>90.71</v>
      </c>
      <c r="G40" s="91">
        <v>-52.79</v>
      </c>
      <c r="H40" s="91">
        <v>4.12</v>
      </c>
      <c r="I40" s="12"/>
      <c r="J40" s="6"/>
    </row>
    <row r="41" spans="1:10" ht="36" customHeight="1" x14ac:dyDescent="0.3">
      <c r="A41" s="100" t="s">
        <v>62</v>
      </c>
      <c r="B41" s="19" t="s">
        <v>63</v>
      </c>
      <c r="C41" s="91" t="s">
        <v>25</v>
      </c>
      <c r="D41" s="91" t="s">
        <v>25</v>
      </c>
      <c r="E41" s="91" t="s">
        <v>25</v>
      </c>
      <c r="F41" s="91" t="s">
        <v>25</v>
      </c>
      <c r="G41" s="91" t="s">
        <v>25</v>
      </c>
      <c r="H41" s="91" t="s">
        <v>25</v>
      </c>
      <c r="I41" s="12"/>
      <c r="J41" s="6"/>
    </row>
    <row r="42" spans="1:10" ht="36" customHeight="1" x14ac:dyDescent="0.3">
      <c r="A42" s="100" t="s">
        <v>64</v>
      </c>
      <c r="B42" s="19" t="s">
        <v>65</v>
      </c>
      <c r="C42" s="91">
        <v>1550</v>
      </c>
      <c r="D42" s="91">
        <v>40.17</v>
      </c>
      <c r="E42" s="91" t="s">
        <v>25</v>
      </c>
      <c r="F42" s="91" t="s">
        <v>25</v>
      </c>
      <c r="G42" s="91">
        <v>-40.17</v>
      </c>
      <c r="H42" s="91" t="s">
        <v>25</v>
      </c>
      <c r="I42" s="12"/>
      <c r="J42" s="6"/>
    </row>
    <row r="43" spans="1:10" ht="36" customHeight="1" x14ac:dyDescent="0.3">
      <c r="A43" s="92" t="s">
        <v>66</v>
      </c>
      <c r="B43" s="19" t="s">
        <v>67</v>
      </c>
      <c r="C43" s="91" t="s">
        <v>25</v>
      </c>
      <c r="D43" s="91" t="s">
        <v>25</v>
      </c>
      <c r="E43" s="91" t="s">
        <v>25</v>
      </c>
      <c r="F43" s="91" t="s">
        <v>25</v>
      </c>
      <c r="G43" s="91" t="s">
        <v>25</v>
      </c>
      <c r="H43" s="91" t="s">
        <v>25</v>
      </c>
      <c r="I43" s="12"/>
      <c r="J43" s="6"/>
    </row>
    <row r="44" spans="1:10" s="68" customFormat="1" ht="36" customHeight="1" x14ac:dyDescent="0.3">
      <c r="A44" s="101" t="s">
        <v>68</v>
      </c>
      <c r="B44" s="102"/>
      <c r="C44" s="90">
        <v>29647.599999999999</v>
      </c>
      <c r="D44" s="90">
        <v>15682.13</v>
      </c>
      <c r="E44" s="90">
        <v>2013.79</v>
      </c>
      <c r="F44" s="90">
        <v>12.84</v>
      </c>
      <c r="G44" s="90">
        <v>-13668.34</v>
      </c>
      <c r="H44" s="90">
        <v>6.79</v>
      </c>
      <c r="I44" s="103"/>
      <c r="J44" s="67"/>
    </row>
    <row r="45" spans="1:10" s="68" customFormat="1" ht="36" customHeight="1" x14ac:dyDescent="0.3">
      <c r="A45" s="101" t="s">
        <v>69</v>
      </c>
      <c r="B45" s="102"/>
      <c r="C45" s="90">
        <v>29647.599999999999</v>
      </c>
      <c r="D45" s="90">
        <v>15518.1</v>
      </c>
      <c r="E45" s="90">
        <v>2007.56</v>
      </c>
      <c r="F45" s="90">
        <v>12.94</v>
      </c>
      <c r="G45" s="90">
        <v>-13510.54</v>
      </c>
      <c r="H45" s="90">
        <v>6.77</v>
      </c>
      <c r="I45" s="103"/>
      <c r="J45" s="67"/>
    </row>
    <row r="46" spans="1:10" ht="48.75" customHeight="1" x14ac:dyDescent="0.3">
      <c r="A46" s="21" t="s">
        <v>70</v>
      </c>
      <c r="B46" s="22" t="s">
        <v>71</v>
      </c>
      <c r="C46" s="91">
        <v>20795.099999999999</v>
      </c>
      <c r="D46" s="91">
        <v>536.61</v>
      </c>
      <c r="E46" s="91">
        <v>723.23</v>
      </c>
      <c r="F46" s="91">
        <v>134.78</v>
      </c>
      <c r="G46" s="91">
        <v>186.62</v>
      </c>
      <c r="H46" s="91">
        <v>3.48</v>
      </c>
      <c r="I46" s="12"/>
      <c r="J46" s="6"/>
    </row>
    <row r="47" spans="1:10" s="66" customFormat="1" ht="72" customHeight="1" x14ac:dyDescent="0.25">
      <c r="A47" s="92" t="s">
        <v>72</v>
      </c>
      <c r="B47" s="93" t="s">
        <v>73</v>
      </c>
      <c r="C47" s="94">
        <v>10191.6</v>
      </c>
      <c r="D47" s="94">
        <v>160.44999999999999</v>
      </c>
      <c r="E47" s="94">
        <v>333.02</v>
      </c>
      <c r="F47" s="94">
        <v>207.55</v>
      </c>
      <c r="G47" s="94">
        <v>172.57</v>
      </c>
      <c r="H47" s="94">
        <v>3.27</v>
      </c>
      <c r="I47" s="95"/>
      <c r="J47" s="59"/>
    </row>
    <row r="48" spans="1:10" s="66" customFormat="1" ht="78" customHeight="1" x14ac:dyDescent="0.25">
      <c r="A48" s="63" t="s">
        <v>74</v>
      </c>
      <c r="B48" s="93" t="s">
        <v>75</v>
      </c>
      <c r="C48" s="94">
        <v>3118</v>
      </c>
      <c r="D48" s="94">
        <v>65.75</v>
      </c>
      <c r="E48" s="94">
        <v>67.209999999999994</v>
      </c>
      <c r="F48" s="94">
        <v>102.22</v>
      </c>
      <c r="G48" s="94">
        <v>1.46</v>
      </c>
      <c r="H48" s="94">
        <v>2.16</v>
      </c>
      <c r="I48" s="95"/>
      <c r="J48" s="59"/>
    </row>
    <row r="49" spans="1:10" s="66" customFormat="1" ht="75" customHeight="1" x14ac:dyDescent="0.25">
      <c r="A49" s="92" t="s">
        <v>76</v>
      </c>
      <c r="B49" s="93" t="s">
        <v>77</v>
      </c>
      <c r="C49" s="94" t="s">
        <v>25</v>
      </c>
      <c r="D49" s="94" t="s">
        <v>25</v>
      </c>
      <c r="E49" s="94" t="s">
        <v>25</v>
      </c>
      <c r="F49" s="94" t="s">
        <v>25</v>
      </c>
      <c r="G49" s="94" t="s">
        <v>25</v>
      </c>
      <c r="H49" s="94" t="s">
        <v>25</v>
      </c>
      <c r="I49" s="95"/>
      <c r="J49" s="59"/>
    </row>
    <row r="50" spans="1:10" s="66" customFormat="1" ht="57.75" customHeight="1" x14ac:dyDescent="0.25">
      <c r="A50" s="92" t="s">
        <v>78</v>
      </c>
      <c r="B50" s="93" t="s">
        <v>79</v>
      </c>
      <c r="C50" s="94" t="s">
        <v>25</v>
      </c>
      <c r="D50" s="94" t="s">
        <v>25</v>
      </c>
      <c r="E50" s="94" t="s">
        <v>25</v>
      </c>
      <c r="F50" s="94" t="s">
        <v>25</v>
      </c>
      <c r="G50" s="94" t="s">
        <v>25</v>
      </c>
      <c r="H50" s="94" t="s">
        <v>25</v>
      </c>
      <c r="I50" s="95"/>
      <c r="J50" s="59"/>
    </row>
    <row r="51" spans="1:10" s="66" customFormat="1" ht="36" customHeight="1" x14ac:dyDescent="0.25">
      <c r="A51" s="92" t="s">
        <v>80</v>
      </c>
      <c r="B51" s="93" t="s">
        <v>81</v>
      </c>
      <c r="C51" s="94">
        <v>6845.5</v>
      </c>
      <c r="D51" s="94">
        <v>223.16</v>
      </c>
      <c r="E51" s="94">
        <v>319.26</v>
      </c>
      <c r="F51" s="94">
        <v>143.06</v>
      </c>
      <c r="G51" s="94">
        <v>96.1</v>
      </c>
      <c r="H51" s="94">
        <v>4.66</v>
      </c>
      <c r="I51" s="95"/>
      <c r="J51" s="59"/>
    </row>
    <row r="52" spans="1:10" s="66" customFormat="1" ht="36" customHeight="1" x14ac:dyDescent="0.25">
      <c r="A52" s="92" t="s">
        <v>82</v>
      </c>
      <c r="B52" s="93" t="s">
        <v>83</v>
      </c>
      <c r="C52" s="94">
        <v>640</v>
      </c>
      <c r="D52" s="94" t="s">
        <v>25</v>
      </c>
      <c r="E52" s="94" t="s">
        <v>25</v>
      </c>
      <c r="F52" s="94" t="s">
        <v>25</v>
      </c>
      <c r="G52" s="94" t="s">
        <v>25</v>
      </c>
      <c r="H52" s="94" t="s">
        <v>25</v>
      </c>
      <c r="I52" s="95"/>
      <c r="J52" s="59"/>
    </row>
    <row r="53" spans="1:10" s="66" customFormat="1" ht="56.25" customHeight="1" x14ac:dyDescent="0.25">
      <c r="A53" s="92" t="s">
        <v>84</v>
      </c>
      <c r="B53" s="93" t="s">
        <v>85</v>
      </c>
      <c r="C53" s="94" t="s">
        <v>25</v>
      </c>
      <c r="D53" s="94" t="s">
        <v>25</v>
      </c>
      <c r="E53" s="94" t="s">
        <v>25</v>
      </c>
      <c r="F53" s="94" t="s">
        <v>25</v>
      </c>
      <c r="G53" s="94" t="s">
        <v>25</v>
      </c>
      <c r="H53" s="94" t="s">
        <v>25</v>
      </c>
      <c r="I53" s="95"/>
      <c r="J53" s="59"/>
    </row>
    <row r="54" spans="1:10" s="66" customFormat="1" ht="71.25" customHeight="1" x14ac:dyDescent="0.25">
      <c r="A54" s="96" t="s">
        <v>86</v>
      </c>
      <c r="B54" s="93" t="s">
        <v>87</v>
      </c>
      <c r="C54" s="94" t="s">
        <v>25</v>
      </c>
      <c r="D54" s="94">
        <v>87.24</v>
      </c>
      <c r="E54" s="94">
        <v>3.74</v>
      </c>
      <c r="F54" s="94">
        <v>4.29</v>
      </c>
      <c r="G54" s="94">
        <v>-83.5</v>
      </c>
      <c r="H54" s="94" t="s">
        <v>25</v>
      </c>
      <c r="I54" s="95"/>
      <c r="J54" s="59"/>
    </row>
    <row r="55" spans="1:10" ht="36" customHeight="1" x14ac:dyDescent="0.3">
      <c r="A55" s="97" t="s">
        <v>88</v>
      </c>
      <c r="B55" s="22" t="s">
        <v>89</v>
      </c>
      <c r="C55" s="91">
        <v>312.39999999999998</v>
      </c>
      <c r="D55" s="91">
        <v>6.49</v>
      </c>
      <c r="E55" s="91">
        <v>0.01</v>
      </c>
      <c r="F55" s="91">
        <v>0.15</v>
      </c>
      <c r="G55" s="91">
        <v>-6.48</v>
      </c>
      <c r="H55" s="91" t="s">
        <v>25</v>
      </c>
      <c r="I55" s="12"/>
      <c r="J55" s="6"/>
    </row>
    <row r="56" spans="1:10" ht="36" customHeight="1" x14ac:dyDescent="0.3">
      <c r="A56" s="98" t="s">
        <v>90</v>
      </c>
      <c r="B56" s="22" t="s">
        <v>91</v>
      </c>
      <c r="C56" s="91">
        <v>213.4</v>
      </c>
      <c r="D56" s="91" t="s">
        <v>25</v>
      </c>
      <c r="E56" s="91">
        <v>21.8</v>
      </c>
      <c r="F56" s="91" t="s">
        <v>25</v>
      </c>
      <c r="G56" s="91">
        <v>21.8</v>
      </c>
      <c r="H56" s="91">
        <v>10.220000000000001</v>
      </c>
      <c r="I56" s="12"/>
      <c r="J56" s="6"/>
    </row>
    <row r="57" spans="1:10" ht="36" customHeight="1" x14ac:dyDescent="0.3">
      <c r="A57" s="99" t="s">
        <v>92</v>
      </c>
      <c r="B57" s="19" t="s">
        <v>93</v>
      </c>
      <c r="C57" s="91">
        <v>113.4</v>
      </c>
      <c r="D57" s="91" t="s">
        <v>25</v>
      </c>
      <c r="E57" s="91">
        <v>21.8</v>
      </c>
      <c r="F57" s="91" t="s">
        <v>25</v>
      </c>
      <c r="G57" s="91">
        <v>21.8</v>
      </c>
      <c r="H57" s="91">
        <v>19.22</v>
      </c>
      <c r="I57" s="12"/>
      <c r="J57" s="6"/>
    </row>
    <row r="58" spans="1:10" ht="36" customHeight="1" x14ac:dyDescent="0.3">
      <c r="A58" s="99" t="s">
        <v>94</v>
      </c>
      <c r="B58" s="19" t="s">
        <v>95</v>
      </c>
      <c r="C58" s="91">
        <v>100</v>
      </c>
      <c r="D58" s="91" t="s">
        <v>25</v>
      </c>
      <c r="E58" s="91" t="s">
        <v>25</v>
      </c>
      <c r="F58" s="91" t="s">
        <v>25</v>
      </c>
      <c r="G58" s="91" t="s">
        <v>25</v>
      </c>
      <c r="H58" s="91" t="s">
        <v>25</v>
      </c>
      <c r="I58" s="12"/>
      <c r="J58" s="6"/>
    </row>
    <row r="59" spans="1:10" ht="36" customHeight="1" x14ac:dyDescent="0.3">
      <c r="A59" s="97" t="s">
        <v>96</v>
      </c>
      <c r="B59" s="22" t="s">
        <v>97</v>
      </c>
      <c r="C59" s="91">
        <v>7427.1</v>
      </c>
      <c r="D59" s="91">
        <v>251.82</v>
      </c>
      <c r="E59" s="91">
        <v>337.56</v>
      </c>
      <c r="F59" s="91">
        <v>134.05000000000001</v>
      </c>
      <c r="G59" s="91">
        <v>85.74</v>
      </c>
      <c r="H59" s="91">
        <v>4.54</v>
      </c>
      <c r="I59" s="12"/>
      <c r="J59" s="6"/>
    </row>
    <row r="60" spans="1:10" ht="66" customHeight="1" x14ac:dyDescent="0.3">
      <c r="A60" s="92" t="s">
        <v>98</v>
      </c>
      <c r="B60" s="19" t="s">
        <v>99</v>
      </c>
      <c r="C60" s="91">
        <v>1237.0999999999999</v>
      </c>
      <c r="D60" s="91">
        <v>93.42</v>
      </c>
      <c r="E60" s="91">
        <v>149.87</v>
      </c>
      <c r="F60" s="91">
        <v>160.43</v>
      </c>
      <c r="G60" s="91">
        <v>56.45</v>
      </c>
      <c r="H60" s="91">
        <v>12.11</v>
      </c>
      <c r="I60" s="12"/>
      <c r="J60" s="6"/>
    </row>
    <row r="61" spans="1:10" ht="36" customHeight="1" x14ac:dyDescent="0.3">
      <c r="A61" s="92" t="s">
        <v>100</v>
      </c>
      <c r="B61" s="19" t="s">
        <v>101</v>
      </c>
      <c r="C61" s="91">
        <v>6190</v>
      </c>
      <c r="D61" s="91">
        <v>158.4</v>
      </c>
      <c r="E61" s="91">
        <v>187.68</v>
      </c>
      <c r="F61" s="91">
        <v>118.48</v>
      </c>
      <c r="G61" s="91">
        <v>29.28</v>
      </c>
      <c r="H61" s="91">
        <v>3.03</v>
      </c>
      <c r="I61" s="12"/>
      <c r="J61" s="6"/>
    </row>
    <row r="62" spans="1:10" ht="48.75" customHeight="1" x14ac:dyDescent="0.3">
      <c r="A62" s="92" t="s">
        <v>102</v>
      </c>
      <c r="B62" s="19" t="s">
        <v>103</v>
      </c>
      <c r="C62" s="91" t="s">
        <v>25</v>
      </c>
      <c r="D62" s="91" t="s">
        <v>25</v>
      </c>
      <c r="E62" s="91" t="s">
        <v>25</v>
      </c>
      <c r="F62" s="91" t="s">
        <v>25</v>
      </c>
      <c r="G62" s="91" t="s">
        <v>25</v>
      </c>
      <c r="H62" s="91" t="s">
        <v>25</v>
      </c>
      <c r="I62" s="12"/>
      <c r="J62" s="6"/>
    </row>
    <row r="63" spans="1:10" ht="36" customHeight="1" x14ac:dyDescent="0.3">
      <c r="A63" s="97" t="s">
        <v>104</v>
      </c>
      <c r="B63" s="22" t="s">
        <v>105</v>
      </c>
      <c r="C63" s="91" t="s">
        <v>25</v>
      </c>
      <c r="D63" s="91" t="s">
        <v>25</v>
      </c>
      <c r="E63" s="91" t="s">
        <v>25</v>
      </c>
      <c r="F63" s="91" t="s">
        <v>25</v>
      </c>
      <c r="G63" s="91" t="s">
        <v>25</v>
      </c>
      <c r="H63" s="91" t="s">
        <v>25</v>
      </c>
      <c r="I63" s="12"/>
      <c r="J63" s="6"/>
    </row>
    <row r="64" spans="1:10" ht="36" customHeight="1" x14ac:dyDescent="0.3">
      <c r="A64" s="97" t="s">
        <v>106</v>
      </c>
      <c r="B64" s="22" t="s">
        <v>107</v>
      </c>
      <c r="C64" s="91">
        <v>899.6</v>
      </c>
      <c r="D64" s="91">
        <v>14714.38</v>
      </c>
      <c r="E64" s="91">
        <v>924.86</v>
      </c>
      <c r="F64" s="91">
        <v>6.29</v>
      </c>
      <c r="G64" s="91">
        <v>-13789.52</v>
      </c>
      <c r="H64" s="91">
        <v>102.81</v>
      </c>
      <c r="I64" s="12"/>
      <c r="J64" s="6"/>
    </row>
    <row r="65" spans="1:10" ht="15.75" customHeight="1" x14ac:dyDescent="0.3">
      <c r="A65" s="97" t="s">
        <v>108</v>
      </c>
      <c r="B65" s="22" t="s">
        <v>109</v>
      </c>
      <c r="C65" s="91" t="s">
        <v>25</v>
      </c>
      <c r="D65" s="91">
        <v>172.83</v>
      </c>
      <c r="E65" s="91">
        <v>6.33</v>
      </c>
      <c r="F65" s="91">
        <v>3.66</v>
      </c>
      <c r="G65" s="91">
        <v>-166.5</v>
      </c>
      <c r="H65" s="91" t="s">
        <v>25</v>
      </c>
      <c r="I65" s="12"/>
      <c r="J65" s="6"/>
    </row>
    <row r="66" spans="1:10" ht="15.75" customHeight="1" x14ac:dyDescent="0.3">
      <c r="A66" s="100" t="s">
        <v>110</v>
      </c>
      <c r="B66" s="29" t="s">
        <v>111</v>
      </c>
      <c r="C66" s="91" t="s">
        <v>25</v>
      </c>
      <c r="D66" s="91">
        <v>164.03</v>
      </c>
      <c r="E66" s="91">
        <v>6.23</v>
      </c>
      <c r="F66" s="91">
        <v>3.8</v>
      </c>
      <c r="G66" s="91">
        <v>-157.80000000000001</v>
      </c>
      <c r="H66" s="91" t="s">
        <v>25</v>
      </c>
      <c r="I66" s="12"/>
      <c r="J66" s="6"/>
    </row>
    <row r="67" spans="1:10" ht="15.75" customHeight="1" x14ac:dyDescent="0.3">
      <c r="A67" s="100" t="s">
        <v>112</v>
      </c>
      <c r="B67" s="29" t="s">
        <v>113</v>
      </c>
      <c r="C67" s="91" t="s">
        <v>25</v>
      </c>
      <c r="D67" s="91">
        <v>8.8000000000000007</v>
      </c>
      <c r="E67" s="91">
        <v>0.1</v>
      </c>
      <c r="F67" s="91">
        <v>1.1399999999999999</v>
      </c>
      <c r="G67" s="91">
        <v>-8.6999999999999993</v>
      </c>
      <c r="H67" s="91" t="s">
        <v>25</v>
      </c>
      <c r="I67" s="12"/>
      <c r="J67" s="6"/>
    </row>
    <row r="68" spans="1:10" ht="15.75" customHeight="1" x14ac:dyDescent="0.3">
      <c r="A68" s="30" t="s">
        <v>114</v>
      </c>
      <c r="B68" s="31" t="s">
        <v>115</v>
      </c>
      <c r="C68" s="91" t="s">
        <v>25</v>
      </c>
      <c r="D68" s="91" t="s">
        <v>25</v>
      </c>
      <c r="E68" s="91" t="s">
        <v>25</v>
      </c>
      <c r="F68" s="91" t="s">
        <v>25</v>
      </c>
      <c r="G68" s="91" t="s">
        <v>25</v>
      </c>
      <c r="H68" s="91" t="s">
        <v>25</v>
      </c>
      <c r="I68" s="12"/>
      <c r="J68" s="6"/>
    </row>
  </sheetData>
  <mergeCells count="13">
    <mergeCell ref="A5:H5"/>
    <mergeCell ref="A6:H6"/>
    <mergeCell ref="A7:H7"/>
    <mergeCell ref="C8:I8"/>
    <mergeCell ref="B9:G9"/>
    <mergeCell ref="F13:F15"/>
    <mergeCell ref="G13:G15"/>
    <mergeCell ref="H13:H15"/>
    <mergeCell ref="A13:A16"/>
    <mergeCell ref="B13:B16"/>
    <mergeCell ref="C13:C15"/>
    <mergeCell ref="D13:D15"/>
    <mergeCell ref="E13:E15"/>
  </mergeCells>
  <pageMargins left="0.70866141732283472" right="0.70866141732283472" top="0.3" bottom="0.17" header="0.31496062992125984" footer="0.31496062992125984"/>
  <pageSetup paperSize="9" scale="49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topLeftCell="A5" zoomScaleNormal="100" zoomScaleSheetLayoutView="100" workbookViewId="0">
      <pane xSplit="8" ySplit="15" topLeftCell="T20" activePane="bottomRight" state="frozen"/>
      <selection activeCell="A5" sqref="A5"/>
      <selection pane="topRight" activeCell="I5" sqref="I5"/>
      <selection pane="bottomLeft" activeCell="A20" sqref="A20"/>
      <selection pane="bottomRight" activeCell="W9" sqref="W1:Z1048576"/>
    </sheetView>
  </sheetViews>
  <sheetFormatPr defaultRowHeight="15" x14ac:dyDescent="0.25"/>
  <cols>
    <col min="1" max="1" width="46.85546875" style="1" customWidth="1"/>
    <col min="2" max="2" width="3.140625" style="1" hidden="1" customWidth="1"/>
    <col min="3" max="6" width="19.140625" style="1" customWidth="1"/>
    <col min="7" max="22" width="15" style="1" customWidth="1"/>
    <col min="23" max="26" width="8.85546875" style="1" customWidth="1"/>
    <col min="27" max="28" width="15" style="1" customWidth="1"/>
    <col min="29" max="16384" width="9.140625" style="1"/>
  </cols>
  <sheetData>
    <row r="1" spans="1:28" ht="14.25" hidden="1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137"/>
      <c r="Z1" s="138"/>
      <c r="AA1" s="3"/>
      <c r="AB1" s="6"/>
    </row>
    <row r="2" spans="1:28" ht="29.25" hidden="1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139"/>
      <c r="Z2" s="140"/>
      <c r="AA2" s="3"/>
      <c r="AB2" s="6"/>
    </row>
    <row r="3" spans="1:28" ht="12.75" hidden="1" customHeight="1" x14ac:dyDescent="0.3">
      <c r="A3" s="2"/>
      <c r="B3" s="3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"/>
      <c r="V3" s="4"/>
      <c r="W3" s="4"/>
      <c r="X3" s="4"/>
      <c r="Y3" s="137"/>
      <c r="Z3" s="138"/>
      <c r="AA3" s="3"/>
      <c r="AB3" s="6"/>
    </row>
    <row r="4" spans="1:28" ht="12.75" hidden="1" customHeight="1" x14ac:dyDescent="0.3">
      <c r="A4" s="2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  <c r="V4" s="4"/>
      <c r="W4" s="4"/>
      <c r="X4" s="4"/>
      <c r="Y4" s="4"/>
      <c r="Z4" s="5"/>
      <c r="AA4" s="3"/>
      <c r="AB4" s="6"/>
    </row>
    <row r="5" spans="1:28" s="77" customFormat="1" ht="17.649999999999999" customHeight="1" x14ac:dyDescent="0.35">
      <c r="A5" s="141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84"/>
      <c r="AB5" s="71"/>
    </row>
    <row r="6" spans="1:28" s="77" customFormat="1" ht="17.649999999999999" customHeight="1" x14ac:dyDescent="0.3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84"/>
      <c r="AB6" s="71"/>
    </row>
    <row r="7" spans="1:28" s="77" customFormat="1" ht="16.5" customHeight="1" x14ac:dyDescent="0.35">
      <c r="A7" s="143" t="s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85"/>
      <c r="AB7" s="71"/>
    </row>
    <row r="8" spans="1:28" s="77" customFormat="1" ht="26.25" customHeight="1" x14ac:dyDescent="0.35">
      <c r="A8" s="86"/>
      <c r="B8" s="86"/>
      <c r="C8" s="86"/>
      <c r="D8" s="14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71"/>
    </row>
    <row r="9" spans="1:28" s="77" customFormat="1" ht="24" customHeight="1" x14ac:dyDescent="0.35">
      <c r="A9" s="87"/>
      <c r="B9" s="87"/>
      <c r="C9" s="87"/>
      <c r="D9" s="88"/>
      <c r="E9" s="88"/>
      <c r="F9" s="88"/>
      <c r="G9" s="88"/>
      <c r="H9" s="147" t="s">
        <v>128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15"/>
      <c r="X9" s="88"/>
      <c r="Y9" s="88"/>
      <c r="Z9" s="88"/>
      <c r="AA9" s="88"/>
      <c r="AB9" s="71"/>
    </row>
    <row r="10" spans="1:28" ht="12.75" customHeight="1" x14ac:dyDescent="0.25">
      <c r="A10" s="2"/>
      <c r="B10" s="8"/>
      <c r="C10" s="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6"/>
    </row>
    <row r="11" spans="1:28" ht="15" customHeight="1" x14ac:dyDescent="0.25">
      <c r="A11" s="9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6"/>
    </row>
    <row r="12" spans="1:28" ht="12.75" customHeight="1" x14ac:dyDescent="0.25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3"/>
      <c r="AB12" s="6"/>
    </row>
    <row r="13" spans="1:28" s="124" customFormat="1" ht="21" customHeight="1" x14ac:dyDescent="0.25">
      <c r="A13" s="135" t="s">
        <v>4</v>
      </c>
      <c r="B13" s="185" t="s">
        <v>5</v>
      </c>
      <c r="C13" s="135" t="s">
        <v>6</v>
      </c>
      <c r="D13" s="136"/>
      <c r="E13" s="136"/>
      <c r="F13" s="136"/>
      <c r="G13" s="135" t="s">
        <v>7</v>
      </c>
      <c r="H13" s="136"/>
      <c r="I13" s="136"/>
      <c r="J13" s="136"/>
      <c r="K13" s="135" t="s">
        <v>8</v>
      </c>
      <c r="L13" s="136"/>
      <c r="M13" s="136"/>
      <c r="N13" s="136"/>
      <c r="O13" s="135" t="s">
        <v>9</v>
      </c>
      <c r="P13" s="136"/>
      <c r="Q13" s="136"/>
      <c r="R13" s="136"/>
      <c r="S13" s="135" t="s">
        <v>10</v>
      </c>
      <c r="T13" s="136"/>
      <c r="U13" s="136"/>
      <c r="V13" s="136"/>
      <c r="W13" s="135" t="s">
        <v>11</v>
      </c>
      <c r="X13" s="136"/>
      <c r="Y13" s="136"/>
      <c r="Z13" s="136"/>
      <c r="AA13" s="122"/>
      <c r="AB13" s="123"/>
    </row>
    <row r="14" spans="1:28" s="124" customFormat="1" ht="23.25" customHeight="1" x14ac:dyDescent="0.25">
      <c r="A14" s="136"/>
      <c r="B14" s="18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22"/>
      <c r="AB14" s="123"/>
    </row>
    <row r="15" spans="1:28" s="124" customFormat="1" ht="32.25" customHeight="1" x14ac:dyDescent="0.25">
      <c r="A15" s="136"/>
      <c r="B15" s="186"/>
      <c r="C15" s="185" t="s">
        <v>127</v>
      </c>
      <c r="D15" s="135" t="s">
        <v>12</v>
      </c>
      <c r="E15" s="135" t="s">
        <v>13</v>
      </c>
      <c r="F15" s="135" t="s">
        <v>129</v>
      </c>
      <c r="G15" s="135" t="s">
        <v>127</v>
      </c>
      <c r="H15" s="135" t="s">
        <v>12</v>
      </c>
      <c r="I15" s="135" t="s">
        <v>13</v>
      </c>
      <c r="J15" s="135" t="s">
        <v>129</v>
      </c>
      <c r="K15" s="135" t="s">
        <v>127</v>
      </c>
      <c r="L15" s="135" t="s">
        <v>12</v>
      </c>
      <c r="M15" s="135" t="s">
        <v>13</v>
      </c>
      <c r="N15" s="135" t="s">
        <v>130</v>
      </c>
      <c r="O15" s="135" t="s">
        <v>127</v>
      </c>
      <c r="P15" s="135" t="s">
        <v>12</v>
      </c>
      <c r="Q15" s="135" t="s">
        <v>13</v>
      </c>
      <c r="R15" s="135" t="s">
        <v>129</v>
      </c>
      <c r="S15" s="135" t="s">
        <v>127</v>
      </c>
      <c r="T15" s="135" t="s">
        <v>12</v>
      </c>
      <c r="U15" s="135" t="s">
        <v>13</v>
      </c>
      <c r="V15" s="135" t="s">
        <v>129</v>
      </c>
      <c r="W15" s="135" t="s">
        <v>127</v>
      </c>
      <c r="X15" s="135" t="s">
        <v>12</v>
      </c>
      <c r="Y15" s="135" t="s">
        <v>13</v>
      </c>
      <c r="Z15" s="135" t="s">
        <v>14</v>
      </c>
      <c r="AA15" s="122"/>
      <c r="AB15" s="123"/>
    </row>
    <row r="16" spans="1:28" s="124" customFormat="1" ht="0.75" customHeight="1" x14ac:dyDescent="0.25">
      <c r="A16" s="136"/>
      <c r="B16" s="186"/>
      <c r="C16" s="18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22"/>
      <c r="AB16" s="123"/>
    </row>
    <row r="17" spans="1:28" s="68" customFormat="1" ht="10.7" customHeight="1" x14ac:dyDescent="0.25">
      <c r="A17" s="120">
        <v>1</v>
      </c>
      <c r="B17" s="121" t="s">
        <v>16</v>
      </c>
      <c r="C17" s="121" t="s">
        <v>131</v>
      </c>
      <c r="D17" s="120">
        <v>4</v>
      </c>
      <c r="E17" s="120">
        <v>5</v>
      </c>
      <c r="F17" s="120">
        <v>6</v>
      </c>
      <c r="G17" s="120">
        <v>7</v>
      </c>
      <c r="H17" s="120">
        <v>8</v>
      </c>
      <c r="I17" s="120">
        <v>9</v>
      </c>
      <c r="J17" s="120">
        <v>10</v>
      </c>
      <c r="K17" s="120">
        <v>11</v>
      </c>
      <c r="L17" s="120">
        <v>12</v>
      </c>
      <c r="M17" s="120">
        <v>13</v>
      </c>
      <c r="N17" s="120">
        <v>14</v>
      </c>
      <c r="O17" s="120">
        <v>15</v>
      </c>
      <c r="P17" s="120">
        <v>16</v>
      </c>
      <c r="Q17" s="120">
        <v>17</v>
      </c>
      <c r="R17" s="120">
        <v>18</v>
      </c>
      <c r="S17" s="120">
        <v>19</v>
      </c>
      <c r="T17" s="120">
        <v>20</v>
      </c>
      <c r="U17" s="120">
        <v>21</v>
      </c>
      <c r="V17" s="120">
        <v>22</v>
      </c>
      <c r="W17" s="120">
        <v>23</v>
      </c>
      <c r="X17" s="120">
        <v>24</v>
      </c>
      <c r="Y17" s="120">
        <v>25</v>
      </c>
      <c r="Z17" s="120">
        <v>26</v>
      </c>
      <c r="AA17" s="103"/>
      <c r="AB17" s="67"/>
    </row>
    <row r="18" spans="1:28" s="68" customFormat="1" ht="27.75" customHeight="1" x14ac:dyDescent="0.3">
      <c r="A18" s="101" t="s">
        <v>17</v>
      </c>
      <c r="B18" s="109" t="s">
        <v>18</v>
      </c>
      <c r="C18" s="187">
        <v>1015495.3</v>
      </c>
      <c r="D18" s="187">
        <v>1405133.3</v>
      </c>
      <c r="E18" s="187">
        <v>166195.01</v>
      </c>
      <c r="F18" s="187">
        <v>2586823.61</v>
      </c>
      <c r="G18" s="187">
        <v>64867.92</v>
      </c>
      <c r="H18" s="187">
        <v>59943.06</v>
      </c>
      <c r="I18" s="187">
        <v>11295.79</v>
      </c>
      <c r="J18" s="187">
        <f>J20+J44+0.026</f>
        <v>131096.81400000001</v>
      </c>
      <c r="K18" s="187">
        <v>58595.21</v>
      </c>
      <c r="L18" s="187">
        <v>67770.399999999994</v>
      </c>
      <c r="M18" s="187">
        <v>10292.89</v>
      </c>
      <c r="N18" s="187">
        <f>N20+N44-0.13</f>
        <v>136490.902</v>
      </c>
      <c r="O18" s="187">
        <v>90.33</v>
      </c>
      <c r="P18" s="187">
        <v>113.06</v>
      </c>
      <c r="Q18" s="187">
        <v>91.12</v>
      </c>
      <c r="R18" s="187">
        <v>100.41</v>
      </c>
      <c r="S18" s="187">
        <v>-6272.71</v>
      </c>
      <c r="T18" s="187">
        <v>7827.34</v>
      </c>
      <c r="U18" s="187">
        <v>-1002.9</v>
      </c>
      <c r="V18" s="187">
        <v>551.73</v>
      </c>
      <c r="W18" s="187">
        <v>5.77</v>
      </c>
      <c r="X18" s="187">
        <v>4.82</v>
      </c>
      <c r="Y18" s="187">
        <v>6.19</v>
      </c>
      <c r="Z18" s="187">
        <v>5.28</v>
      </c>
      <c r="AA18" s="103"/>
      <c r="AB18" s="67"/>
    </row>
    <row r="19" spans="1:28" s="68" customFormat="1" ht="27.75" customHeight="1" x14ac:dyDescent="0.3">
      <c r="A19" s="110" t="s">
        <v>19</v>
      </c>
      <c r="B19" s="111"/>
      <c r="C19" s="187">
        <v>1015495.3</v>
      </c>
      <c r="D19" s="187">
        <v>1405133.3</v>
      </c>
      <c r="E19" s="187">
        <v>166193.51</v>
      </c>
      <c r="F19" s="187">
        <v>2586822.11</v>
      </c>
      <c r="G19" s="187">
        <v>64703.89</v>
      </c>
      <c r="H19" s="187">
        <v>58792.82</v>
      </c>
      <c r="I19" s="187">
        <v>6515.56</v>
      </c>
      <c r="J19" s="187">
        <f>J20+J45</f>
        <v>130012.23000000001</v>
      </c>
      <c r="K19" s="187">
        <v>58588.98</v>
      </c>
      <c r="L19" s="187">
        <v>67958.58</v>
      </c>
      <c r="M19" s="187">
        <v>10033.879999999999</v>
      </c>
      <c r="N19" s="187">
        <f>N20+N45</f>
        <v>136581.51999999999</v>
      </c>
      <c r="O19" s="187" t="s">
        <v>25</v>
      </c>
      <c r="P19" s="187">
        <v>115.59</v>
      </c>
      <c r="Q19" s="187">
        <v>154</v>
      </c>
      <c r="R19" s="187">
        <v>105.05</v>
      </c>
      <c r="S19" s="187" t="s">
        <v>25</v>
      </c>
      <c r="T19" s="187">
        <v>1840.46</v>
      </c>
      <c r="U19" s="187">
        <v>2393.39</v>
      </c>
      <c r="V19" s="187">
        <v>6569.17</v>
      </c>
      <c r="W19" s="187" t="s">
        <v>25</v>
      </c>
      <c r="X19" s="187">
        <v>4.84</v>
      </c>
      <c r="Y19" s="187">
        <v>6.04</v>
      </c>
      <c r="Z19" s="187">
        <v>5.28</v>
      </c>
      <c r="AA19" s="103"/>
      <c r="AB19" s="67"/>
    </row>
    <row r="20" spans="1:28" s="68" customFormat="1" ht="27.75" customHeight="1" x14ac:dyDescent="0.3">
      <c r="A20" s="101" t="s">
        <v>20</v>
      </c>
      <c r="B20" s="102"/>
      <c r="C20" s="187">
        <v>985847.7</v>
      </c>
      <c r="D20" s="187">
        <v>1298642.6499999999</v>
      </c>
      <c r="E20" s="187">
        <v>153470.25</v>
      </c>
      <c r="F20" s="187">
        <v>2437960.6</v>
      </c>
      <c r="G20" s="187">
        <v>49185.79</v>
      </c>
      <c r="H20" s="187">
        <v>52882.92</v>
      </c>
      <c r="I20" s="187">
        <v>6140.53</v>
      </c>
      <c r="J20" s="187">
        <v>108209.24</v>
      </c>
      <c r="K20" s="187">
        <v>56581.43</v>
      </c>
      <c r="L20" s="187">
        <v>62549.9</v>
      </c>
      <c r="M20" s="187">
        <v>8989.73</v>
      </c>
      <c r="N20" s="187">
        <v>128121.06</v>
      </c>
      <c r="O20" s="187" t="s">
        <v>25</v>
      </c>
      <c r="P20" s="187">
        <v>118.28</v>
      </c>
      <c r="Q20" s="187">
        <v>146.4</v>
      </c>
      <c r="R20" s="187">
        <v>118.4</v>
      </c>
      <c r="S20" s="187" t="s">
        <v>25</v>
      </c>
      <c r="T20" s="187">
        <v>2402.61</v>
      </c>
      <c r="U20" s="187">
        <v>1766.41</v>
      </c>
      <c r="V20" s="187">
        <v>19911.82</v>
      </c>
      <c r="W20" s="187" t="s">
        <v>25</v>
      </c>
      <c r="X20" s="187">
        <v>4.82</v>
      </c>
      <c r="Y20" s="187">
        <v>5.86</v>
      </c>
      <c r="Z20" s="187">
        <v>5.26</v>
      </c>
      <c r="AA20" s="103"/>
      <c r="AB20" s="67"/>
    </row>
    <row r="21" spans="1:28" ht="24" customHeight="1" x14ac:dyDescent="0.35">
      <c r="A21" s="18" t="s">
        <v>21</v>
      </c>
      <c r="B21" s="19" t="s">
        <v>22</v>
      </c>
      <c r="C21" s="188">
        <v>593558.69999999995</v>
      </c>
      <c r="D21" s="188">
        <v>729606.92</v>
      </c>
      <c r="E21" s="188">
        <v>26125.27</v>
      </c>
      <c r="F21" s="188">
        <v>1349290.89</v>
      </c>
      <c r="G21" s="188">
        <v>30563.84</v>
      </c>
      <c r="H21" s="188">
        <v>25464.94</v>
      </c>
      <c r="I21" s="188">
        <v>960.91</v>
      </c>
      <c r="J21" s="188">
        <v>56989.69</v>
      </c>
      <c r="K21" s="188">
        <v>35393.39</v>
      </c>
      <c r="L21" s="188">
        <v>30007.45</v>
      </c>
      <c r="M21" s="188">
        <v>1132.3599999999999</v>
      </c>
      <c r="N21" s="188">
        <v>66533.2</v>
      </c>
      <c r="O21" s="188">
        <v>115.8</v>
      </c>
      <c r="P21" s="188">
        <v>117.84</v>
      </c>
      <c r="Q21" s="188">
        <v>117.84</v>
      </c>
      <c r="R21" s="188">
        <v>116.75</v>
      </c>
      <c r="S21" s="188">
        <v>4829.55</v>
      </c>
      <c r="T21" s="188">
        <v>4542.51</v>
      </c>
      <c r="U21" s="188">
        <v>171.45</v>
      </c>
      <c r="V21" s="188">
        <v>9543.51</v>
      </c>
      <c r="W21" s="188">
        <v>5.96</v>
      </c>
      <c r="X21" s="188">
        <v>4.1100000000000003</v>
      </c>
      <c r="Y21" s="188">
        <v>4.33</v>
      </c>
      <c r="Z21" s="188">
        <v>4.93</v>
      </c>
      <c r="AA21" s="12"/>
      <c r="AB21" s="6"/>
    </row>
    <row r="22" spans="1:28" ht="24" customHeight="1" x14ac:dyDescent="0.35">
      <c r="A22" s="18" t="s">
        <v>23</v>
      </c>
      <c r="B22" s="19" t="s">
        <v>24</v>
      </c>
      <c r="C22" s="188">
        <v>8240.2000000000007</v>
      </c>
      <c r="D22" s="188">
        <v>73931.5</v>
      </c>
      <c r="E22" s="188" t="s">
        <v>25</v>
      </c>
      <c r="F22" s="188">
        <v>82171.7</v>
      </c>
      <c r="G22" s="188">
        <v>815.53</v>
      </c>
      <c r="H22" s="188">
        <v>7116.86</v>
      </c>
      <c r="I22" s="188" t="s">
        <v>25</v>
      </c>
      <c r="J22" s="188">
        <v>7932.39</v>
      </c>
      <c r="K22" s="188">
        <v>698.54</v>
      </c>
      <c r="L22" s="188">
        <v>6267.37</v>
      </c>
      <c r="M22" s="188" t="s">
        <v>25</v>
      </c>
      <c r="N22" s="188">
        <v>6965.91</v>
      </c>
      <c r="O22" s="188">
        <v>85.65</v>
      </c>
      <c r="P22" s="188">
        <v>88.06</v>
      </c>
      <c r="Q22" s="188" t="s">
        <v>25</v>
      </c>
      <c r="R22" s="188">
        <v>87.82</v>
      </c>
      <c r="S22" s="188">
        <v>-116.99</v>
      </c>
      <c r="T22" s="188">
        <v>-849.49</v>
      </c>
      <c r="U22" s="188" t="s">
        <v>25</v>
      </c>
      <c r="V22" s="188">
        <v>-966.48</v>
      </c>
      <c r="W22" s="188">
        <v>8.48</v>
      </c>
      <c r="X22" s="188">
        <v>8.48</v>
      </c>
      <c r="Y22" s="188" t="s">
        <v>25</v>
      </c>
      <c r="Z22" s="188">
        <v>8.48</v>
      </c>
      <c r="AA22" s="12"/>
      <c r="AB22" s="6"/>
    </row>
    <row r="23" spans="1:28" s="68" customFormat="1" ht="24" customHeight="1" x14ac:dyDescent="0.3">
      <c r="A23" s="112" t="s">
        <v>26</v>
      </c>
      <c r="B23" s="113" t="s">
        <v>27</v>
      </c>
      <c r="C23" s="189">
        <v>213331.8</v>
      </c>
      <c r="D23" s="189">
        <v>259735.75</v>
      </c>
      <c r="E23" s="189">
        <v>7400.23</v>
      </c>
      <c r="F23" s="189">
        <v>480467.78</v>
      </c>
      <c r="G23" s="189">
        <v>13254.02</v>
      </c>
      <c r="H23" s="189">
        <v>15362.98</v>
      </c>
      <c r="I23" s="189">
        <v>463.8</v>
      </c>
      <c r="J23" s="189">
        <v>29080.799999999999</v>
      </c>
      <c r="K23" s="189">
        <v>12888.74</v>
      </c>
      <c r="L23" s="189">
        <v>17428.099999999999</v>
      </c>
      <c r="M23" s="189">
        <v>613.53</v>
      </c>
      <c r="N23" s="189">
        <v>30930.37</v>
      </c>
      <c r="O23" s="189">
        <v>97.24</v>
      </c>
      <c r="P23" s="189">
        <v>113.44</v>
      </c>
      <c r="Q23" s="189">
        <v>132.28</v>
      </c>
      <c r="R23" s="189">
        <v>106.36</v>
      </c>
      <c r="S23" s="189">
        <v>-365.28</v>
      </c>
      <c r="T23" s="189">
        <v>2065.12</v>
      </c>
      <c r="U23" s="189">
        <v>149.72999999999999</v>
      </c>
      <c r="V23" s="189">
        <v>1849.57</v>
      </c>
      <c r="W23" s="189">
        <v>6.04</v>
      </c>
      <c r="X23" s="189">
        <v>6.71</v>
      </c>
      <c r="Y23" s="189">
        <v>8.2899999999999991</v>
      </c>
      <c r="Z23" s="189">
        <v>6.44</v>
      </c>
      <c r="AA23" s="103"/>
      <c r="AB23" s="67"/>
    </row>
    <row r="24" spans="1:28" ht="24" customHeight="1" x14ac:dyDescent="0.35">
      <c r="A24" s="24" t="s">
        <v>28</v>
      </c>
      <c r="B24" s="19" t="s">
        <v>29</v>
      </c>
      <c r="C24" s="188">
        <v>186593.1</v>
      </c>
      <c r="D24" s="188">
        <v>200082.31</v>
      </c>
      <c r="E24" s="188" t="s">
        <v>25</v>
      </c>
      <c r="F24" s="188">
        <v>386675.41</v>
      </c>
      <c r="G24" s="188">
        <v>8754.86</v>
      </c>
      <c r="H24" s="188">
        <v>6228.85</v>
      </c>
      <c r="I24" s="188" t="s">
        <v>25</v>
      </c>
      <c r="J24" s="188">
        <v>14983.71</v>
      </c>
      <c r="K24" s="188">
        <v>7758.87</v>
      </c>
      <c r="L24" s="188">
        <v>6520.1</v>
      </c>
      <c r="M24" s="188" t="s">
        <v>25</v>
      </c>
      <c r="N24" s="188">
        <v>14278.97</v>
      </c>
      <c r="O24" s="188">
        <v>88.62</v>
      </c>
      <c r="P24" s="188">
        <v>104.68</v>
      </c>
      <c r="Q24" s="188" t="s">
        <v>25</v>
      </c>
      <c r="R24" s="188">
        <v>95.3</v>
      </c>
      <c r="S24" s="188">
        <v>-995.99</v>
      </c>
      <c r="T24" s="188">
        <v>291.25</v>
      </c>
      <c r="U24" s="188" t="s">
        <v>25</v>
      </c>
      <c r="V24" s="188">
        <v>-704.74</v>
      </c>
      <c r="W24" s="188">
        <v>4.16</v>
      </c>
      <c r="X24" s="188">
        <v>3.26</v>
      </c>
      <c r="Y24" s="188" t="s">
        <v>25</v>
      </c>
      <c r="Z24" s="188">
        <v>3.69</v>
      </c>
      <c r="AA24" s="12"/>
      <c r="AB24" s="6"/>
    </row>
    <row r="25" spans="1:28" ht="24" customHeight="1" x14ac:dyDescent="0.35">
      <c r="A25" s="24" t="s">
        <v>30</v>
      </c>
      <c r="B25" s="19" t="s">
        <v>31</v>
      </c>
      <c r="C25" s="188">
        <v>24975.4</v>
      </c>
      <c r="D25" s="188">
        <v>49978.04</v>
      </c>
      <c r="E25" s="188">
        <v>2626.81</v>
      </c>
      <c r="F25" s="188">
        <v>77580.25</v>
      </c>
      <c r="G25" s="188">
        <v>4499.16</v>
      </c>
      <c r="H25" s="188">
        <v>8986.5499999999993</v>
      </c>
      <c r="I25" s="188">
        <v>411.41</v>
      </c>
      <c r="J25" s="188">
        <v>13897.12</v>
      </c>
      <c r="K25" s="188">
        <v>5090.6899999999996</v>
      </c>
      <c r="L25" s="188">
        <v>10807.94</v>
      </c>
      <c r="M25" s="188">
        <v>531.24</v>
      </c>
      <c r="N25" s="188">
        <v>16429.87</v>
      </c>
      <c r="O25" s="188">
        <v>113.15</v>
      </c>
      <c r="P25" s="188">
        <v>120.27</v>
      </c>
      <c r="Q25" s="188">
        <v>129.13</v>
      </c>
      <c r="R25" s="188">
        <v>118.22</v>
      </c>
      <c r="S25" s="188">
        <v>591.53</v>
      </c>
      <c r="T25" s="188">
        <v>1821.39</v>
      </c>
      <c r="U25" s="188">
        <v>119.83</v>
      </c>
      <c r="V25" s="188">
        <v>2532.75</v>
      </c>
      <c r="W25" s="188">
        <v>20.38</v>
      </c>
      <c r="X25" s="188">
        <v>21.63</v>
      </c>
      <c r="Y25" s="188">
        <v>20.22</v>
      </c>
      <c r="Z25" s="188">
        <v>21.18</v>
      </c>
      <c r="AA25" s="12"/>
      <c r="AB25" s="6"/>
    </row>
    <row r="26" spans="1:28" ht="24" customHeight="1" x14ac:dyDescent="0.35">
      <c r="A26" s="24" t="s">
        <v>32</v>
      </c>
      <c r="B26" s="19" t="s">
        <v>33</v>
      </c>
      <c r="C26" s="188">
        <v>948.5</v>
      </c>
      <c r="D26" s="188">
        <v>8940.7999999999993</v>
      </c>
      <c r="E26" s="188">
        <v>4714.01</v>
      </c>
      <c r="F26" s="188">
        <v>14603.31</v>
      </c>
      <c r="G26" s="188" t="s">
        <v>25</v>
      </c>
      <c r="H26" s="188">
        <v>100.18</v>
      </c>
      <c r="I26" s="188">
        <v>44.63</v>
      </c>
      <c r="J26" s="188">
        <v>144.81</v>
      </c>
      <c r="K26" s="188" t="s">
        <v>25</v>
      </c>
      <c r="L26" s="188">
        <v>83.52</v>
      </c>
      <c r="M26" s="188">
        <v>82.21</v>
      </c>
      <c r="N26" s="188">
        <v>165.73</v>
      </c>
      <c r="O26" s="188" t="s">
        <v>25</v>
      </c>
      <c r="P26" s="188">
        <v>83.37</v>
      </c>
      <c r="Q26" s="188">
        <v>184.2</v>
      </c>
      <c r="R26" s="188">
        <v>114.45</v>
      </c>
      <c r="S26" s="188" t="s">
        <v>25</v>
      </c>
      <c r="T26" s="188">
        <v>-16.66</v>
      </c>
      <c r="U26" s="188">
        <v>37.58</v>
      </c>
      <c r="V26" s="188">
        <v>20.92</v>
      </c>
      <c r="W26" s="188" t="s">
        <v>25</v>
      </c>
      <c r="X26" s="188">
        <v>0.93</v>
      </c>
      <c r="Y26" s="188">
        <v>1.74</v>
      </c>
      <c r="Z26" s="188">
        <v>1.1299999999999999</v>
      </c>
      <c r="AA26" s="12"/>
      <c r="AB26" s="6"/>
    </row>
    <row r="27" spans="1:28" ht="29.25" customHeight="1" x14ac:dyDescent="0.35">
      <c r="A27" s="24" t="s">
        <v>34</v>
      </c>
      <c r="B27" s="19" t="s">
        <v>35</v>
      </c>
      <c r="C27" s="188">
        <v>814.8</v>
      </c>
      <c r="D27" s="188">
        <v>734.6</v>
      </c>
      <c r="E27" s="188">
        <v>59.41</v>
      </c>
      <c r="F27" s="188">
        <v>1608.81</v>
      </c>
      <c r="G27" s="188" t="s">
        <v>25</v>
      </c>
      <c r="H27" s="188">
        <v>47.4</v>
      </c>
      <c r="I27" s="188">
        <v>7.76</v>
      </c>
      <c r="J27" s="188">
        <v>55.16</v>
      </c>
      <c r="K27" s="188">
        <v>39.18</v>
      </c>
      <c r="L27" s="188">
        <v>16.53</v>
      </c>
      <c r="M27" s="188">
        <v>0.08</v>
      </c>
      <c r="N27" s="188">
        <v>55.79</v>
      </c>
      <c r="O27" s="188" t="s">
        <v>25</v>
      </c>
      <c r="P27" s="188">
        <v>34.869999999999997</v>
      </c>
      <c r="Q27" s="188">
        <v>1.03</v>
      </c>
      <c r="R27" s="188">
        <v>101.14</v>
      </c>
      <c r="S27" s="188">
        <v>39.18</v>
      </c>
      <c r="T27" s="188">
        <v>-30.87</v>
      </c>
      <c r="U27" s="188">
        <v>-7.68</v>
      </c>
      <c r="V27" s="188">
        <v>0.63</v>
      </c>
      <c r="W27" s="188">
        <v>4.8099999999999996</v>
      </c>
      <c r="X27" s="188">
        <v>2.25</v>
      </c>
      <c r="Y27" s="188">
        <v>0.13</v>
      </c>
      <c r="Z27" s="188">
        <v>3.47</v>
      </c>
      <c r="AA27" s="12"/>
      <c r="AB27" s="6"/>
    </row>
    <row r="28" spans="1:28" s="68" customFormat="1" ht="25.5" customHeight="1" x14ac:dyDescent="0.3">
      <c r="A28" s="112" t="s">
        <v>36</v>
      </c>
      <c r="B28" s="113" t="s">
        <v>37</v>
      </c>
      <c r="C28" s="189">
        <v>154429</v>
      </c>
      <c r="D28" s="189">
        <v>161087.6</v>
      </c>
      <c r="E28" s="189">
        <v>119614.15</v>
      </c>
      <c r="F28" s="189">
        <v>435130.75</v>
      </c>
      <c r="G28" s="189">
        <v>3942.38</v>
      </c>
      <c r="H28" s="189">
        <v>431.42</v>
      </c>
      <c r="I28" s="189">
        <v>4693.9399999999996</v>
      </c>
      <c r="J28" s="189">
        <v>9067.74</v>
      </c>
      <c r="K28" s="189">
        <v>7085.27</v>
      </c>
      <c r="L28" s="189">
        <v>2771.34</v>
      </c>
      <c r="M28" s="189">
        <v>7235.3</v>
      </c>
      <c r="N28" s="189">
        <v>17091.91</v>
      </c>
      <c r="O28" s="189">
        <v>179.72</v>
      </c>
      <c r="P28" s="189">
        <v>642.38</v>
      </c>
      <c r="Q28" s="189">
        <v>154.13999999999999</v>
      </c>
      <c r="R28" s="189">
        <v>188.49</v>
      </c>
      <c r="S28" s="189">
        <v>3142.89</v>
      </c>
      <c r="T28" s="189">
        <v>2339.92</v>
      </c>
      <c r="U28" s="189">
        <v>2541.36</v>
      </c>
      <c r="V28" s="189">
        <v>8024.17</v>
      </c>
      <c r="W28" s="189">
        <v>4.59</v>
      </c>
      <c r="X28" s="189">
        <v>1.72</v>
      </c>
      <c r="Y28" s="189">
        <v>6.05</v>
      </c>
      <c r="Z28" s="189">
        <v>3.93</v>
      </c>
      <c r="AA28" s="103"/>
      <c r="AB28" s="67"/>
    </row>
    <row r="29" spans="1:28" ht="25.5" customHeight="1" x14ac:dyDescent="0.35">
      <c r="A29" s="24" t="s">
        <v>38</v>
      </c>
      <c r="B29" s="19" t="s">
        <v>39</v>
      </c>
      <c r="C29" s="188">
        <v>21724.400000000001</v>
      </c>
      <c r="D29" s="188" t="s">
        <v>25</v>
      </c>
      <c r="E29" s="188">
        <v>27297.37</v>
      </c>
      <c r="F29" s="188">
        <v>49021.77</v>
      </c>
      <c r="G29" s="188">
        <v>570.45000000000005</v>
      </c>
      <c r="H29" s="188" t="s">
        <v>25</v>
      </c>
      <c r="I29" s="188">
        <v>769.45</v>
      </c>
      <c r="J29" s="188">
        <v>1339.9</v>
      </c>
      <c r="K29" s="188">
        <v>308.64999999999998</v>
      </c>
      <c r="L29" s="188" t="s">
        <v>25</v>
      </c>
      <c r="M29" s="188">
        <v>952.35</v>
      </c>
      <c r="N29" s="188">
        <v>1261</v>
      </c>
      <c r="O29" s="188">
        <v>54.11</v>
      </c>
      <c r="P29" s="188" t="s">
        <v>25</v>
      </c>
      <c r="Q29" s="188">
        <v>123.77</v>
      </c>
      <c r="R29" s="188">
        <v>94.11</v>
      </c>
      <c r="S29" s="188">
        <v>-261.8</v>
      </c>
      <c r="T29" s="188" t="s">
        <v>25</v>
      </c>
      <c r="U29" s="188">
        <v>182.9</v>
      </c>
      <c r="V29" s="188">
        <v>-78.900000000000006</v>
      </c>
      <c r="W29" s="188">
        <v>1.42</v>
      </c>
      <c r="X29" s="188" t="s">
        <v>25</v>
      </c>
      <c r="Y29" s="188">
        <v>3.49</v>
      </c>
      <c r="Z29" s="188">
        <v>2.57</v>
      </c>
      <c r="AA29" s="12"/>
      <c r="AB29" s="6"/>
    </row>
    <row r="30" spans="1:28" ht="25.5" customHeight="1" x14ac:dyDescent="0.35">
      <c r="A30" s="24" t="s">
        <v>40</v>
      </c>
      <c r="B30" s="19" t="s">
        <v>41</v>
      </c>
      <c r="C30" s="188">
        <v>103898.1</v>
      </c>
      <c r="D30" s="188">
        <v>161087.6</v>
      </c>
      <c r="E30" s="188" t="s">
        <v>25</v>
      </c>
      <c r="F30" s="188">
        <v>264985.7</v>
      </c>
      <c r="G30" s="188">
        <v>1348.44</v>
      </c>
      <c r="H30" s="188">
        <v>415.25</v>
      </c>
      <c r="I30" s="188" t="s">
        <v>25</v>
      </c>
      <c r="J30" s="188">
        <v>1763.69</v>
      </c>
      <c r="K30" s="188">
        <v>4324.37</v>
      </c>
      <c r="L30" s="188">
        <v>2771.34</v>
      </c>
      <c r="M30" s="188" t="s">
        <v>25</v>
      </c>
      <c r="N30" s="188">
        <v>7095.71</v>
      </c>
      <c r="O30" s="188">
        <v>320.69</v>
      </c>
      <c r="P30" s="188">
        <v>667.39</v>
      </c>
      <c r="Q30" s="188" t="s">
        <v>25</v>
      </c>
      <c r="R30" s="188">
        <v>402.32</v>
      </c>
      <c r="S30" s="188">
        <v>2975.93</v>
      </c>
      <c r="T30" s="188">
        <v>2356.09</v>
      </c>
      <c r="U30" s="188" t="s">
        <v>25</v>
      </c>
      <c r="V30" s="188">
        <v>5332.02</v>
      </c>
      <c r="W30" s="188">
        <v>4.16</v>
      </c>
      <c r="X30" s="188">
        <v>1.72</v>
      </c>
      <c r="Y30" s="188" t="s">
        <v>25</v>
      </c>
      <c r="Z30" s="188">
        <v>2.68</v>
      </c>
      <c r="AA30" s="12"/>
      <c r="AB30" s="6"/>
    </row>
    <row r="31" spans="1:28" ht="25.5" customHeight="1" x14ac:dyDescent="0.35">
      <c r="A31" s="24" t="s">
        <v>42</v>
      </c>
      <c r="B31" s="19" t="s">
        <v>43</v>
      </c>
      <c r="C31" s="188">
        <v>28806.5</v>
      </c>
      <c r="D31" s="188" t="s">
        <v>25</v>
      </c>
      <c r="E31" s="188">
        <v>92316.78</v>
      </c>
      <c r="F31" s="188">
        <v>121123.28</v>
      </c>
      <c r="G31" s="188">
        <v>2023.49</v>
      </c>
      <c r="H31" s="188">
        <v>16.170000000000002</v>
      </c>
      <c r="I31" s="188">
        <v>3924.51</v>
      </c>
      <c r="J31" s="188">
        <v>5964.17</v>
      </c>
      <c r="K31" s="188">
        <v>2452.25</v>
      </c>
      <c r="L31" s="188" t="s">
        <v>25</v>
      </c>
      <c r="M31" s="188">
        <v>6282.93</v>
      </c>
      <c r="N31" s="188">
        <v>8735.18</v>
      </c>
      <c r="O31" s="188">
        <v>121.19</v>
      </c>
      <c r="P31" s="188" t="s">
        <v>25</v>
      </c>
      <c r="Q31" s="188">
        <v>160.09</v>
      </c>
      <c r="R31" s="188">
        <v>146.46</v>
      </c>
      <c r="S31" s="188">
        <v>428.76</v>
      </c>
      <c r="T31" s="188">
        <v>-16.170000000000002</v>
      </c>
      <c r="U31" s="188">
        <v>2358.42</v>
      </c>
      <c r="V31" s="188">
        <v>2771.01</v>
      </c>
      <c r="W31" s="188">
        <v>8.51</v>
      </c>
      <c r="X31" s="188" t="s">
        <v>25</v>
      </c>
      <c r="Y31" s="188">
        <v>6.81</v>
      </c>
      <c r="Z31" s="188">
        <v>7.21</v>
      </c>
      <c r="AA31" s="12"/>
      <c r="AB31" s="6"/>
    </row>
    <row r="32" spans="1:28" ht="21.75" customHeight="1" x14ac:dyDescent="0.35">
      <c r="A32" s="24" t="s">
        <v>44</v>
      </c>
      <c r="B32" s="19" t="s">
        <v>45</v>
      </c>
      <c r="C32" s="188">
        <v>17531.599999999999</v>
      </c>
      <c r="D32" s="188" t="s">
        <v>25</v>
      </c>
      <c r="E32" s="188">
        <v>50697.18</v>
      </c>
      <c r="F32" s="188">
        <v>68228.78</v>
      </c>
      <c r="G32" s="188">
        <v>1769</v>
      </c>
      <c r="H32" s="188">
        <v>16.170000000000002</v>
      </c>
      <c r="I32" s="188">
        <v>2784.31</v>
      </c>
      <c r="J32" s="188">
        <v>4569.4799999999996</v>
      </c>
      <c r="K32" s="188">
        <v>2299.2800000000002</v>
      </c>
      <c r="L32" s="188" t="s">
        <v>25</v>
      </c>
      <c r="M32" s="188">
        <v>4966.5600000000004</v>
      </c>
      <c r="N32" s="188">
        <v>7265.84</v>
      </c>
      <c r="O32" s="188">
        <v>129.97999999999999</v>
      </c>
      <c r="P32" s="188" t="s">
        <v>25</v>
      </c>
      <c r="Q32" s="188">
        <v>178.38</v>
      </c>
      <c r="R32" s="188">
        <v>159.01</v>
      </c>
      <c r="S32" s="188">
        <v>530.28</v>
      </c>
      <c r="T32" s="188">
        <v>-16.170000000000002</v>
      </c>
      <c r="U32" s="188">
        <v>2182.25</v>
      </c>
      <c r="V32" s="188">
        <v>2696.36</v>
      </c>
      <c r="W32" s="188">
        <v>13.12</v>
      </c>
      <c r="X32" s="188" t="s">
        <v>25</v>
      </c>
      <c r="Y32" s="188">
        <v>9.8000000000000007</v>
      </c>
      <c r="Z32" s="188">
        <v>10.65</v>
      </c>
      <c r="AA32" s="12"/>
      <c r="AB32" s="6"/>
    </row>
    <row r="33" spans="1:28" ht="21.75" customHeight="1" x14ac:dyDescent="0.35">
      <c r="A33" s="24" t="s">
        <v>46</v>
      </c>
      <c r="B33" s="19" t="s">
        <v>47</v>
      </c>
      <c r="C33" s="188">
        <v>11274.9</v>
      </c>
      <c r="D33" s="188" t="s">
        <v>25</v>
      </c>
      <c r="E33" s="188">
        <v>41619.599999999999</v>
      </c>
      <c r="F33" s="188">
        <v>52894.5</v>
      </c>
      <c r="G33" s="188">
        <v>254.5</v>
      </c>
      <c r="H33" s="188" t="s">
        <v>25</v>
      </c>
      <c r="I33" s="188">
        <v>1140.18</v>
      </c>
      <c r="J33" s="188">
        <v>1394.68</v>
      </c>
      <c r="K33" s="188">
        <v>152.96</v>
      </c>
      <c r="L33" s="188" t="s">
        <v>25</v>
      </c>
      <c r="M33" s="188">
        <v>1316.37</v>
      </c>
      <c r="N33" s="188">
        <v>1469.33</v>
      </c>
      <c r="O33" s="188">
        <v>60.1</v>
      </c>
      <c r="P33" s="188" t="s">
        <v>25</v>
      </c>
      <c r="Q33" s="188">
        <v>115.45</v>
      </c>
      <c r="R33" s="188">
        <v>105.35</v>
      </c>
      <c r="S33" s="188">
        <v>-101.54</v>
      </c>
      <c r="T33" s="188" t="s">
        <v>25</v>
      </c>
      <c r="U33" s="188">
        <v>176.19</v>
      </c>
      <c r="V33" s="188">
        <v>74.650000000000006</v>
      </c>
      <c r="W33" s="188">
        <v>1.36</v>
      </c>
      <c r="X33" s="188" t="s">
        <v>25</v>
      </c>
      <c r="Y33" s="188">
        <v>3.16</v>
      </c>
      <c r="Z33" s="188">
        <v>2.78</v>
      </c>
      <c r="AA33" s="12"/>
      <c r="AB33" s="6"/>
    </row>
    <row r="34" spans="1:28" s="68" customFormat="1" ht="53.25" customHeight="1" x14ac:dyDescent="0.3">
      <c r="A34" s="112" t="s">
        <v>48</v>
      </c>
      <c r="B34" s="113" t="s">
        <v>49</v>
      </c>
      <c r="C34" s="189">
        <v>2238</v>
      </c>
      <c r="D34" s="189">
        <v>54510.080000000002</v>
      </c>
      <c r="E34" s="189" t="s">
        <v>25</v>
      </c>
      <c r="F34" s="189">
        <v>56748.08</v>
      </c>
      <c r="G34" s="189">
        <v>1.8</v>
      </c>
      <c r="H34" s="189">
        <v>3424.56</v>
      </c>
      <c r="I34" s="189" t="s">
        <v>25</v>
      </c>
      <c r="J34" s="189">
        <v>3426.36</v>
      </c>
      <c r="K34" s="189">
        <v>0.23</v>
      </c>
      <c r="L34" s="189">
        <v>4850.07</v>
      </c>
      <c r="M34" s="189" t="s">
        <v>25</v>
      </c>
      <c r="N34" s="189">
        <v>4850.3</v>
      </c>
      <c r="O34" s="189">
        <v>12.78</v>
      </c>
      <c r="P34" s="189">
        <v>141.63</v>
      </c>
      <c r="Q34" s="189" t="s">
        <v>25</v>
      </c>
      <c r="R34" s="189">
        <v>141.56</v>
      </c>
      <c r="S34" s="189">
        <v>-1.57</v>
      </c>
      <c r="T34" s="189">
        <v>1425.51</v>
      </c>
      <c r="U34" s="189" t="s">
        <v>25</v>
      </c>
      <c r="V34" s="189">
        <v>1423.94</v>
      </c>
      <c r="W34" s="189">
        <v>0.01</v>
      </c>
      <c r="X34" s="189">
        <v>8.9</v>
      </c>
      <c r="Y34" s="189" t="s">
        <v>25</v>
      </c>
      <c r="Z34" s="189">
        <v>8.5500000000000007</v>
      </c>
      <c r="AA34" s="103"/>
      <c r="AB34" s="67"/>
    </row>
    <row r="35" spans="1:28" ht="29.25" customHeight="1" x14ac:dyDescent="0.35">
      <c r="A35" s="24" t="s">
        <v>50</v>
      </c>
      <c r="B35" s="19" t="s">
        <v>51</v>
      </c>
      <c r="C35" s="188" t="s">
        <v>25</v>
      </c>
      <c r="D35" s="188">
        <v>54510.080000000002</v>
      </c>
      <c r="E35" s="188" t="s">
        <v>25</v>
      </c>
      <c r="F35" s="188">
        <v>54510.080000000002</v>
      </c>
      <c r="G35" s="188" t="s">
        <v>25</v>
      </c>
      <c r="H35" s="188">
        <v>3424.56</v>
      </c>
      <c r="I35" s="188" t="s">
        <v>25</v>
      </c>
      <c r="J35" s="188">
        <v>3424.56</v>
      </c>
      <c r="K35" s="188" t="s">
        <v>25</v>
      </c>
      <c r="L35" s="188">
        <v>4850.07</v>
      </c>
      <c r="M35" s="188" t="s">
        <v>25</v>
      </c>
      <c r="N35" s="188">
        <v>4850.07</v>
      </c>
      <c r="O35" s="188" t="s">
        <v>25</v>
      </c>
      <c r="P35" s="188">
        <v>141.63</v>
      </c>
      <c r="Q35" s="188" t="s">
        <v>25</v>
      </c>
      <c r="R35" s="188">
        <v>141.63</v>
      </c>
      <c r="S35" s="188" t="s">
        <v>25</v>
      </c>
      <c r="T35" s="188">
        <v>1425.51</v>
      </c>
      <c r="U35" s="188" t="s">
        <v>25</v>
      </c>
      <c r="V35" s="188">
        <v>1425.51</v>
      </c>
      <c r="W35" s="188" t="s">
        <v>25</v>
      </c>
      <c r="X35" s="188">
        <v>8.9</v>
      </c>
      <c r="Y35" s="188" t="s">
        <v>25</v>
      </c>
      <c r="Z35" s="188">
        <v>8.9</v>
      </c>
      <c r="AA35" s="12"/>
      <c r="AB35" s="6"/>
    </row>
    <row r="36" spans="1:28" ht="29.25" customHeight="1" x14ac:dyDescent="0.35">
      <c r="A36" s="24" t="s">
        <v>52</v>
      </c>
      <c r="B36" s="19" t="s">
        <v>53</v>
      </c>
      <c r="C36" s="188" t="s">
        <v>25</v>
      </c>
      <c r="D36" s="188">
        <v>5204.38</v>
      </c>
      <c r="E36" s="188" t="s">
        <v>25</v>
      </c>
      <c r="F36" s="188">
        <v>5204.38</v>
      </c>
      <c r="G36" s="188" t="s">
        <v>25</v>
      </c>
      <c r="H36" s="188">
        <v>148.13999999999999</v>
      </c>
      <c r="I36" s="188" t="s">
        <v>25</v>
      </c>
      <c r="J36" s="188">
        <v>148.13999999999999</v>
      </c>
      <c r="K36" s="188" t="s">
        <v>25</v>
      </c>
      <c r="L36" s="188">
        <v>180.87</v>
      </c>
      <c r="M36" s="188" t="s">
        <v>25</v>
      </c>
      <c r="N36" s="188">
        <v>180.87</v>
      </c>
      <c r="O36" s="188" t="s">
        <v>25</v>
      </c>
      <c r="P36" s="188">
        <v>122.09</v>
      </c>
      <c r="Q36" s="188" t="s">
        <v>25</v>
      </c>
      <c r="R36" s="188">
        <v>122.09</v>
      </c>
      <c r="S36" s="188" t="s">
        <v>25</v>
      </c>
      <c r="T36" s="188">
        <v>32.729999999999997</v>
      </c>
      <c r="U36" s="188" t="s">
        <v>25</v>
      </c>
      <c r="V36" s="188">
        <v>32.729999999999997</v>
      </c>
      <c r="W36" s="188" t="s">
        <v>25</v>
      </c>
      <c r="X36" s="188">
        <v>3.48</v>
      </c>
      <c r="Y36" s="188" t="s">
        <v>25</v>
      </c>
      <c r="Z36" s="188">
        <v>3.48</v>
      </c>
      <c r="AA36" s="12"/>
      <c r="AB36" s="6"/>
    </row>
    <row r="37" spans="1:28" ht="29.25" customHeight="1" x14ac:dyDescent="0.35">
      <c r="A37" s="24" t="s">
        <v>54</v>
      </c>
      <c r="B37" s="19" t="s">
        <v>55</v>
      </c>
      <c r="C37" s="188" t="s">
        <v>25</v>
      </c>
      <c r="D37" s="188">
        <v>49305.7</v>
      </c>
      <c r="E37" s="188" t="s">
        <v>25</v>
      </c>
      <c r="F37" s="188">
        <v>49305.7</v>
      </c>
      <c r="G37" s="188" t="s">
        <v>25</v>
      </c>
      <c r="H37" s="188">
        <v>3276.42</v>
      </c>
      <c r="I37" s="188" t="s">
        <v>25</v>
      </c>
      <c r="J37" s="188">
        <v>3276.42</v>
      </c>
      <c r="K37" s="188" t="s">
        <v>25</v>
      </c>
      <c r="L37" s="188">
        <v>4669.2</v>
      </c>
      <c r="M37" s="188" t="s">
        <v>25</v>
      </c>
      <c r="N37" s="188">
        <v>4669.2</v>
      </c>
      <c r="O37" s="188" t="s">
        <v>25</v>
      </c>
      <c r="P37" s="188">
        <v>142.51</v>
      </c>
      <c r="Q37" s="188" t="s">
        <v>25</v>
      </c>
      <c r="R37" s="188">
        <v>142.51</v>
      </c>
      <c r="S37" s="188" t="s">
        <v>25</v>
      </c>
      <c r="T37" s="188">
        <v>1392.78</v>
      </c>
      <c r="U37" s="188" t="s">
        <v>25</v>
      </c>
      <c r="V37" s="188">
        <v>1392.78</v>
      </c>
      <c r="W37" s="188" t="s">
        <v>25</v>
      </c>
      <c r="X37" s="188">
        <v>9.4700000000000006</v>
      </c>
      <c r="Y37" s="188" t="s">
        <v>25</v>
      </c>
      <c r="Z37" s="188">
        <v>9.4700000000000006</v>
      </c>
      <c r="AA37" s="12"/>
      <c r="AB37" s="6"/>
    </row>
    <row r="38" spans="1:28" ht="29.25" customHeight="1" x14ac:dyDescent="0.35">
      <c r="A38" s="24" t="s">
        <v>56</v>
      </c>
      <c r="B38" s="19" t="s">
        <v>57</v>
      </c>
      <c r="C38" s="188">
        <v>2238</v>
      </c>
      <c r="D38" s="188" t="s">
        <v>25</v>
      </c>
      <c r="E38" s="188" t="s">
        <v>25</v>
      </c>
      <c r="F38" s="188">
        <v>2238</v>
      </c>
      <c r="G38" s="188">
        <v>1.8</v>
      </c>
      <c r="H38" s="188" t="s">
        <v>25</v>
      </c>
      <c r="I38" s="188" t="s">
        <v>25</v>
      </c>
      <c r="J38" s="188">
        <v>1.8</v>
      </c>
      <c r="K38" s="188">
        <v>0.23</v>
      </c>
      <c r="L38" s="188" t="s">
        <v>25</v>
      </c>
      <c r="M38" s="188" t="s">
        <v>25</v>
      </c>
      <c r="N38" s="188">
        <v>0.23</v>
      </c>
      <c r="O38" s="188">
        <v>12.78</v>
      </c>
      <c r="P38" s="188" t="s">
        <v>25</v>
      </c>
      <c r="Q38" s="188" t="s">
        <v>25</v>
      </c>
      <c r="R38" s="188">
        <v>12.78</v>
      </c>
      <c r="S38" s="188">
        <v>-1.57</v>
      </c>
      <c r="T38" s="188" t="s">
        <v>25</v>
      </c>
      <c r="U38" s="188" t="s">
        <v>25</v>
      </c>
      <c r="V38" s="188">
        <v>-1.57</v>
      </c>
      <c r="W38" s="188">
        <v>0.01</v>
      </c>
      <c r="X38" s="188" t="s">
        <v>25</v>
      </c>
      <c r="Y38" s="188" t="s">
        <v>25</v>
      </c>
      <c r="Z38" s="188">
        <v>0.01</v>
      </c>
      <c r="AA38" s="12"/>
      <c r="AB38" s="6"/>
    </row>
    <row r="39" spans="1:28" s="68" customFormat="1" ht="31.5" customHeight="1" x14ac:dyDescent="0.3">
      <c r="A39" s="112" t="s">
        <v>58</v>
      </c>
      <c r="B39" s="114" t="s">
        <v>59</v>
      </c>
      <c r="C39" s="189">
        <v>14050</v>
      </c>
      <c r="D39" s="189">
        <v>19770.8</v>
      </c>
      <c r="E39" s="189">
        <v>330.6</v>
      </c>
      <c r="F39" s="189">
        <v>34151.4</v>
      </c>
      <c r="G39" s="189">
        <v>608.22</v>
      </c>
      <c r="H39" s="189">
        <v>1082.0999999999999</v>
      </c>
      <c r="I39" s="189">
        <v>21.88</v>
      </c>
      <c r="J39" s="189">
        <v>1712.2</v>
      </c>
      <c r="K39" s="189">
        <v>515.26</v>
      </c>
      <c r="L39" s="189">
        <v>1225.57</v>
      </c>
      <c r="M39" s="189">
        <v>8.5399999999999991</v>
      </c>
      <c r="N39" s="189">
        <v>1749.37</v>
      </c>
      <c r="O39" s="189">
        <v>84.72</v>
      </c>
      <c r="P39" s="189">
        <v>113.26</v>
      </c>
      <c r="Q39" s="189">
        <v>39.03</v>
      </c>
      <c r="R39" s="189">
        <v>102.17</v>
      </c>
      <c r="S39" s="189">
        <v>-92.96</v>
      </c>
      <c r="T39" s="189">
        <v>143.47</v>
      </c>
      <c r="U39" s="189">
        <v>-13.34</v>
      </c>
      <c r="V39" s="189">
        <v>37.17</v>
      </c>
      <c r="W39" s="189">
        <v>3.67</v>
      </c>
      <c r="X39" s="189">
        <v>6.2</v>
      </c>
      <c r="Y39" s="189">
        <v>2.58</v>
      </c>
      <c r="Z39" s="189">
        <v>5.12</v>
      </c>
      <c r="AA39" s="103"/>
      <c r="AB39" s="67"/>
    </row>
    <row r="40" spans="1:28" s="66" customFormat="1" ht="32.25" customHeight="1" x14ac:dyDescent="0.25">
      <c r="A40" s="100" t="s">
        <v>60</v>
      </c>
      <c r="B40" s="93" t="s">
        <v>61</v>
      </c>
      <c r="C40" s="190">
        <v>12500</v>
      </c>
      <c r="D40" s="190">
        <v>17028.39</v>
      </c>
      <c r="E40" s="190" t="s">
        <v>25</v>
      </c>
      <c r="F40" s="190">
        <v>29528.39</v>
      </c>
      <c r="G40" s="190">
        <v>568.04999999999995</v>
      </c>
      <c r="H40" s="190">
        <v>948.6</v>
      </c>
      <c r="I40" s="190" t="s">
        <v>25</v>
      </c>
      <c r="J40" s="190">
        <v>1516.65</v>
      </c>
      <c r="K40" s="190">
        <v>515.26</v>
      </c>
      <c r="L40" s="190">
        <v>1220.07</v>
      </c>
      <c r="M40" s="190" t="s">
        <v>25</v>
      </c>
      <c r="N40" s="190">
        <v>1735.33</v>
      </c>
      <c r="O40" s="190">
        <v>90.71</v>
      </c>
      <c r="P40" s="190">
        <v>128.62</v>
      </c>
      <c r="Q40" s="190" t="s">
        <v>25</v>
      </c>
      <c r="R40" s="190">
        <v>114.42</v>
      </c>
      <c r="S40" s="190">
        <v>-52.79</v>
      </c>
      <c r="T40" s="190">
        <v>271.47000000000003</v>
      </c>
      <c r="U40" s="190" t="s">
        <v>25</v>
      </c>
      <c r="V40" s="190">
        <v>218.68</v>
      </c>
      <c r="W40" s="190">
        <v>4.12</v>
      </c>
      <c r="X40" s="190">
        <v>7.16</v>
      </c>
      <c r="Y40" s="190" t="s">
        <v>25</v>
      </c>
      <c r="Z40" s="190">
        <v>5.88</v>
      </c>
      <c r="AA40" s="95"/>
      <c r="AB40" s="59"/>
    </row>
    <row r="41" spans="1:28" s="66" customFormat="1" ht="32.25" customHeight="1" x14ac:dyDescent="0.25">
      <c r="A41" s="100" t="s">
        <v>62</v>
      </c>
      <c r="B41" s="93" t="s">
        <v>63</v>
      </c>
      <c r="C41" s="190" t="s">
        <v>25</v>
      </c>
      <c r="D41" s="190" t="s">
        <v>25</v>
      </c>
      <c r="E41" s="190">
        <v>330.6</v>
      </c>
      <c r="F41" s="190">
        <v>330.6</v>
      </c>
      <c r="G41" s="190" t="s">
        <v>25</v>
      </c>
      <c r="H41" s="190" t="s">
        <v>25</v>
      </c>
      <c r="I41" s="190">
        <v>21.88</v>
      </c>
      <c r="J41" s="190">
        <v>21.88</v>
      </c>
      <c r="K41" s="190" t="s">
        <v>25</v>
      </c>
      <c r="L41" s="190" t="s">
        <v>25</v>
      </c>
      <c r="M41" s="190">
        <v>8.5399999999999991</v>
      </c>
      <c r="N41" s="190">
        <v>8.5399999999999991</v>
      </c>
      <c r="O41" s="190" t="s">
        <v>25</v>
      </c>
      <c r="P41" s="190" t="s">
        <v>25</v>
      </c>
      <c r="Q41" s="190">
        <v>39.03</v>
      </c>
      <c r="R41" s="190">
        <v>39.03</v>
      </c>
      <c r="S41" s="190" t="s">
        <v>25</v>
      </c>
      <c r="T41" s="190" t="s">
        <v>25</v>
      </c>
      <c r="U41" s="190">
        <v>-13.34</v>
      </c>
      <c r="V41" s="190">
        <v>-13.34</v>
      </c>
      <c r="W41" s="190" t="s">
        <v>25</v>
      </c>
      <c r="X41" s="190" t="s">
        <v>25</v>
      </c>
      <c r="Y41" s="190">
        <v>2.58</v>
      </c>
      <c r="Z41" s="190">
        <v>2.58</v>
      </c>
      <c r="AA41" s="95"/>
      <c r="AB41" s="59"/>
    </row>
    <row r="42" spans="1:28" s="66" customFormat="1" ht="32.25" customHeight="1" x14ac:dyDescent="0.25">
      <c r="A42" s="100" t="s">
        <v>64</v>
      </c>
      <c r="B42" s="93" t="s">
        <v>65</v>
      </c>
      <c r="C42" s="190">
        <v>1550</v>
      </c>
      <c r="D42" s="190">
        <v>2742.41</v>
      </c>
      <c r="E42" s="190" t="s">
        <v>25</v>
      </c>
      <c r="F42" s="190">
        <v>4292.41</v>
      </c>
      <c r="G42" s="190">
        <v>40.17</v>
      </c>
      <c r="H42" s="190">
        <v>133.5</v>
      </c>
      <c r="I42" s="190" t="s">
        <v>25</v>
      </c>
      <c r="J42" s="190">
        <v>173.67</v>
      </c>
      <c r="K42" s="190" t="s">
        <v>25</v>
      </c>
      <c r="L42" s="190">
        <v>5.5</v>
      </c>
      <c r="M42" s="190" t="s">
        <v>25</v>
      </c>
      <c r="N42" s="190">
        <v>5.5</v>
      </c>
      <c r="O42" s="190" t="s">
        <v>25</v>
      </c>
      <c r="P42" s="190">
        <v>4.12</v>
      </c>
      <c r="Q42" s="190" t="s">
        <v>25</v>
      </c>
      <c r="R42" s="190">
        <v>3.17</v>
      </c>
      <c r="S42" s="190">
        <v>-40.17</v>
      </c>
      <c r="T42" s="190">
        <v>-128</v>
      </c>
      <c r="U42" s="190" t="s">
        <v>25</v>
      </c>
      <c r="V42" s="190">
        <v>-168.17</v>
      </c>
      <c r="W42" s="190" t="s">
        <v>25</v>
      </c>
      <c r="X42" s="190">
        <v>0.2</v>
      </c>
      <c r="Y42" s="190" t="s">
        <v>25</v>
      </c>
      <c r="Z42" s="190">
        <v>0.13</v>
      </c>
      <c r="AA42" s="95"/>
      <c r="AB42" s="59"/>
    </row>
    <row r="43" spans="1:28" s="66" customFormat="1" ht="32.25" customHeight="1" x14ac:dyDescent="0.25">
      <c r="A43" s="92" t="s">
        <v>66</v>
      </c>
      <c r="B43" s="93" t="s">
        <v>67</v>
      </c>
      <c r="C43" s="190" t="s">
        <v>25</v>
      </c>
      <c r="D43" s="190" t="s">
        <v>25</v>
      </c>
      <c r="E43" s="190" t="s">
        <v>25</v>
      </c>
      <c r="F43" s="190" t="s">
        <v>25</v>
      </c>
      <c r="G43" s="190" t="s">
        <v>25</v>
      </c>
      <c r="H43" s="190">
        <v>0.06</v>
      </c>
      <c r="I43" s="190" t="s">
        <v>25</v>
      </c>
      <c r="J43" s="190">
        <v>0.06</v>
      </c>
      <c r="K43" s="190" t="s">
        <v>25</v>
      </c>
      <c r="L43" s="190" t="s">
        <v>25</v>
      </c>
      <c r="M43" s="190" t="s">
        <v>25</v>
      </c>
      <c r="N43" s="190" t="s">
        <v>25</v>
      </c>
      <c r="O43" s="190" t="s">
        <v>25</v>
      </c>
      <c r="P43" s="190" t="s">
        <v>25</v>
      </c>
      <c r="Q43" s="190" t="s">
        <v>25</v>
      </c>
      <c r="R43" s="190" t="s">
        <v>25</v>
      </c>
      <c r="S43" s="190" t="s">
        <v>25</v>
      </c>
      <c r="T43" s="190">
        <v>-0.06</v>
      </c>
      <c r="U43" s="190" t="s">
        <v>25</v>
      </c>
      <c r="V43" s="190">
        <v>-0.06</v>
      </c>
      <c r="W43" s="190" t="s">
        <v>25</v>
      </c>
      <c r="X43" s="190" t="s">
        <v>25</v>
      </c>
      <c r="Y43" s="190" t="s">
        <v>25</v>
      </c>
      <c r="Z43" s="190" t="s">
        <v>25</v>
      </c>
      <c r="AA43" s="95"/>
      <c r="AB43" s="59"/>
    </row>
    <row r="44" spans="1:28" s="68" customFormat="1" ht="33.75" customHeight="1" x14ac:dyDescent="0.3">
      <c r="A44" s="101" t="s">
        <v>68</v>
      </c>
      <c r="B44" s="102"/>
      <c r="C44" s="187">
        <v>29647.599999999999</v>
      </c>
      <c r="D44" s="187">
        <v>106490.66</v>
      </c>
      <c r="E44" s="187">
        <v>12724.76</v>
      </c>
      <c r="F44" s="187">
        <v>148863.01999999999</v>
      </c>
      <c r="G44" s="187">
        <v>15682.13</v>
      </c>
      <c r="H44" s="187">
        <v>7060.13</v>
      </c>
      <c r="I44" s="187">
        <v>5155.24</v>
      </c>
      <c r="J44" s="187">
        <f>J46+J55+J56+J59+J63+J64+J65</f>
        <v>22887.547999999999</v>
      </c>
      <c r="K44" s="187">
        <v>2013.79</v>
      </c>
      <c r="L44" s="187">
        <v>5220.53</v>
      </c>
      <c r="M44" s="187">
        <v>1303.2</v>
      </c>
      <c r="N44" s="187">
        <f>N46+N55+N56+N59+N63+N64+N65</f>
        <v>8369.9719999999998</v>
      </c>
      <c r="O44" s="187" t="s">
        <v>25</v>
      </c>
      <c r="P44" s="187">
        <v>73.94</v>
      </c>
      <c r="Q44" s="187">
        <v>25.28</v>
      </c>
      <c r="R44" s="187">
        <v>30.6</v>
      </c>
      <c r="S44" s="187" t="s">
        <v>25</v>
      </c>
      <c r="T44" s="187">
        <v>-1232.78</v>
      </c>
      <c r="U44" s="187">
        <v>-960.87</v>
      </c>
      <c r="V44" s="187">
        <v>-19359.98</v>
      </c>
      <c r="W44" s="187" t="s">
        <v>25</v>
      </c>
      <c r="X44" s="187">
        <v>4.9000000000000004</v>
      </c>
      <c r="Y44" s="187">
        <v>10.24</v>
      </c>
      <c r="Z44" s="187">
        <v>5.74</v>
      </c>
      <c r="AA44" s="103"/>
      <c r="AB44" s="67"/>
    </row>
    <row r="45" spans="1:28" s="68" customFormat="1" ht="33.75" customHeight="1" x14ac:dyDescent="0.3">
      <c r="A45" s="101" t="s">
        <v>69</v>
      </c>
      <c r="B45" s="102"/>
      <c r="C45" s="187">
        <v>29647.599999999999</v>
      </c>
      <c r="D45" s="187">
        <v>106490.66</v>
      </c>
      <c r="E45" s="187">
        <v>12723.26</v>
      </c>
      <c r="F45" s="187">
        <v>148861.51999999999</v>
      </c>
      <c r="G45" s="187">
        <v>15518.1</v>
      </c>
      <c r="H45" s="187">
        <v>5909.89</v>
      </c>
      <c r="I45" s="187">
        <v>375.01</v>
      </c>
      <c r="J45" s="187">
        <f>J44-J66</f>
        <v>21802.989999999998</v>
      </c>
      <c r="K45" s="187">
        <v>2007.56</v>
      </c>
      <c r="L45" s="187">
        <v>5408.71</v>
      </c>
      <c r="M45" s="187">
        <v>1044.19</v>
      </c>
      <c r="N45" s="187">
        <f>N44-N66</f>
        <v>8460.4599999999991</v>
      </c>
      <c r="O45" s="187" t="s">
        <v>25</v>
      </c>
      <c r="P45" s="187">
        <v>91.52</v>
      </c>
      <c r="Q45" s="187">
        <v>278.44</v>
      </c>
      <c r="R45" s="187">
        <v>38.799999999999997</v>
      </c>
      <c r="S45" s="187" t="s">
        <v>25</v>
      </c>
      <c r="T45" s="187">
        <v>-562.14</v>
      </c>
      <c r="U45" s="187">
        <v>627.02</v>
      </c>
      <c r="V45" s="187">
        <v>-13342.54</v>
      </c>
      <c r="W45" s="187" t="s">
        <v>25</v>
      </c>
      <c r="X45" s="187">
        <v>5.08</v>
      </c>
      <c r="Y45" s="187">
        <v>8.2100000000000009</v>
      </c>
      <c r="Z45" s="187">
        <v>5.68</v>
      </c>
      <c r="AA45" s="103"/>
      <c r="AB45" s="67"/>
    </row>
    <row r="46" spans="1:28" ht="53.25" customHeight="1" x14ac:dyDescent="0.35">
      <c r="A46" s="21" t="s">
        <v>70</v>
      </c>
      <c r="B46" s="22" t="s">
        <v>71</v>
      </c>
      <c r="C46" s="188">
        <v>20795.099999999999</v>
      </c>
      <c r="D46" s="188">
        <v>54844.04</v>
      </c>
      <c r="E46" s="188">
        <v>7634.69</v>
      </c>
      <c r="F46" s="188">
        <v>83273.83</v>
      </c>
      <c r="G46" s="188">
        <v>536.61</v>
      </c>
      <c r="H46" s="188">
        <v>2036.14</v>
      </c>
      <c r="I46" s="188">
        <v>256.79000000000002</v>
      </c>
      <c r="J46" s="188">
        <v>2829.54</v>
      </c>
      <c r="K46" s="188">
        <v>723.23</v>
      </c>
      <c r="L46" s="188">
        <v>2900.16</v>
      </c>
      <c r="M46" s="188">
        <v>312.45</v>
      </c>
      <c r="N46" s="188">
        <v>3935.84</v>
      </c>
      <c r="O46" s="188">
        <v>134.78</v>
      </c>
      <c r="P46" s="188">
        <v>142.43</v>
      </c>
      <c r="Q46" s="188">
        <v>121.68</v>
      </c>
      <c r="R46" s="188">
        <v>139.1</v>
      </c>
      <c r="S46" s="188">
        <v>186.62</v>
      </c>
      <c r="T46" s="188">
        <v>864.02</v>
      </c>
      <c r="U46" s="188">
        <v>55.66</v>
      </c>
      <c r="V46" s="188">
        <v>1106.3</v>
      </c>
      <c r="W46" s="188">
        <v>3.48</v>
      </c>
      <c r="X46" s="188">
        <v>5.29</v>
      </c>
      <c r="Y46" s="188">
        <v>4.09</v>
      </c>
      <c r="Z46" s="188">
        <v>4.7300000000000004</v>
      </c>
      <c r="AA46" s="12"/>
      <c r="AB46" s="6"/>
    </row>
    <row r="47" spans="1:28" ht="57" customHeight="1" x14ac:dyDescent="0.35">
      <c r="A47" s="18" t="s">
        <v>72</v>
      </c>
      <c r="B47" s="19" t="s">
        <v>73</v>
      </c>
      <c r="C47" s="188">
        <v>10191.6</v>
      </c>
      <c r="D47" s="188">
        <v>42215.82</v>
      </c>
      <c r="E47" s="188" t="s">
        <v>25</v>
      </c>
      <c r="F47" s="188">
        <v>52407.42</v>
      </c>
      <c r="G47" s="188">
        <v>160.44999999999999</v>
      </c>
      <c r="H47" s="188">
        <v>1008.5</v>
      </c>
      <c r="I47" s="188" t="s">
        <v>25</v>
      </c>
      <c r="J47" s="188">
        <v>1168.95</v>
      </c>
      <c r="K47" s="188">
        <v>333.02</v>
      </c>
      <c r="L47" s="188">
        <v>2367.98</v>
      </c>
      <c r="M47" s="188" t="s">
        <v>25</v>
      </c>
      <c r="N47" s="188">
        <v>2701</v>
      </c>
      <c r="O47" s="188">
        <v>207.55</v>
      </c>
      <c r="P47" s="188">
        <v>234.8</v>
      </c>
      <c r="Q47" s="188" t="s">
        <v>25</v>
      </c>
      <c r="R47" s="188">
        <v>231.06</v>
      </c>
      <c r="S47" s="188">
        <v>172.57</v>
      </c>
      <c r="T47" s="188">
        <v>1359.48</v>
      </c>
      <c r="U47" s="188" t="s">
        <v>25</v>
      </c>
      <c r="V47" s="188">
        <v>1532.05</v>
      </c>
      <c r="W47" s="188">
        <v>3.27</v>
      </c>
      <c r="X47" s="188">
        <v>5.61</v>
      </c>
      <c r="Y47" s="188" t="s">
        <v>25</v>
      </c>
      <c r="Z47" s="188">
        <v>5.15</v>
      </c>
      <c r="AA47" s="12"/>
      <c r="AB47" s="6"/>
    </row>
    <row r="48" spans="1:28" ht="57" customHeight="1" x14ac:dyDescent="0.35">
      <c r="A48" s="25" t="s">
        <v>74</v>
      </c>
      <c r="B48" s="19" t="s">
        <v>75</v>
      </c>
      <c r="C48" s="188">
        <v>3118</v>
      </c>
      <c r="D48" s="188">
        <v>10499.98</v>
      </c>
      <c r="E48" s="188">
        <v>3099.09</v>
      </c>
      <c r="F48" s="188">
        <v>16717.07</v>
      </c>
      <c r="G48" s="188">
        <v>65.75</v>
      </c>
      <c r="H48" s="188">
        <v>974.12</v>
      </c>
      <c r="I48" s="188">
        <v>63.74</v>
      </c>
      <c r="J48" s="188">
        <v>1103.6099999999999</v>
      </c>
      <c r="K48" s="188">
        <v>67.209999999999994</v>
      </c>
      <c r="L48" s="188">
        <v>487.5</v>
      </c>
      <c r="M48" s="188">
        <v>223.4</v>
      </c>
      <c r="N48" s="188">
        <v>778.11</v>
      </c>
      <c r="O48" s="188">
        <v>102.22</v>
      </c>
      <c r="P48" s="188">
        <v>50.05</v>
      </c>
      <c r="Q48" s="188">
        <v>350.49</v>
      </c>
      <c r="R48" s="188">
        <v>70.510000000000005</v>
      </c>
      <c r="S48" s="188">
        <v>1.46</v>
      </c>
      <c r="T48" s="188">
        <v>-486.62</v>
      </c>
      <c r="U48" s="188">
        <v>159.66</v>
      </c>
      <c r="V48" s="188">
        <v>-325.5</v>
      </c>
      <c r="W48" s="188">
        <v>2.16</v>
      </c>
      <c r="X48" s="188">
        <v>4.6399999999999997</v>
      </c>
      <c r="Y48" s="188">
        <v>7.21</v>
      </c>
      <c r="Z48" s="188">
        <v>4.6500000000000004</v>
      </c>
      <c r="AA48" s="12"/>
      <c r="AB48" s="6"/>
    </row>
    <row r="49" spans="1:28" ht="57" customHeight="1" x14ac:dyDescent="0.35">
      <c r="A49" s="18" t="s">
        <v>76</v>
      </c>
      <c r="B49" s="19" t="s">
        <v>77</v>
      </c>
      <c r="C49" s="188" t="s">
        <v>25</v>
      </c>
      <c r="D49" s="188" t="s">
        <v>25</v>
      </c>
      <c r="E49" s="188">
        <v>1751.6</v>
      </c>
      <c r="F49" s="188">
        <v>1751.6</v>
      </c>
      <c r="G49" s="188" t="s">
        <v>25</v>
      </c>
      <c r="H49" s="188" t="s">
        <v>25</v>
      </c>
      <c r="I49" s="188">
        <v>72.2</v>
      </c>
      <c r="J49" s="188">
        <v>72.2</v>
      </c>
      <c r="K49" s="188" t="s">
        <v>25</v>
      </c>
      <c r="L49" s="188" t="s">
        <v>25</v>
      </c>
      <c r="M49" s="188">
        <v>38.78</v>
      </c>
      <c r="N49" s="188">
        <v>38.78</v>
      </c>
      <c r="O49" s="188" t="s">
        <v>25</v>
      </c>
      <c r="P49" s="188" t="s">
        <v>25</v>
      </c>
      <c r="Q49" s="188">
        <v>53.71</v>
      </c>
      <c r="R49" s="188">
        <v>53.71</v>
      </c>
      <c r="S49" s="188" t="s">
        <v>25</v>
      </c>
      <c r="T49" s="188" t="s">
        <v>25</v>
      </c>
      <c r="U49" s="188">
        <v>-33.42</v>
      </c>
      <c r="V49" s="188">
        <v>-33.42</v>
      </c>
      <c r="W49" s="188" t="s">
        <v>25</v>
      </c>
      <c r="X49" s="188" t="s">
        <v>25</v>
      </c>
      <c r="Y49" s="188">
        <v>2.21</v>
      </c>
      <c r="Z49" s="188">
        <v>2.21</v>
      </c>
      <c r="AA49" s="12"/>
      <c r="AB49" s="6"/>
    </row>
    <row r="50" spans="1:28" ht="57" customHeight="1" x14ac:dyDescent="0.35">
      <c r="A50" s="18" t="s">
        <v>78</v>
      </c>
      <c r="B50" s="19" t="s">
        <v>79</v>
      </c>
      <c r="C50" s="188" t="s">
        <v>25</v>
      </c>
      <c r="D50" s="188">
        <v>1391.84</v>
      </c>
      <c r="E50" s="188">
        <v>1346.5</v>
      </c>
      <c r="F50" s="188">
        <v>2738.34</v>
      </c>
      <c r="G50" s="188" t="s">
        <v>25</v>
      </c>
      <c r="H50" s="188">
        <v>41.98</v>
      </c>
      <c r="I50" s="188">
        <v>87.82</v>
      </c>
      <c r="J50" s="188">
        <v>129.80000000000001</v>
      </c>
      <c r="K50" s="188" t="s">
        <v>25</v>
      </c>
      <c r="L50" s="188">
        <v>22.95</v>
      </c>
      <c r="M50" s="188">
        <v>36.75</v>
      </c>
      <c r="N50" s="188">
        <v>59.7</v>
      </c>
      <c r="O50" s="188" t="s">
        <v>25</v>
      </c>
      <c r="P50" s="188">
        <v>54.67</v>
      </c>
      <c r="Q50" s="188">
        <v>41.85</v>
      </c>
      <c r="R50" s="188">
        <v>45.99</v>
      </c>
      <c r="S50" s="188" t="s">
        <v>25</v>
      </c>
      <c r="T50" s="188">
        <v>-19.03</v>
      </c>
      <c r="U50" s="188">
        <v>-51.07</v>
      </c>
      <c r="V50" s="188">
        <v>-70.099999999999994</v>
      </c>
      <c r="W50" s="188" t="s">
        <v>25</v>
      </c>
      <c r="X50" s="188">
        <v>1.65</v>
      </c>
      <c r="Y50" s="188">
        <v>2.73</v>
      </c>
      <c r="Z50" s="188">
        <v>2.1800000000000002</v>
      </c>
      <c r="AA50" s="12"/>
      <c r="AB50" s="6"/>
    </row>
    <row r="51" spans="1:28" ht="53.25" customHeight="1" x14ac:dyDescent="0.35">
      <c r="A51" s="18" t="s">
        <v>80</v>
      </c>
      <c r="B51" s="19" t="s">
        <v>81</v>
      </c>
      <c r="C51" s="188">
        <v>6845.5</v>
      </c>
      <c r="D51" s="188" t="s">
        <v>25</v>
      </c>
      <c r="E51" s="188" t="s">
        <v>25</v>
      </c>
      <c r="F51" s="188">
        <v>6845.5</v>
      </c>
      <c r="G51" s="188">
        <v>223.16</v>
      </c>
      <c r="H51" s="188" t="s">
        <v>25</v>
      </c>
      <c r="I51" s="188" t="s">
        <v>25</v>
      </c>
      <c r="J51" s="188">
        <v>223.16</v>
      </c>
      <c r="K51" s="188">
        <v>319.26</v>
      </c>
      <c r="L51" s="188" t="s">
        <v>25</v>
      </c>
      <c r="M51" s="188" t="s">
        <v>25</v>
      </c>
      <c r="N51" s="188">
        <v>319.26</v>
      </c>
      <c r="O51" s="188">
        <v>143.06</v>
      </c>
      <c r="P51" s="188" t="s">
        <v>25</v>
      </c>
      <c r="Q51" s="188" t="s">
        <v>25</v>
      </c>
      <c r="R51" s="188">
        <v>143.06</v>
      </c>
      <c r="S51" s="188">
        <v>96.1</v>
      </c>
      <c r="T51" s="188" t="s">
        <v>25</v>
      </c>
      <c r="U51" s="188" t="s">
        <v>25</v>
      </c>
      <c r="V51" s="188">
        <v>96.1</v>
      </c>
      <c r="W51" s="188">
        <v>4.66</v>
      </c>
      <c r="X51" s="188" t="s">
        <v>25</v>
      </c>
      <c r="Y51" s="188" t="s">
        <v>25</v>
      </c>
      <c r="Z51" s="188">
        <v>4.66</v>
      </c>
      <c r="AA51" s="12"/>
      <c r="AB51" s="6"/>
    </row>
    <row r="52" spans="1:28" ht="53.25" customHeight="1" x14ac:dyDescent="0.35">
      <c r="A52" s="18" t="s">
        <v>82</v>
      </c>
      <c r="B52" s="19" t="s">
        <v>83</v>
      </c>
      <c r="C52" s="188">
        <v>640</v>
      </c>
      <c r="D52" s="188" t="s">
        <v>25</v>
      </c>
      <c r="E52" s="188" t="s">
        <v>25</v>
      </c>
      <c r="F52" s="188">
        <v>640</v>
      </c>
      <c r="G52" s="188" t="s">
        <v>25</v>
      </c>
      <c r="H52" s="188" t="s">
        <v>25</v>
      </c>
      <c r="I52" s="188" t="s">
        <v>25</v>
      </c>
      <c r="J52" s="188" t="s">
        <v>25</v>
      </c>
      <c r="K52" s="188" t="s">
        <v>25</v>
      </c>
      <c r="L52" s="188" t="s">
        <v>25</v>
      </c>
      <c r="M52" s="188" t="s">
        <v>25</v>
      </c>
      <c r="N52" s="188" t="s">
        <v>25</v>
      </c>
      <c r="O52" s="188" t="s">
        <v>25</v>
      </c>
      <c r="P52" s="188" t="s">
        <v>25</v>
      </c>
      <c r="Q52" s="188" t="s">
        <v>25</v>
      </c>
      <c r="R52" s="188" t="s">
        <v>25</v>
      </c>
      <c r="S52" s="188" t="s">
        <v>25</v>
      </c>
      <c r="T52" s="188" t="s">
        <v>25</v>
      </c>
      <c r="U52" s="188" t="s">
        <v>25</v>
      </c>
      <c r="V52" s="188" t="s">
        <v>25</v>
      </c>
      <c r="W52" s="188" t="s">
        <v>25</v>
      </c>
      <c r="X52" s="188" t="s">
        <v>25</v>
      </c>
      <c r="Y52" s="188" t="s">
        <v>25</v>
      </c>
      <c r="Z52" s="188" t="s">
        <v>25</v>
      </c>
      <c r="AA52" s="12"/>
      <c r="AB52" s="6"/>
    </row>
    <row r="53" spans="1:28" ht="73.5" customHeight="1" x14ac:dyDescent="0.35">
      <c r="A53" s="18" t="s">
        <v>84</v>
      </c>
      <c r="B53" s="19" t="s">
        <v>85</v>
      </c>
      <c r="C53" s="188" t="s">
        <v>25</v>
      </c>
      <c r="D53" s="188">
        <v>56.9</v>
      </c>
      <c r="E53" s="188">
        <v>90</v>
      </c>
      <c r="F53" s="188">
        <v>146.9</v>
      </c>
      <c r="G53" s="188" t="s">
        <v>25</v>
      </c>
      <c r="H53" s="188">
        <v>0.43</v>
      </c>
      <c r="I53" s="188" t="s">
        <v>25</v>
      </c>
      <c r="J53" s="188">
        <v>0.43</v>
      </c>
      <c r="K53" s="188" t="s">
        <v>25</v>
      </c>
      <c r="L53" s="188">
        <v>1.32</v>
      </c>
      <c r="M53" s="188" t="s">
        <v>25</v>
      </c>
      <c r="N53" s="188">
        <v>1.32</v>
      </c>
      <c r="O53" s="188" t="s">
        <v>25</v>
      </c>
      <c r="P53" s="188">
        <v>306.98</v>
      </c>
      <c r="Q53" s="188" t="s">
        <v>25</v>
      </c>
      <c r="R53" s="188">
        <v>306.98</v>
      </c>
      <c r="S53" s="188" t="s">
        <v>25</v>
      </c>
      <c r="T53" s="188">
        <v>0.89</v>
      </c>
      <c r="U53" s="188" t="s">
        <v>25</v>
      </c>
      <c r="V53" s="188">
        <v>0.89</v>
      </c>
      <c r="W53" s="188" t="s">
        <v>25</v>
      </c>
      <c r="X53" s="188">
        <v>2.3199999999999998</v>
      </c>
      <c r="Y53" s="188" t="s">
        <v>25</v>
      </c>
      <c r="Z53" s="188">
        <v>0.9</v>
      </c>
      <c r="AA53" s="12"/>
      <c r="AB53" s="6"/>
    </row>
    <row r="54" spans="1:28" ht="52.5" customHeight="1" x14ac:dyDescent="0.35">
      <c r="A54" s="96" t="s">
        <v>86</v>
      </c>
      <c r="B54" s="19" t="s">
        <v>87</v>
      </c>
      <c r="C54" s="188" t="s">
        <v>25</v>
      </c>
      <c r="D54" s="188">
        <v>679.5</v>
      </c>
      <c r="E54" s="188">
        <v>1347.5</v>
      </c>
      <c r="F54" s="188">
        <v>2027</v>
      </c>
      <c r="G54" s="188">
        <v>87.24</v>
      </c>
      <c r="H54" s="188">
        <v>11.1</v>
      </c>
      <c r="I54" s="188">
        <v>33.04</v>
      </c>
      <c r="J54" s="188">
        <v>131.38</v>
      </c>
      <c r="K54" s="188">
        <v>3.74</v>
      </c>
      <c r="L54" s="188">
        <v>20.39</v>
      </c>
      <c r="M54" s="188">
        <v>13.51</v>
      </c>
      <c r="N54" s="188">
        <v>37.64</v>
      </c>
      <c r="O54" s="188">
        <v>4.29</v>
      </c>
      <c r="P54" s="188">
        <v>183.69</v>
      </c>
      <c r="Q54" s="188">
        <v>40.89</v>
      </c>
      <c r="R54" s="188">
        <v>28.65</v>
      </c>
      <c r="S54" s="188">
        <v>-83.5</v>
      </c>
      <c r="T54" s="188">
        <v>9.2899999999999991</v>
      </c>
      <c r="U54" s="188">
        <v>-19.53</v>
      </c>
      <c r="V54" s="188">
        <v>-93.74</v>
      </c>
      <c r="W54" s="188" t="s">
        <v>25</v>
      </c>
      <c r="X54" s="188">
        <v>3</v>
      </c>
      <c r="Y54" s="188">
        <v>1</v>
      </c>
      <c r="Z54" s="188">
        <v>1.86</v>
      </c>
      <c r="AA54" s="12"/>
      <c r="AB54" s="6"/>
    </row>
    <row r="55" spans="1:28" ht="37.5" customHeight="1" x14ac:dyDescent="0.35">
      <c r="A55" s="21" t="s">
        <v>88</v>
      </c>
      <c r="B55" s="22" t="s">
        <v>89</v>
      </c>
      <c r="C55" s="188">
        <v>312.39999999999998</v>
      </c>
      <c r="D55" s="188">
        <v>4974</v>
      </c>
      <c r="E55" s="188" t="s">
        <v>25</v>
      </c>
      <c r="F55" s="188">
        <v>5286.4</v>
      </c>
      <c r="G55" s="188">
        <v>6.49</v>
      </c>
      <c r="H55" s="188">
        <v>345.85</v>
      </c>
      <c r="I55" s="188" t="s">
        <v>25</v>
      </c>
      <c r="J55" s="188">
        <v>352.34</v>
      </c>
      <c r="K55" s="188">
        <v>0.01</v>
      </c>
      <c r="L55" s="188">
        <v>149.74</v>
      </c>
      <c r="M55" s="188" t="s">
        <v>25</v>
      </c>
      <c r="N55" s="188">
        <v>149.75</v>
      </c>
      <c r="O55" s="188">
        <v>0.15</v>
      </c>
      <c r="P55" s="188">
        <v>43.3</v>
      </c>
      <c r="Q55" s="188" t="s">
        <v>25</v>
      </c>
      <c r="R55" s="188">
        <v>42.5</v>
      </c>
      <c r="S55" s="188">
        <v>-6.48</v>
      </c>
      <c r="T55" s="188">
        <v>-196.11</v>
      </c>
      <c r="U55" s="188" t="s">
        <v>25</v>
      </c>
      <c r="V55" s="188">
        <v>-202.59</v>
      </c>
      <c r="W55" s="188" t="s">
        <v>25</v>
      </c>
      <c r="X55" s="188">
        <v>3.01</v>
      </c>
      <c r="Y55" s="188" t="s">
        <v>25</v>
      </c>
      <c r="Z55" s="188">
        <v>2.83</v>
      </c>
      <c r="AA55" s="12"/>
      <c r="AB55" s="6"/>
    </row>
    <row r="56" spans="1:28" ht="37.5" customHeight="1" x14ac:dyDescent="0.35">
      <c r="A56" s="27" t="s">
        <v>90</v>
      </c>
      <c r="B56" s="22" t="s">
        <v>91</v>
      </c>
      <c r="C56" s="188">
        <v>213.4</v>
      </c>
      <c r="D56" s="188">
        <v>27410.93</v>
      </c>
      <c r="E56" s="188">
        <v>3063.25</v>
      </c>
      <c r="F56" s="188">
        <v>30687.58</v>
      </c>
      <c r="G56" s="188" t="s">
        <v>25</v>
      </c>
      <c r="H56" s="188">
        <v>1242.03</v>
      </c>
      <c r="I56" s="188">
        <v>90</v>
      </c>
      <c r="J56" s="188">
        <v>1332.03</v>
      </c>
      <c r="K56" s="188">
        <v>21.8</v>
      </c>
      <c r="L56" s="188">
        <v>1579.07</v>
      </c>
      <c r="M56" s="188">
        <v>90.12</v>
      </c>
      <c r="N56" s="188">
        <v>1690.99</v>
      </c>
      <c r="O56" s="188" t="s">
        <v>25</v>
      </c>
      <c r="P56" s="188">
        <v>127.14</v>
      </c>
      <c r="Q56" s="188">
        <v>100.13</v>
      </c>
      <c r="R56" s="188">
        <v>126.95</v>
      </c>
      <c r="S56" s="188">
        <v>21.8</v>
      </c>
      <c r="T56" s="188">
        <v>337.04</v>
      </c>
      <c r="U56" s="188">
        <v>0.12</v>
      </c>
      <c r="V56" s="188">
        <v>358.96</v>
      </c>
      <c r="W56" s="188">
        <v>10.220000000000001</v>
      </c>
      <c r="X56" s="188">
        <v>5.76</v>
      </c>
      <c r="Y56" s="188">
        <v>2.94</v>
      </c>
      <c r="Z56" s="188">
        <v>5.51</v>
      </c>
      <c r="AA56" s="12"/>
      <c r="AB56" s="6"/>
    </row>
    <row r="57" spans="1:28" s="66" customFormat="1" ht="27.75" customHeight="1" x14ac:dyDescent="0.25">
      <c r="A57" s="99" t="s">
        <v>92</v>
      </c>
      <c r="B57" s="93" t="s">
        <v>93</v>
      </c>
      <c r="C57" s="190">
        <v>113.4</v>
      </c>
      <c r="D57" s="190">
        <v>20984.22</v>
      </c>
      <c r="E57" s="190">
        <v>1854.8</v>
      </c>
      <c r="F57" s="190">
        <v>22952.42</v>
      </c>
      <c r="G57" s="190" t="s">
        <v>25</v>
      </c>
      <c r="H57" s="190">
        <v>1186.9000000000001</v>
      </c>
      <c r="I57" s="190">
        <v>83.41</v>
      </c>
      <c r="J57" s="190">
        <v>1270.31</v>
      </c>
      <c r="K57" s="190">
        <v>21.8</v>
      </c>
      <c r="L57" s="190">
        <v>1093.79</v>
      </c>
      <c r="M57" s="190">
        <v>38.29</v>
      </c>
      <c r="N57" s="190">
        <v>1153.8800000000001</v>
      </c>
      <c r="O57" s="190" t="s">
        <v>25</v>
      </c>
      <c r="P57" s="190">
        <v>92.16</v>
      </c>
      <c r="Q57" s="190">
        <v>45.91</v>
      </c>
      <c r="R57" s="190">
        <v>90.83</v>
      </c>
      <c r="S57" s="190">
        <v>21.8</v>
      </c>
      <c r="T57" s="190">
        <v>-93.11</v>
      </c>
      <c r="U57" s="190">
        <v>-45.12</v>
      </c>
      <c r="V57" s="190">
        <v>-116.43</v>
      </c>
      <c r="W57" s="190">
        <v>19.22</v>
      </c>
      <c r="X57" s="190">
        <v>5.21</v>
      </c>
      <c r="Y57" s="190">
        <v>2.06</v>
      </c>
      <c r="Z57" s="190">
        <v>5.03</v>
      </c>
      <c r="AA57" s="95"/>
      <c r="AB57" s="59"/>
    </row>
    <row r="58" spans="1:28" s="66" customFormat="1" ht="27.75" customHeight="1" x14ac:dyDescent="0.25">
      <c r="A58" s="99" t="s">
        <v>94</v>
      </c>
      <c r="B58" s="93" t="s">
        <v>95</v>
      </c>
      <c r="C58" s="190">
        <v>100</v>
      </c>
      <c r="D58" s="190">
        <v>6426.71</v>
      </c>
      <c r="E58" s="190">
        <v>1208.45</v>
      </c>
      <c r="F58" s="190">
        <v>7735.16</v>
      </c>
      <c r="G58" s="190" t="s">
        <v>25</v>
      </c>
      <c r="H58" s="190">
        <v>55.13</v>
      </c>
      <c r="I58" s="190">
        <v>6.59</v>
      </c>
      <c r="J58" s="190">
        <v>61.72</v>
      </c>
      <c r="K58" s="190" t="s">
        <v>25</v>
      </c>
      <c r="L58" s="190">
        <v>485.28</v>
      </c>
      <c r="M58" s="190">
        <v>51.83</v>
      </c>
      <c r="N58" s="190">
        <v>537.11</v>
      </c>
      <c r="O58" s="190" t="s">
        <v>25</v>
      </c>
      <c r="P58" s="190">
        <v>880.25</v>
      </c>
      <c r="Q58" s="190">
        <v>786.49</v>
      </c>
      <c r="R58" s="190">
        <v>870.24</v>
      </c>
      <c r="S58" s="190" t="s">
        <v>25</v>
      </c>
      <c r="T58" s="190">
        <v>430.15</v>
      </c>
      <c r="U58" s="190">
        <v>45.24</v>
      </c>
      <c r="V58" s="190">
        <v>475.39</v>
      </c>
      <c r="W58" s="190" t="s">
        <v>25</v>
      </c>
      <c r="X58" s="190">
        <v>7.55</v>
      </c>
      <c r="Y58" s="190">
        <v>4.29</v>
      </c>
      <c r="Z58" s="190">
        <v>6.94</v>
      </c>
      <c r="AA58" s="95"/>
      <c r="AB58" s="59"/>
    </row>
    <row r="59" spans="1:28" ht="33" customHeight="1" x14ac:dyDescent="0.35">
      <c r="A59" s="21" t="s">
        <v>96</v>
      </c>
      <c r="B59" s="22" t="s">
        <v>97</v>
      </c>
      <c r="C59" s="188">
        <v>7427.1</v>
      </c>
      <c r="D59" s="188">
        <v>16194.39</v>
      </c>
      <c r="E59" s="188">
        <v>1652.22</v>
      </c>
      <c r="F59" s="188">
        <v>25273.71</v>
      </c>
      <c r="G59" s="188">
        <v>251.82</v>
      </c>
      <c r="H59" s="188">
        <v>708.15</v>
      </c>
      <c r="I59" s="188">
        <v>24.27</v>
      </c>
      <c r="J59" s="188">
        <v>984.24</v>
      </c>
      <c r="K59" s="188">
        <v>337.56</v>
      </c>
      <c r="L59" s="188">
        <v>351.26</v>
      </c>
      <c r="M59" s="188">
        <v>495.9</v>
      </c>
      <c r="N59" s="188">
        <v>1184.72</v>
      </c>
      <c r="O59" s="188">
        <v>134.05000000000001</v>
      </c>
      <c r="P59" s="188">
        <v>49.6</v>
      </c>
      <c r="Q59" s="188">
        <v>2043.26</v>
      </c>
      <c r="R59" s="188">
        <v>120.37</v>
      </c>
      <c r="S59" s="188">
        <v>85.74</v>
      </c>
      <c r="T59" s="188">
        <v>-356.89</v>
      </c>
      <c r="U59" s="188">
        <v>471.63</v>
      </c>
      <c r="V59" s="188">
        <v>200.48</v>
      </c>
      <c r="W59" s="188">
        <v>4.54</v>
      </c>
      <c r="X59" s="188">
        <v>2.17</v>
      </c>
      <c r="Y59" s="188">
        <v>30.01</v>
      </c>
      <c r="Z59" s="188">
        <v>4.6900000000000004</v>
      </c>
      <c r="AA59" s="12"/>
      <c r="AB59" s="6"/>
    </row>
    <row r="60" spans="1:28" ht="42.75" customHeight="1" x14ac:dyDescent="0.35">
      <c r="A60" s="92" t="s">
        <v>98</v>
      </c>
      <c r="B60" s="19" t="s">
        <v>99</v>
      </c>
      <c r="C60" s="188">
        <v>1237.0999999999999</v>
      </c>
      <c r="D60" s="188">
        <v>4899.6000000000004</v>
      </c>
      <c r="E60" s="188" t="s">
        <v>25</v>
      </c>
      <c r="F60" s="188">
        <v>6136.7</v>
      </c>
      <c r="G60" s="188">
        <v>93.42</v>
      </c>
      <c r="H60" s="188">
        <v>340.76</v>
      </c>
      <c r="I60" s="188" t="s">
        <v>25</v>
      </c>
      <c r="J60" s="188">
        <v>434.18</v>
      </c>
      <c r="K60" s="188">
        <v>149.87</v>
      </c>
      <c r="L60" s="188" t="s">
        <v>25</v>
      </c>
      <c r="M60" s="188" t="s">
        <v>25</v>
      </c>
      <c r="N60" s="188">
        <v>149.87</v>
      </c>
      <c r="O60" s="188">
        <v>160.43</v>
      </c>
      <c r="P60" s="188" t="s">
        <v>25</v>
      </c>
      <c r="Q60" s="188" t="s">
        <v>25</v>
      </c>
      <c r="R60" s="188">
        <v>34.520000000000003</v>
      </c>
      <c r="S60" s="188">
        <v>56.45</v>
      </c>
      <c r="T60" s="188">
        <v>-340.76</v>
      </c>
      <c r="U60" s="188" t="s">
        <v>25</v>
      </c>
      <c r="V60" s="188">
        <v>-284.31</v>
      </c>
      <c r="W60" s="188">
        <v>12.11</v>
      </c>
      <c r="X60" s="188" t="s">
        <v>25</v>
      </c>
      <c r="Y60" s="188" t="s">
        <v>25</v>
      </c>
      <c r="Z60" s="188">
        <v>2.44</v>
      </c>
      <c r="AA60" s="12"/>
      <c r="AB60" s="6"/>
    </row>
    <row r="61" spans="1:28" ht="53.25" customHeight="1" x14ac:dyDescent="0.35">
      <c r="A61" s="18" t="s">
        <v>100</v>
      </c>
      <c r="B61" s="19" t="s">
        <v>101</v>
      </c>
      <c r="C61" s="188">
        <v>6190</v>
      </c>
      <c r="D61" s="188">
        <v>10944.79</v>
      </c>
      <c r="E61" s="188">
        <v>1652.22</v>
      </c>
      <c r="F61" s="188">
        <v>18787.009999999998</v>
      </c>
      <c r="G61" s="188">
        <v>158.4</v>
      </c>
      <c r="H61" s="188">
        <v>332.13</v>
      </c>
      <c r="I61" s="188">
        <v>24.27</v>
      </c>
      <c r="J61" s="188">
        <v>514.79999999999995</v>
      </c>
      <c r="K61" s="188">
        <v>187.68</v>
      </c>
      <c r="L61" s="188">
        <v>267.14999999999998</v>
      </c>
      <c r="M61" s="188">
        <v>495.9</v>
      </c>
      <c r="N61" s="188">
        <v>950.73</v>
      </c>
      <c r="O61" s="188">
        <v>118.48</v>
      </c>
      <c r="P61" s="188">
        <v>80.44</v>
      </c>
      <c r="Q61" s="188">
        <v>2043.26</v>
      </c>
      <c r="R61" s="188">
        <v>184.68</v>
      </c>
      <c r="S61" s="188">
        <v>29.28</v>
      </c>
      <c r="T61" s="188">
        <v>-64.98</v>
      </c>
      <c r="U61" s="188">
        <v>471.63</v>
      </c>
      <c r="V61" s="188">
        <v>435.93</v>
      </c>
      <c r="W61" s="188">
        <v>3.03</v>
      </c>
      <c r="X61" s="188">
        <v>2.44</v>
      </c>
      <c r="Y61" s="188">
        <v>30.01</v>
      </c>
      <c r="Z61" s="188">
        <v>5.0599999999999996</v>
      </c>
      <c r="AA61" s="12"/>
      <c r="AB61" s="6"/>
    </row>
    <row r="62" spans="1:28" ht="77.25" customHeight="1" x14ac:dyDescent="0.35">
      <c r="A62" s="92" t="s">
        <v>102</v>
      </c>
      <c r="B62" s="19" t="s">
        <v>103</v>
      </c>
      <c r="C62" s="188" t="s">
        <v>25</v>
      </c>
      <c r="D62" s="188">
        <v>350</v>
      </c>
      <c r="E62" s="188" t="s">
        <v>25</v>
      </c>
      <c r="F62" s="188">
        <v>350</v>
      </c>
      <c r="G62" s="188" t="s">
        <v>25</v>
      </c>
      <c r="H62" s="188">
        <v>35.270000000000003</v>
      </c>
      <c r="I62" s="188" t="s">
        <v>25</v>
      </c>
      <c r="J62" s="188">
        <v>35.270000000000003</v>
      </c>
      <c r="K62" s="188" t="s">
        <v>25</v>
      </c>
      <c r="L62" s="188">
        <v>84.11</v>
      </c>
      <c r="M62" s="188" t="s">
        <v>25</v>
      </c>
      <c r="N62" s="188">
        <v>84.11</v>
      </c>
      <c r="O62" s="188" t="s">
        <v>25</v>
      </c>
      <c r="P62" s="188">
        <v>238.47</v>
      </c>
      <c r="Q62" s="188" t="s">
        <v>25</v>
      </c>
      <c r="R62" s="188">
        <v>238.47</v>
      </c>
      <c r="S62" s="188" t="s">
        <v>25</v>
      </c>
      <c r="T62" s="188">
        <v>48.84</v>
      </c>
      <c r="U62" s="188" t="s">
        <v>25</v>
      </c>
      <c r="V62" s="188">
        <v>48.84</v>
      </c>
      <c r="W62" s="188" t="s">
        <v>25</v>
      </c>
      <c r="X62" s="188">
        <v>24.03</v>
      </c>
      <c r="Y62" s="188" t="s">
        <v>25</v>
      </c>
      <c r="Z62" s="188">
        <v>24.03</v>
      </c>
      <c r="AA62" s="12"/>
      <c r="AB62" s="6"/>
    </row>
    <row r="63" spans="1:28" ht="33.75" customHeight="1" x14ac:dyDescent="0.35">
      <c r="A63" s="21" t="s">
        <v>104</v>
      </c>
      <c r="B63" s="22" t="s">
        <v>105</v>
      </c>
      <c r="C63" s="188" t="s">
        <v>25</v>
      </c>
      <c r="D63" s="188" t="s">
        <v>25</v>
      </c>
      <c r="E63" s="188" t="s">
        <v>25</v>
      </c>
      <c r="F63" s="188" t="s">
        <v>25</v>
      </c>
      <c r="G63" s="188" t="s">
        <v>25</v>
      </c>
      <c r="H63" s="188">
        <v>0.25</v>
      </c>
      <c r="I63" s="188" t="s">
        <v>25</v>
      </c>
      <c r="J63" s="188">
        <v>0.25</v>
      </c>
      <c r="K63" s="188" t="s">
        <v>25</v>
      </c>
      <c r="L63" s="188" t="s">
        <v>25</v>
      </c>
      <c r="M63" s="188" t="s">
        <v>25</v>
      </c>
      <c r="N63" s="188">
        <v>0</v>
      </c>
      <c r="O63" s="188" t="s">
        <v>25</v>
      </c>
      <c r="P63" s="188" t="s">
        <v>25</v>
      </c>
      <c r="Q63" s="188" t="s">
        <v>25</v>
      </c>
      <c r="R63" s="188" t="s">
        <v>25</v>
      </c>
      <c r="S63" s="188" t="s">
        <v>25</v>
      </c>
      <c r="T63" s="188">
        <v>-0.25</v>
      </c>
      <c r="U63" s="188" t="s">
        <v>25</v>
      </c>
      <c r="V63" s="188">
        <v>-0.25</v>
      </c>
      <c r="W63" s="188" t="s">
        <v>25</v>
      </c>
      <c r="X63" s="188" t="s">
        <v>25</v>
      </c>
      <c r="Y63" s="188" t="s">
        <v>25</v>
      </c>
      <c r="Z63" s="188" t="s">
        <v>25</v>
      </c>
      <c r="AA63" s="12"/>
      <c r="AB63" s="6"/>
    </row>
    <row r="64" spans="1:28" ht="27" customHeight="1" x14ac:dyDescent="0.35">
      <c r="A64" s="21" t="s">
        <v>106</v>
      </c>
      <c r="B64" s="22" t="s">
        <v>107</v>
      </c>
      <c r="C64" s="188">
        <v>899.6</v>
      </c>
      <c r="D64" s="188">
        <v>2698</v>
      </c>
      <c r="E64" s="188">
        <v>99.5</v>
      </c>
      <c r="F64" s="188">
        <v>3697.1</v>
      </c>
      <c r="G64" s="188">
        <v>14714.38</v>
      </c>
      <c r="H64" s="188">
        <v>930.14</v>
      </c>
      <c r="I64" s="188">
        <v>0.5</v>
      </c>
      <c r="J64" s="188">
        <v>15645.02</v>
      </c>
      <c r="K64" s="188">
        <v>924.86</v>
      </c>
      <c r="L64" s="188">
        <v>262.22000000000003</v>
      </c>
      <c r="M64" s="188">
        <v>84.64</v>
      </c>
      <c r="N64" s="188">
        <v>1271.72</v>
      </c>
      <c r="O64" s="188">
        <v>6.29</v>
      </c>
      <c r="P64" s="188">
        <v>28.19</v>
      </c>
      <c r="Q64" s="188">
        <v>16928</v>
      </c>
      <c r="R64" s="188">
        <v>8.1300000000000008</v>
      </c>
      <c r="S64" s="188">
        <v>-13789.52</v>
      </c>
      <c r="T64" s="188">
        <v>-667.92</v>
      </c>
      <c r="U64" s="188">
        <v>84.14</v>
      </c>
      <c r="V64" s="188">
        <v>-14373.3</v>
      </c>
      <c r="W64" s="188">
        <v>102.81</v>
      </c>
      <c r="X64" s="188">
        <v>9.7200000000000006</v>
      </c>
      <c r="Y64" s="188">
        <v>85.07</v>
      </c>
      <c r="Z64" s="188">
        <v>34.4</v>
      </c>
      <c r="AA64" s="12"/>
      <c r="AB64" s="6"/>
    </row>
    <row r="65" spans="1:28" ht="18" customHeight="1" x14ac:dyDescent="0.35">
      <c r="A65" s="21" t="s">
        <v>108</v>
      </c>
      <c r="B65" s="22" t="s">
        <v>109</v>
      </c>
      <c r="C65" s="188" t="s">
        <v>25</v>
      </c>
      <c r="D65" s="188">
        <v>369.3</v>
      </c>
      <c r="E65" s="188">
        <v>275.10000000000002</v>
      </c>
      <c r="F65" s="188">
        <v>644.4</v>
      </c>
      <c r="G65" s="188">
        <v>172.83</v>
      </c>
      <c r="H65" s="188">
        <v>1797.57</v>
      </c>
      <c r="I65" s="188">
        <v>4783.68</v>
      </c>
      <c r="J65" s="188">
        <f>J66+J67+J68</f>
        <v>1744.1280000000002</v>
      </c>
      <c r="K65" s="188">
        <v>6.33</v>
      </c>
      <c r="L65" s="188">
        <v>-21.92</v>
      </c>
      <c r="M65" s="188">
        <v>320.08999999999997</v>
      </c>
      <c r="N65" s="188">
        <f>N66+N67+N68</f>
        <v>136.952</v>
      </c>
      <c r="O65" s="188">
        <v>3.66</v>
      </c>
      <c r="P65" s="188">
        <v>-1.22</v>
      </c>
      <c r="Q65" s="188">
        <v>6.69</v>
      </c>
      <c r="R65" s="188">
        <v>4.51</v>
      </c>
      <c r="S65" s="188">
        <v>-166.5</v>
      </c>
      <c r="T65" s="188">
        <v>-1819.49</v>
      </c>
      <c r="U65" s="188">
        <v>-4463.59</v>
      </c>
      <c r="V65" s="188">
        <v>-6449.58</v>
      </c>
      <c r="W65" s="188" t="s">
        <v>25</v>
      </c>
      <c r="X65" s="188">
        <v>-5.94</v>
      </c>
      <c r="Y65" s="188">
        <v>116.35</v>
      </c>
      <c r="Z65" s="188">
        <v>47.25</v>
      </c>
      <c r="AA65" s="12"/>
      <c r="AB65" s="6"/>
    </row>
    <row r="66" spans="1:28" ht="18" customHeight="1" x14ac:dyDescent="0.35">
      <c r="A66" s="24" t="s">
        <v>110</v>
      </c>
      <c r="B66" s="29" t="s">
        <v>111</v>
      </c>
      <c r="C66" s="188" t="s">
        <v>25</v>
      </c>
      <c r="D66" s="188" t="s">
        <v>25</v>
      </c>
      <c r="E66" s="188">
        <v>1.5</v>
      </c>
      <c r="F66" s="188">
        <v>1.5</v>
      </c>
      <c r="G66" s="188">
        <v>164.03</v>
      </c>
      <c r="H66" s="188">
        <v>1150.24</v>
      </c>
      <c r="I66" s="188">
        <v>4780.2299999999996</v>
      </c>
      <c r="J66" s="188">
        <f>6094.5-5009.942</f>
        <v>1084.558</v>
      </c>
      <c r="K66" s="188">
        <v>6.23</v>
      </c>
      <c r="L66" s="188">
        <v>-188.18</v>
      </c>
      <c r="M66" s="188">
        <v>259.01</v>
      </c>
      <c r="N66" s="188">
        <f>77.06-167.548</f>
        <v>-90.488</v>
      </c>
      <c r="O66" s="188">
        <v>3.8</v>
      </c>
      <c r="P66" s="188">
        <v>-16.36</v>
      </c>
      <c r="Q66" s="188">
        <v>5.42</v>
      </c>
      <c r="R66" s="188">
        <v>1.26</v>
      </c>
      <c r="S66" s="188">
        <v>-157.80000000000001</v>
      </c>
      <c r="T66" s="188">
        <v>-1338.42</v>
      </c>
      <c r="U66" s="188">
        <v>-4521.22</v>
      </c>
      <c r="V66" s="188">
        <v>-6017.44</v>
      </c>
      <c r="W66" s="188" t="s">
        <v>25</v>
      </c>
      <c r="X66" s="188" t="s">
        <v>25</v>
      </c>
      <c r="Y66" s="188">
        <v>17267.330000000002</v>
      </c>
      <c r="Z66" s="188">
        <v>5137.33</v>
      </c>
      <c r="AA66" s="12"/>
      <c r="AB66" s="6"/>
    </row>
    <row r="67" spans="1:28" ht="18" customHeight="1" x14ac:dyDescent="0.35">
      <c r="A67" s="24" t="s">
        <v>112</v>
      </c>
      <c r="B67" s="29" t="s">
        <v>113</v>
      </c>
      <c r="C67" s="188" t="s">
        <v>25</v>
      </c>
      <c r="D67" s="188">
        <v>369.3</v>
      </c>
      <c r="E67" s="188">
        <v>55</v>
      </c>
      <c r="F67" s="188">
        <v>424.3</v>
      </c>
      <c r="G67" s="188">
        <v>8.8000000000000007</v>
      </c>
      <c r="H67" s="188">
        <v>647.32000000000005</v>
      </c>
      <c r="I67" s="188">
        <v>3.45</v>
      </c>
      <c r="J67" s="188">
        <v>659.57</v>
      </c>
      <c r="K67" s="188">
        <v>0.1</v>
      </c>
      <c r="L67" s="188">
        <v>166.26</v>
      </c>
      <c r="M67" s="188">
        <v>51.91</v>
      </c>
      <c r="N67" s="188">
        <v>218.27</v>
      </c>
      <c r="O67" s="188">
        <v>1.1399999999999999</v>
      </c>
      <c r="P67" s="188">
        <v>25.68</v>
      </c>
      <c r="Q67" s="188">
        <v>1504.64</v>
      </c>
      <c r="R67" s="188">
        <v>33.090000000000003</v>
      </c>
      <c r="S67" s="188">
        <v>-8.6999999999999993</v>
      </c>
      <c r="T67" s="188">
        <v>-481.06</v>
      </c>
      <c r="U67" s="188">
        <v>48.46</v>
      </c>
      <c r="V67" s="188">
        <v>-441.3</v>
      </c>
      <c r="W67" s="188" t="s">
        <v>25</v>
      </c>
      <c r="X67" s="188">
        <v>45.02</v>
      </c>
      <c r="Y67" s="188">
        <v>94.38</v>
      </c>
      <c r="Z67" s="188">
        <v>51.44</v>
      </c>
      <c r="AA67" s="12"/>
      <c r="AB67" s="6"/>
    </row>
    <row r="68" spans="1:28" ht="18" customHeight="1" x14ac:dyDescent="0.35">
      <c r="A68" s="30" t="s">
        <v>114</v>
      </c>
      <c r="B68" s="31" t="s">
        <v>115</v>
      </c>
      <c r="C68" s="188" t="s">
        <v>25</v>
      </c>
      <c r="D68" s="188" t="s">
        <v>25</v>
      </c>
      <c r="E68" s="188">
        <v>218.6</v>
      </c>
      <c r="F68" s="188">
        <v>218.6</v>
      </c>
      <c r="G68" s="188" t="s">
        <v>25</v>
      </c>
      <c r="H68" s="188" t="s">
        <v>25</v>
      </c>
      <c r="I68" s="188" t="s">
        <v>25</v>
      </c>
      <c r="J68" s="188">
        <v>0</v>
      </c>
      <c r="K68" s="188" t="s">
        <v>25</v>
      </c>
      <c r="L68" s="188" t="s">
        <v>25</v>
      </c>
      <c r="M68" s="188">
        <v>9.17</v>
      </c>
      <c r="N68" s="188">
        <v>9.17</v>
      </c>
      <c r="O68" s="188" t="s">
        <v>25</v>
      </c>
      <c r="P68" s="188" t="s">
        <v>25</v>
      </c>
      <c r="Q68" s="188" t="s">
        <v>25</v>
      </c>
      <c r="R68" s="188" t="s">
        <v>25</v>
      </c>
      <c r="S68" s="188" t="s">
        <v>25</v>
      </c>
      <c r="T68" s="188" t="s">
        <v>25</v>
      </c>
      <c r="U68" s="188">
        <v>9.17</v>
      </c>
      <c r="V68" s="188">
        <v>9.17</v>
      </c>
      <c r="W68" s="188" t="s">
        <v>25</v>
      </c>
      <c r="X68" s="188" t="s">
        <v>25</v>
      </c>
      <c r="Y68" s="188">
        <v>4.1900000000000004</v>
      </c>
      <c r="Z68" s="188">
        <v>4.1900000000000004</v>
      </c>
      <c r="AA68" s="12"/>
      <c r="AB68" s="6"/>
    </row>
  </sheetData>
  <mergeCells count="40">
    <mergeCell ref="Y1:Z1"/>
    <mergeCell ref="Y2:Z2"/>
    <mergeCell ref="Y3:Z3"/>
    <mergeCell ref="A5:Z5"/>
    <mergeCell ref="A6:Z6"/>
    <mergeCell ref="A7:Z7"/>
    <mergeCell ref="D8:AA8"/>
    <mergeCell ref="H9:V9"/>
    <mergeCell ref="W13:Z14"/>
    <mergeCell ref="O13:R14"/>
    <mergeCell ref="S13:V14"/>
    <mergeCell ref="Z15:Z16"/>
    <mergeCell ref="X15:X16"/>
    <mergeCell ref="Y15:Y16"/>
    <mergeCell ref="A13:A16"/>
    <mergeCell ref="B13:B16"/>
    <mergeCell ref="C13:F14"/>
    <mergeCell ref="G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N15:N16"/>
    <mergeCell ref="K13:N14"/>
    <mergeCell ref="L15:L16"/>
    <mergeCell ref="M15:M16"/>
    <mergeCell ref="O15:O16"/>
    <mergeCell ref="U15:U16"/>
    <mergeCell ref="V15:V16"/>
    <mergeCell ref="W15:W16"/>
    <mergeCell ref="P15:P16"/>
    <mergeCell ref="Q15:Q16"/>
    <mergeCell ref="R15:R16"/>
    <mergeCell ref="S15:S16"/>
    <mergeCell ref="T15:T16"/>
  </mergeCells>
  <pageMargins left="0.23" right="0.19685039370078741" top="0.15748031496062992" bottom="0.43307086614173229" header="0.31496062992125984" footer="0.55118110236220474"/>
  <pageSetup paperSize="9" scale="35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T68" sqref="A1:T68"/>
    </sheetView>
  </sheetViews>
  <sheetFormatPr defaultRowHeight="15" x14ac:dyDescent="0.25"/>
  <cols>
    <col min="1" max="1" width="47.5703125" style="1" customWidth="1"/>
    <col min="2" max="2" width="38.7109375" style="1" hidden="1" customWidth="1"/>
    <col min="3" max="11" width="15.7109375" style="1" customWidth="1"/>
    <col min="12" max="14" width="10.42578125" style="1" customWidth="1"/>
    <col min="15" max="17" width="13.28515625" style="1" customWidth="1"/>
    <col min="18" max="20" width="10.1406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7" customFormat="1" ht="18.75" customHeight="1" x14ac:dyDescent="0.35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71"/>
    </row>
    <row r="6" spans="1:21" s="77" customFormat="1" ht="15" customHeight="1" x14ac:dyDescent="0.3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s="77" customFormat="1" ht="15.75" customHeight="1" x14ac:dyDescent="0.35">
      <c r="A7" s="153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71"/>
    </row>
    <row r="8" spans="1:21" s="77" customFormat="1" ht="15" customHeight="1" x14ac:dyDescent="0.3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s="77" customFormat="1" ht="15" customHeight="1" x14ac:dyDescent="0.35">
      <c r="A9" s="71"/>
      <c r="B9" s="71"/>
      <c r="C9" s="71"/>
      <c r="D9" s="71"/>
      <c r="E9" s="147" t="s">
        <v>116</v>
      </c>
      <c r="F9" s="148"/>
      <c r="G9" s="148"/>
      <c r="H9" s="148"/>
      <c r="I9" s="148"/>
      <c r="J9" s="148"/>
      <c r="K9" s="148"/>
      <c r="L9" s="128"/>
      <c r="M9" s="128"/>
      <c r="N9" s="128"/>
      <c r="O9" s="128"/>
      <c r="P9" s="128"/>
      <c r="Q9" s="128"/>
      <c r="R9" s="71"/>
      <c r="S9" s="71"/>
      <c r="T9" s="71"/>
      <c r="U9" s="71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24" customFormat="1" ht="15" customHeight="1" x14ac:dyDescent="0.25">
      <c r="A13" s="149" t="s">
        <v>4</v>
      </c>
      <c r="B13" s="149" t="s">
        <v>5</v>
      </c>
      <c r="C13" s="149" t="s">
        <v>6</v>
      </c>
      <c r="D13" s="150"/>
      <c r="E13" s="150"/>
      <c r="F13" s="155" t="s">
        <v>7</v>
      </c>
      <c r="G13" s="156"/>
      <c r="H13" s="156"/>
      <c r="I13" s="155" t="s">
        <v>8</v>
      </c>
      <c r="J13" s="156"/>
      <c r="K13" s="156"/>
      <c r="L13" s="149" t="s">
        <v>9</v>
      </c>
      <c r="M13" s="150"/>
      <c r="N13" s="150"/>
      <c r="O13" s="149" t="s">
        <v>10</v>
      </c>
      <c r="P13" s="150"/>
      <c r="Q13" s="150"/>
      <c r="R13" s="149" t="s">
        <v>11</v>
      </c>
      <c r="S13" s="150"/>
      <c r="T13" s="150"/>
      <c r="U13" s="123"/>
    </row>
    <row r="14" spans="1:21" s="124" customFormat="1" ht="15" customHeight="1" x14ac:dyDescent="0.25">
      <c r="A14" s="150"/>
      <c r="B14" s="150"/>
      <c r="C14" s="150"/>
      <c r="D14" s="150"/>
      <c r="E14" s="150"/>
      <c r="F14" s="156"/>
      <c r="G14" s="156"/>
      <c r="H14" s="156"/>
      <c r="I14" s="156"/>
      <c r="J14" s="156"/>
      <c r="K14" s="156"/>
      <c r="L14" s="150"/>
      <c r="M14" s="150"/>
      <c r="N14" s="150"/>
      <c r="O14" s="150"/>
      <c r="P14" s="150"/>
      <c r="Q14" s="150"/>
      <c r="R14" s="150"/>
      <c r="S14" s="150"/>
      <c r="T14" s="150"/>
      <c r="U14" s="123"/>
    </row>
    <row r="15" spans="1:21" s="124" customFormat="1" ht="15" customHeight="1" x14ac:dyDescent="0.25">
      <c r="A15" s="150"/>
      <c r="B15" s="150"/>
      <c r="C15" s="149" t="s">
        <v>12</v>
      </c>
      <c r="D15" s="149" t="s">
        <v>13</v>
      </c>
      <c r="E15" s="149" t="s">
        <v>14</v>
      </c>
      <c r="F15" s="149" t="s">
        <v>12</v>
      </c>
      <c r="G15" s="149" t="s">
        <v>13</v>
      </c>
      <c r="H15" s="149" t="s">
        <v>14</v>
      </c>
      <c r="I15" s="149" t="s">
        <v>12</v>
      </c>
      <c r="J15" s="149" t="s">
        <v>13</v>
      </c>
      <c r="K15" s="149" t="s">
        <v>15</v>
      </c>
      <c r="L15" s="149" t="s">
        <v>12</v>
      </c>
      <c r="M15" s="149" t="s">
        <v>13</v>
      </c>
      <c r="N15" s="149" t="s">
        <v>14</v>
      </c>
      <c r="O15" s="149" t="s">
        <v>12</v>
      </c>
      <c r="P15" s="149" t="s">
        <v>13</v>
      </c>
      <c r="Q15" s="149" t="s">
        <v>14</v>
      </c>
      <c r="R15" s="149" t="s">
        <v>12</v>
      </c>
      <c r="S15" s="149" t="s">
        <v>13</v>
      </c>
      <c r="T15" s="149" t="s">
        <v>14</v>
      </c>
      <c r="U15" s="123"/>
    </row>
    <row r="16" spans="1:21" s="124" customFormat="1" ht="15" customHeight="1" x14ac:dyDescent="0.2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23"/>
    </row>
    <row r="17" spans="1:21" ht="15" customHeight="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6"/>
    </row>
    <row r="18" spans="1:21" ht="28.5" x14ac:dyDescent="0.3">
      <c r="A18" s="34" t="s">
        <v>17</v>
      </c>
      <c r="B18" s="35" t="s">
        <v>18</v>
      </c>
      <c r="C18" s="36">
        <v>79912.12</v>
      </c>
      <c r="D18" s="36">
        <v>5666</v>
      </c>
      <c r="E18" s="36">
        <v>85578.12</v>
      </c>
      <c r="F18" s="36">
        <v>2860.65</v>
      </c>
      <c r="G18" s="36">
        <v>264.19</v>
      </c>
      <c r="H18" s="36">
        <v>3124.84</v>
      </c>
      <c r="I18" s="36">
        <v>2745.01</v>
      </c>
      <c r="J18" s="36">
        <v>244.53</v>
      </c>
      <c r="K18" s="36">
        <v>2989.54</v>
      </c>
      <c r="L18" s="36">
        <v>95.96</v>
      </c>
      <c r="M18" s="36">
        <v>92.56</v>
      </c>
      <c r="N18" s="36">
        <v>95.67</v>
      </c>
      <c r="O18" s="36">
        <v>-115.64</v>
      </c>
      <c r="P18" s="36">
        <v>-19.66</v>
      </c>
      <c r="Q18" s="36">
        <v>-135.30000000000001</v>
      </c>
      <c r="R18" s="36">
        <v>3.44</v>
      </c>
      <c r="S18" s="36">
        <v>4.32</v>
      </c>
      <c r="T18" s="36">
        <v>3.49</v>
      </c>
      <c r="U18" s="6"/>
    </row>
    <row r="19" spans="1:21" ht="28.5" x14ac:dyDescent="0.3">
      <c r="A19" s="34" t="s">
        <v>19</v>
      </c>
      <c r="B19" s="35"/>
      <c r="C19" s="36">
        <v>79912.12</v>
      </c>
      <c r="D19" s="36">
        <v>5666</v>
      </c>
      <c r="E19" s="36">
        <v>85578.12</v>
      </c>
      <c r="F19" s="36">
        <v>2856.4</v>
      </c>
      <c r="G19" s="36">
        <v>264.19</v>
      </c>
      <c r="H19" s="36">
        <v>3120.59</v>
      </c>
      <c r="I19" s="36">
        <v>2730.95</v>
      </c>
      <c r="J19" s="36">
        <v>244.53</v>
      </c>
      <c r="K19" s="36">
        <v>2975.48</v>
      </c>
      <c r="L19" s="36">
        <v>95.61</v>
      </c>
      <c r="M19" s="36">
        <v>92.56</v>
      </c>
      <c r="N19" s="36">
        <v>95.35</v>
      </c>
      <c r="O19" s="36">
        <v>-125.45</v>
      </c>
      <c r="P19" s="36">
        <v>-19.66</v>
      </c>
      <c r="Q19" s="36">
        <v>-145.11000000000001</v>
      </c>
      <c r="R19" s="36">
        <v>3.42</v>
      </c>
      <c r="S19" s="36">
        <v>4.32</v>
      </c>
      <c r="T19" s="36">
        <v>3.48</v>
      </c>
      <c r="U19" s="6"/>
    </row>
    <row r="20" spans="1:21" ht="19.5" x14ac:dyDescent="0.3">
      <c r="A20" s="34" t="s">
        <v>20</v>
      </c>
      <c r="B20" s="35"/>
      <c r="C20" s="36">
        <v>78166.12</v>
      </c>
      <c r="D20" s="36">
        <v>4891</v>
      </c>
      <c r="E20" s="36">
        <v>83057.119999999995</v>
      </c>
      <c r="F20" s="36">
        <v>2309.13</v>
      </c>
      <c r="G20" s="36">
        <v>218.16</v>
      </c>
      <c r="H20" s="36">
        <v>2527.2800000000002</v>
      </c>
      <c r="I20" s="36">
        <v>2681.04</v>
      </c>
      <c r="J20" s="36">
        <v>209.62</v>
      </c>
      <c r="K20" s="36">
        <v>2890.64</v>
      </c>
      <c r="L20" s="36">
        <v>116.11</v>
      </c>
      <c r="M20" s="36">
        <v>96.09</v>
      </c>
      <c r="N20" s="36">
        <v>114.38</v>
      </c>
      <c r="O20" s="36">
        <v>371.91</v>
      </c>
      <c r="P20" s="36">
        <v>-8.5399999999999991</v>
      </c>
      <c r="Q20" s="36">
        <v>363.36</v>
      </c>
      <c r="R20" s="36">
        <v>3.43</v>
      </c>
      <c r="S20" s="36">
        <v>4.29</v>
      </c>
      <c r="T20" s="36">
        <v>3.48</v>
      </c>
      <c r="U20" s="6"/>
    </row>
    <row r="21" spans="1:21" ht="19.5" x14ac:dyDescent="0.3">
      <c r="A21" s="25" t="s">
        <v>21</v>
      </c>
      <c r="B21" s="37" t="s">
        <v>22</v>
      </c>
      <c r="C21" s="38">
        <v>54820</v>
      </c>
      <c r="D21" s="38">
        <v>1900.6</v>
      </c>
      <c r="E21" s="38">
        <v>56720.6</v>
      </c>
      <c r="F21" s="38">
        <v>1194.79</v>
      </c>
      <c r="G21" s="38">
        <v>45.09</v>
      </c>
      <c r="H21" s="38">
        <v>1239.8699999999999</v>
      </c>
      <c r="I21" s="38">
        <v>1381.85</v>
      </c>
      <c r="J21" s="38">
        <v>52.15</v>
      </c>
      <c r="K21" s="38">
        <v>1433.99</v>
      </c>
      <c r="L21" s="38">
        <v>115.66</v>
      </c>
      <c r="M21" s="38">
        <v>115.66</v>
      </c>
      <c r="N21" s="38">
        <v>115.66</v>
      </c>
      <c r="O21" s="38">
        <v>187.06</v>
      </c>
      <c r="P21" s="38">
        <v>7.06</v>
      </c>
      <c r="Q21" s="38">
        <v>194.12</v>
      </c>
      <c r="R21" s="38">
        <v>2.52</v>
      </c>
      <c r="S21" s="38">
        <v>2.74</v>
      </c>
      <c r="T21" s="38">
        <v>2.5299999999999998</v>
      </c>
      <c r="U21" s="6"/>
    </row>
    <row r="22" spans="1:21" ht="19.5" x14ac:dyDescent="0.3">
      <c r="A22" s="25" t="s">
        <v>23</v>
      </c>
      <c r="B22" s="37" t="s">
        <v>24</v>
      </c>
      <c r="C22" s="38">
        <v>4425.8</v>
      </c>
      <c r="D22" s="38" t="s">
        <v>25</v>
      </c>
      <c r="E22" s="38">
        <v>4425.8</v>
      </c>
      <c r="F22" s="38">
        <v>438.03</v>
      </c>
      <c r="G22" s="38" t="s">
        <v>25</v>
      </c>
      <c r="H22" s="38">
        <v>438.03</v>
      </c>
      <c r="I22" s="38">
        <v>375.18</v>
      </c>
      <c r="J22" s="38" t="s">
        <v>25</v>
      </c>
      <c r="K22" s="38">
        <v>375.18</v>
      </c>
      <c r="L22" s="38">
        <v>85.65</v>
      </c>
      <c r="M22" s="38" t="s">
        <v>25</v>
      </c>
      <c r="N22" s="38">
        <v>85.65</v>
      </c>
      <c r="O22" s="38">
        <v>-62.85</v>
      </c>
      <c r="P22" s="38" t="s">
        <v>25</v>
      </c>
      <c r="Q22" s="38">
        <v>-62.85</v>
      </c>
      <c r="R22" s="38">
        <v>8.48</v>
      </c>
      <c r="S22" s="38" t="s">
        <v>25</v>
      </c>
      <c r="T22" s="38">
        <v>8.48</v>
      </c>
      <c r="U22" s="6"/>
    </row>
    <row r="23" spans="1:21" ht="19.5" x14ac:dyDescent="0.3">
      <c r="A23" s="39" t="s">
        <v>26</v>
      </c>
      <c r="B23" s="40" t="s">
        <v>27</v>
      </c>
      <c r="C23" s="41">
        <v>9184.7199999999993</v>
      </c>
      <c r="D23" s="41">
        <v>11.5</v>
      </c>
      <c r="E23" s="41">
        <v>9196.2199999999993</v>
      </c>
      <c r="F23" s="41">
        <v>568.91</v>
      </c>
      <c r="G23" s="41" t="s">
        <v>25</v>
      </c>
      <c r="H23" s="41">
        <v>568.91</v>
      </c>
      <c r="I23" s="41">
        <v>613.1</v>
      </c>
      <c r="J23" s="41" t="s">
        <v>25</v>
      </c>
      <c r="K23" s="41">
        <v>613.1</v>
      </c>
      <c r="L23" s="41">
        <v>107.77</v>
      </c>
      <c r="M23" s="41" t="s">
        <v>25</v>
      </c>
      <c r="N23" s="41">
        <v>107.77</v>
      </c>
      <c r="O23" s="41">
        <v>44.19</v>
      </c>
      <c r="P23" s="41" t="s">
        <v>25</v>
      </c>
      <c r="Q23" s="41">
        <v>44.19</v>
      </c>
      <c r="R23" s="41">
        <v>6.68</v>
      </c>
      <c r="S23" s="41" t="s">
        <v>25</v>
      </c>
      <c r="T23" s="41">
        <v>6.67</v>
      </c>
      <c r="U23" s="6"/>
    </row>
    <row r="24" spans="1:21" ht="30" x14ac:dyDescent="0.3">
      <c r="A24" s="42" t="s">
        <v>28</v>
      </c>
      <c r="B24" s="37" t="s">
        <v>29</v>
      </c>
      <c r="C24" s="38">
        <v>6513.72</v>
      </c>
      <c r="D24" s="38" t="s">
        <v>25</v>
      </c>
      <c r="E24" s="38">
        <v>6513.72</v>
      </c>
      <c r="F24" s="38">
        <v>86.62</v>
      </c>
      <c r="G24" s="38" t="s">
        <v>25</v>
      </c>
      <c r="H24" s="38">
        <v>86.62</v>
      </c>
      <c r="I24" s="38">
        <v>56.06</v>
      </c>
      <c r="J24" s="38" t="s">
        <v>25</v>
      </c>
      <c r="K24" s="38">
        <v>56.06</v>
      </c>
      <c r="L24" s="38">
        <v>64.72</v>
      </c>
      <c r="M24" s="38" t="s">
        <v>25</v>
      </c>
      <c r="N24" s="38">
        <v>64.72</v>
      </c>
      <c r="O24" s="38">
        <v>-30.56</v>
      </c>
      <c r="P24" s="38" t="s">
        <v>25</v>
      </c>
      <c r="Q24" s="38">
        <v>-30.56</v>
      </c>
      <c r="R24" s="38">
        <v>0.86</v>
      </c>
      <c r="S24" s="38" t="s">
        <v>25</v>
      </c>
      <c r="T24" s="38">
        <v>0.86</v>
      </c>
      <c r="U24" s="6"/>
    </row>
    <row r="25" spans="1:21" ht="19.5" x14ac:dyDescent="0.3">
      <c r="A25" s="42" t="s">
        <v>30</v>
      </c>
      <c r="B25" s="37" t="s">
        <v>31</v>
      </c>
      <c r="C25" s="38">
        <v>2650</v>
      </c>
      <c r="D25" s="38" t="s">
        <v>25</v>
      </c>
      <c r="E25" s="38">
        <v>2650</v>
      </c>
      <c r="F25" s="38">
        <v>482.29</v>
      </c>
      <c r="G25" s="38" t="s">
        <v>25</v>
      </c>
      <c r="H25" s="38">
        <v>482.29</v>
      </c>
      <c r="I25" s="38">
        <v>557.03</v>
      </c>
      <c r="J25" s="38" t="s">
        <v>25</v>
      </c>
      <c r="K25" s="38">
        <v>557.03</v>
      </c>
      <c r="L25" s="38">
        <v>115.5</v>
      </c>
      <c r="M25" s="38" t="s">
        <v>25</v>
      </c>
      <c r="N25" s="38">
        <v>115.5</v>
      </c>
      <c r="O25" s="38">
        <v>74.739999999999995</v>
      </c>
      <c r="P25" s="38" t="s">
        <v>25</v>
      </c>
      <c r="Q25" s="38">
        <v>74.739999999999995</v>
      </c>
      <c r="R25" s="38">
        <v>21.02</v>
      </c>
      <c r="S25" s="38" t="s">
        <v>25</v>
      </c>
      <c r="T25" s="38">
        <v>21.02</v>
      </c>
      <c r="U25" s="6"/>
    </row>
    <row r="26" spans="1:21" ht="19.5" x14ac:dyDescent="0.3">
      <c r="A26" s="42" t="s">
        <v>32</v>
      </c>
      <c r="B26" s="37" t="s">
        <v>33</v>
      </c>
      <c r="C26" s="38">
        <v>10</v>
      </c>
      <c r="D26" s="38">
        <v>11.5</v>
      </c>
      <c r="E26" s="38">
        <v>21.5</v>
      </c>
      <c r="F26" s="38" t="s">
        <v>25</v>
      </c>
      <c r="G26" s="38" t="s">
        <v>25</v>
      </c>
      <c r="H26" s="38" t="s">
        <v>25</v>
      </c>
      <c r="I26" s="38" t="s">
        <v>25</v>
      </c>
      <c r="J26" s="38" t="s">
        <v>25</v>
      </c>
      <c r="K26" s="38" t="s">
        <v>25</v>
      </c>
      <c r="L26" s="38" t="s">
        <v>25</v>
      </c>
      <c r="M26" s="38" t="s">
        <v>25</v>
      </c>
      <c r="N26" s="38" t="s">
        <v>25</v>
      </c>
      <c r="O26" s="38" t="s">
        <v>25</v>
      </c>
      <c r="P26" s="38" t="s">
        <v>25</v>
      </c>
      <c r="Q26" s="38" t="s">
        <v>25</v>
      </c>
      <c r="R26" s="38" t="s">
        <v>25</v>
      </c>
      <c r="S26" s="38" t="s">
        <v>25</v>
      </c>
      <c r="T26" s="38" t="s">
        <v>25</v>
      </c>
      <c r="U26" s="6"/>
    </row>
    <row r="27" spans="1:21" ht="30" x14ac:dyDescent="0.3">
      <c r="A27" s="42" t="s">
        <v>34</v>
      </c>
      <c r="B27" s="37" t="s">
        <v>35</v>
      </c>
      <c r="C27" s="38">
        <v>11</v>
      </c>
      <c r="D27" s="38" t="s">
        <v>25</v>
      </c>
      <c r="E27" s="38">
        <v>11</v>
      </c>
      <c r="F27" s="38" t="s">
        <v>25</v>
      </c>
      <c r="G27" s="38" t="s">
        <v>25</v>
      </c>
      <c r="H27" s="38" t="s">
        <v>25</v>
      </c>
      <c r="I27" s="38" t="s">
        <v>25</v>
      </c>
      <c r="J27" s="38" t="s">
        <v>25</v>
      </c>
      <c r="K27" s="38" t="s">
        <v>25</v>
      </c>
      <c r="L27" s="38" t="s">
        <v>25</v>
      </c>
      <c r="M27" s="38" t="s">
        <v>25</v>
      </c>
      <c r="N27" s="38" t="s">
        <v>25</v>
      </c>
      <c r="O27" s="38" t="s">
        <v>25</v>
      </c>
      <c r="P27" s="38" t="s">
        <v>25</v>
      </c>
      <c r="Q27" s="38" t="s">
        <v>25</v>
      </c>
      <c r="R27" s="38" t="s">
        <v>25</v>
      </c>
      <c r="S27" s="38" t="s">
        <v>25</v>
      </c>
      <c r="T27" s="38" t="s">
        <v>25</v>
      </c>
      <c r="U27" s="6"/>
    </row>
    <row r="28" spans="1:21" ht="19.5" x14ac:dyDescent="0.3">
      <c r="A28" s="39" t="s">
        <v>36</v>
      </c>
      <c r="B28" s="40" t="s">
        <v>37</v>
      </c>
      <c r="C28" s="41">
        <v>8480.6</v>
      </c>
      <c r="D28" s="41">
        <v>2978.9</v>
      </c>
      <c r="E28" s="41">
        <v>11459.5</v>
      </c>
      <c r="F28" s="41">
        <v>29.13</v>
      </c>
      <c r="G28" s="41">
        <v>173.07</v>
      </c>
      <c r="H28" s="41">
        <v>202.2</v>
      </c>
      <c r="I28" s="41">
        <v>188.67</v>
      </c>
      <c r="J28" s="41">
        <v>157.47</v>
      </c>
      <c r="K28" s="41">
        <v>346.13</v>
      </c>
      <c r="L28" s="41">
        <v>647.67999999999995</v>
      </c>
      <c r="M28" s="41">
        <v>90.99</v>
      </c>
      <c r="N28" s="41">
        <v>171.18</v>
      </c>
      <c r="O28" s="41">
        <v>159.54</v>
      </c>
      <c r="P28" s="41">
        <v>-15.6</v>
      </c>
      <c r="Q28" s="41">
        <v>143.93</v>
      </c>
      <c r="R28" s="41">
        <v>2.2200000000000002</v>
      </c>
      <c r="S28" s="41">
        <v>5.29</v>
      </c>
      <c r="T28" s="41">
        <v>3.02</v>
      </c>
      <c r="U28" s="6"/>
    </row>
    <row r="29" spans="1:21" ht="19.5" x14ac:dyDescent="0.3">
      <c r="A29" s="42" t="s">
        <v>38</v>
      </c>
      <c r="B29" s="37" t="s">
        <v>39</v>
      </c>
      <c r="C29" s="38" t="s">
        <v>25</v>
      </c>
      <c r="D29" s="38">
        <v>1467.3</v>
      </c>
      <c r="E29" s="38">
        <v>1467.3</v>
      </c>
      <c r="F29" s="38" t="s">
        <v>25</v>
      </c>
      <c r="G29" s="38">
        <v>36.19</v>
      </c>
      <c r="H29" s="38">
        <v>36.19</v>
      </c>
      <c r="I29" s="38" t="s">
        <v>25</v>
      </c>
      <c r="J29" s="38">
        <v>107.1</v>
      </c>
      <c r="K29" s="38">
        <v>107.1</v>
      </c>
      <c r="L29" s="38" t="s">
        <v>25</v>
      </c>
      <c r="M29" s="38">
        <v>295.94</v>
      </c>
      <c r="N29" s="38">
        <v>295.94</v>
      </c>
      <c r="O29" s="38" t="s">
        <v>25</v>
      </c>
      <c r="P29" s="38">
        <v>70.91</v>
      </c>
      <c r="Q29" s="38">
        <v>70.91</v>
      </c>
      <c r="R29" s="38" t="s">
        <v>25</v>
      </c>
      <c r="S29" s="38">
        <v>7.3</v>
      </c>
      <c r="T29" s="38">
        <v>7.3</v>
      </c>
      <c r="U29" s="6"/>
    </row>
    <row r="30" spans="1:21" ht="19.5" x14ac:dyDescent="0.3">
      <c r="A30" s="42" t="s">
        <v>40</v>
      </c>
      <c r="B30" s="37" t="s">
        <v>41</v>
      </c>
      <c r="C30" s="38">
        <v>8480.6</v>
      </c>
      <c r="D30" s="38" t="s">
        <v>25</v>
      </c>
      <c r="E30" s="38">
        <v>8480.6</v>
      </c>
      <c r="F30" s="38">
        <v>29.13</v>
      </c>
      <c r="G30" s="38" t="s">
        <v>25</v>
      </c>
      <c r="H30" s="38">
        <v>29.13</v>
      </c>
      <c r="I30" s="38">
        <v>188.67</v>
      </c>
      <c r="J30" s="38" t="s">
        <v>25</v>
      </c>
      <c r="K30" s="38">
        <v>188.67</v>
      </c>
      <c r="L30" s="38">
        <v>647.67999999999995</v>
      </c>
      <c r="M30" s="38" t="s">
        <v>25</v>
      </c>
      <c r="N30" s="38">
        <v>647.67999999999995</v>
      </c>
      <c r="O30" s="38">
        <v>159.54</v>
      </c>
      <c r="P30" s="38" t="s">
        <v>25</v>
      </c>
      <c r="Q30" s="38">
        <v>159.54</v>
      </c>
      <c r="R30" s="38">
        <v>2.2200000000000002</v>
      </c>
      <c r="S30" s="38" t="s">
        <v>25</v>
      </c>
      <c r="T30" s="38">
        <v>2.2200000000000002</v>
      </c>
      <c r="U30" s="6"/>
    </row>
    <row r="31" spans="1:21" ht="19.5" x14ac:dyDescent="0.3">
      <c r="A31" s="42" t="s">
        <v>42</v>
      </c>
      <c r="B31" s="37" t="s">
        <v>43</v>
      </c>
      <c r="C31" s="38" t="s">
        <v>25</v>
      </c>
      <c r="D31" s="38">
        <v>1511.6</v>
      </c>
      <c r="E31" s="38">
        <v>1511.6</v>
      </c>
      <c r="F31" s="38" t="s">
        <v>25</v>
      </c>
      <c r="G31" s="38">
        <v>136.88999999999999</v>
      </c>
      <c r="H31" s="38">
        <v>136.88999999999999</v>
      </c>
      <c r="I31" s="38" t="s">
        <v>25</v>
      </c>
      <c r="J31" s="38">
        <v>50.37</v>
      </c>
      <c r="K31" s="38">
        <v>50.37</v>
      </c>
      <c r="L31" s="38" t="s">
        <v>25</v>
      </c>
      <c r="M31" s="38">
        <v>36.799999999999997</v>
      </c>
      <c r="N31" s="38">
        <v>36.799999999999997</v>
      </c>
      <c r="O31" s="38" t="s">
        <v>25</v>
      </c>
      <c r="P31" s="38">
        <v>-86.52</v>
      </c>
      <c r="Q31" s="38">
        <v>-86.52</v>
      </c>
      <c r="R31" s="38" t="s">
        <v>25</v>
      </c>
      <c r="S31" s="38">
        <v>3.33</v>
      </c>
      <c r="T31" s="38">
        <v>3.33</v>
      </c>
      <c r="U31" s="6"/>
    </row>
    <row r="32" spans="1:21" ht="19.5" x14ac:dyDescent="0.3">
      <c r="A32" s="42" t="s">
        <v>44</v>
      </c>
      <c r="B32" s="37" t="s">
        <v>45</v>
      </c>
      <c r="C32" s="38" t="s">
        <v>25</v>
      </c>
      <c r="D32" s="38">
        <v>793.3</v>
      </c>
      <c r="E32" s="38">
        <v>793.3</v>
      </c>
      <c r="F32" s="38" t="s">
        <v>25</v>
      </c>
      <c r="G32" s="38">
        <v>131.27000000000001</v>
      </c>
      <c r="H32" s="38">
        <v>131.27000000000001</v>
      </c>
      <c r="I32" s="38" t="s">
        <v>25</v>
      </c>
      <c r="J32" s="38">
        <v>35.200000000000003</v>
      </c>
      <c r="K32" s="38">
        <v>35.200000000000003</v>
      </c>
      <c r="L32" s="38" t="s">
        <v>25</v>
      </c>
      <c r="M32" s="38">
        <v>26.81</v>
      </c>
      <c r="N32" s="38">
        <v>26.81</v>
      </c>
      <c r="O32" s="38" t="s">
        <v>25</v>
      </c>
      <c r="P32" s="38">
        <v>-96.07</v>
      </c>
      <c r="Q32" s="38">
        <v>-96.07</v>
      </c>
      <c r="R32" s="38" t="s">
        <v>25</v>
      </c>
      <c r="S32" s="38">
        <v>4.4400000000000004</v>
      </c>
      <c r="T32" s="38">
        <v>4.4400000000000004</v>
      </c>
      <c r="U32" s="6"/>
    </row>
    <row r="33" spans="1:21" ht="19.5" x14ac:dyDescent="0.3">
      <c r="A33" s="42" t="s">
        <v>46</v>
      </c>
      <c r="B33" s="37" t="s">
        <v>47</v>
      </c>
      <c r="C33" s="38" t="s">
        <v>25</v>
      </c>
      <c r="D33" s="38">
        <v>718.3</v>
      </c>
      <c r="E33" s="38">
        <v>718.3</v>
      </c>
      <c r="F33" s="38" t="s">
        <v>25</v>
      </c>
      <c r="G33" s="38">
        <v>5.62</v>
      </c>
      <c r="H33" s="38">
        <v>5.62</v>
      </c>
      <c r="I33" s="38" t="s">
        <v>25</v>
      </c>
      <c r="J33" s="38">
        <v>15.17</v>
      </c>
      <c r="K33" s="38">
        <v>15.17</v>
      </c>
      <c r="L33" s="38" t="s">
        <v>25</v>
      </c>
      <c r="M33" s="38">
        <v>269.93</v>
      </c>
      <c r="N33" s="38">
        <v>269.93</v>
      </c>
      <c r="O33" s="38" t="s">
        <v>25</v>
      </c>
      <c r="P33" s="38">
        <v>9.5500000000000007</v>
      </c>
      <c r="Q33" s="38">
        <v>9.5500000000000007</v>
      </c>
      <c r="R33" s="38" t="s">
        <v>25</v>
      </c>
      <c r="S33" s="38">
        <v>2.11</v>
      </c>
      <c r="T33" s="38">
        <v>2.11</v>
      </c>
      <c r="U33" s="6"/>
    </row>
    <row r="34" spans="1:21" ht="42.75" x14ac:dyDescent="0.3">
      <c r="A34" s="39" t="s">
        <v>48</v>
      </c>
      <c r="B34" s="40" t="s">
        <v>49</v>
      </c>
      <c r="C34" s="41" t="s">
        <v>25</v>
      </c>
      <c r="D34" s="41" t="s">
        <v>25</v>
      </c>
      <c r="E34" s="41" t="s">
        <v>25</v>
      </c>
      <c r="F34" s="41" t="s">
        <v>25</v>
      </c>
      <c r="G34" s="41" t="s">
        <v>25</v>
      </c>
      <c r="H34" s="41" t="s">
        <v>25</v>
      </c>
      <c r="I34" s="41" t="s">
        <v>25</v>
      </c>
      <c r="J34" s="41" t="s">
        <v>25</v>
      </c>
      <c r="K34" s="41" t="s">
        <v>25</v>
      </c>
      <c r="L34" s="41" t="s">
        <v>25</v>
      </c>
      <c r="M34" s="41" t="s">
        <v>25</v>
      </c>
      <c r="N34" s="41" t="s">
        <v>25</v>
      </c>
      <c r="O34" s="41" t="s">
        <v>25</v>
      </c>
      <c r="P34" s="41" t="s">
        <v>25</v>
      </c>
      <c r="Q34" s="41" t="s">
        <v>25</v>
      </c>
      <c r="R34" s="41" t="s">
        <v>25</v>
      </c>
      <c r="S34" s="41" t="s">
        <v>25</v>
      </c>
      <c r="T34" s="41" t="s">
        <v>25</v>
      </c>
      <c r="U34" s="6"/>
    </row>
    <row r="35" spans="1:21" ht="30" x14ac:dyDescent="0.3">
      <c r="A35" s="42" t="s">
        <v>50</v>
      </c>
      <c r="B35" s="37" t="s">
        <v>51</v>
      </c>
      <c r="C35" s="38" t="s">
        <v>25</v>
      </c>
      <c r="D35" s="38" t="s">
        <v>25</v>
      </c>
      <c r="E35" s="38" t="s">
        <v>25</v>
      </c>
      <c r="F35" s="38" t="s">
        <v>25</v>
      </c>
      <c r="G35" s="38" t="s">
        <v>25</v>
      </c>
      <c r="H35" s="38" t="s">
        <v>25</v>
      </c>
      <c r="I35" s="38" t="s">
        <v>25</v>
      </c>
      <c r="J35" s="38" t="s">
        <v>25</v>
      </c>
      <c r="K35" s="38" t="s">
        <v>25</v>
      </c>
      <c r="L35" s="38" t="s">
        <v>25</v>
      </c>
      <c r="M35" s="38" t="s">
        <v>25</v>
      </c>
      <c r="N35" s="38" t="s">
        <v>25</v>
      </c>
      <c r="O35" s="38" t="s">
        <v>25</v>
      </c>
      <c r="P35" s="38" t="s">
        <v>25</v>
      </c>
      <c r="Q35" s="38" t="s">
        <v>25</v>
      </c>
      <c r="R35" s="38" t="s">
        <v>25</v>
      </c>
      <c r="S35" s="38" t="s">
        <v>25</v>
      </c>
      <c r="T35" s="38" t="s">
        <v>25</v>
      </c>
      <c r="U35" s="6"/>
    </row>
    <row r="36" spans="1:21" ht="30" x14ac:dyDescent="0.3">
      <c r="A36" s="42" t="s">
        <v>52</v>
      </c>
      <c r="B36" s="37" t="s">
        <v>53</v>
      </c>
      <c r="C36" s="38" t="s">
        <v>25</v>
      </c>
      <c r="D36" s="38" t="s">
        <v>25</v>
      </c>
      <c r="E36" s="38" t="s">
        <v>25</v>
      </c>
      <c r="F36" s="38" t="s">
        <v>25</v>
      </c>
      <c r="G36" s="38" t="s">
        <v>25</v>
      </c>
      <c r="H36" s="38" t="s">
        <v>25</v>
      </c>
      <c r="I36" s="38" t="s">
        <v>25</v>
      </c>
      <c r="J36" s="38" t="s">
        <v>25</v>
      </c>
      <c r="K36" s="38" t="s">
        <v>25</v>
      </c>
      <c r="L36" s="38" t="s">
        <v>25</v>
      </c>
      <c r="M36" s="38" t="s">
        <v>25</v>
      </c>
      <c r="N36" s="38" t="s">
        <v>25</v>
      </c>
      <c r="O36" s="38" t="s">
        <v>25</v>
      </c>
      <c r="P36" s="38" t="s">
        <v>25</v>
      </c>
      <c r="Q36" s="38" t="s">
        <v>25</v>
      </c>
      <c r="R36" s="38" t="s">
        <v>25</v>
      </c>
      <c r="S36" s="38" t="s">
        <v>25</v>
      </c>
      <c r="T36" s="38" t="s">
        <v>25</v>
      </c>
      <c r="U36" s="6"/>
    </row>
    <row r="37" spans="1:21" ht="19.5" x14ac:dyDescent="0.3">
      <c r="A37" s="42" t="s">
        <v>54</v>
      </c>
      <c r="B37" s="37" t="s">
        <v>55</v>
      </c>
      <c r="C37" s="38" t="s">
        <v>25</v>
      </c>
      <c r="D37" s="38" t="s">
        <v>25</v>
      </c>
      <c r="E37" s="38" t="s">
        <v>25</v>
      </c>
      <c r="F37" s="38" t="s">
        <v>25</v>
      </c>
      <c r="G37" s="38" t="s">
        <v>25</v>
      </c>
      <c r="H37" s="38" t="s">
        <v>25</v>
      </c>
      <c r="I37" s="38" t="s">
        <v>25</v>
      </c>
      <c r="J37" s="38" t="s">
        <v>25</v>
      </c>
      <c r="K37" s="38" t="s">
        <v>25</v>
      </c>
      <c r="L37" s="38" t="s">
        <v>25</v>
      </c>
      <c r="M37" s="38" t="s">
        <v>25</v>
      </c>
      <c r="N37" s="38" t="s">
        <v>25</v>
      </c>
      <c r="O37" s="38" t="s">
        <v>25</v>
      </c>
      <c r="P37" s="38" t="s">
        <v>25</v>
      </c>
      <c r="Q37" s="38" t="s">
        <v>25</v>
      </c>
      <c r="R37" s="38" t="s">
        <v>25</v>
      </c>
      <c r="S37" s="38" t="s">
        <v>25</v>
      </c>
      <c r="T37" s="38" t="s">
        <v>25</v>
      </c>
      <c r="U37" s="6"/>
    </row>
    <row r="38" spans="1:21" ht="45" x14ac:dyDescent="0.3">
      <c r="A38" s="42" t="s">
        <v>56</v>
      </c>
      <c r="B38" s="37" t="s">
        <v>57</v>
      </c>
      <c r="C38" s="38" t="s">
        <v>25</v>
      </c>
      <c r="D38" s="38" t="s">
        <v>25</v>
      </c>
      <c r="E38" s="38" t="s">
        <v>25</v>
      </c>
      <c r="F38" s="38" t="s">
        <v>25</v>
      </c>
      <c r="G38" s="38" t="s">
        <v>25</v>
      </c>
      <c r="H38" s="38" t="s">
        <v>25</v>
      </c>
      <c r="I38" s="38" t="s">
        <v>25</v>
      </c>
      <c r="J38" s="38" t="s">
        <v>25</v>
      </c>
      <c r="K38" s="38" t="s">
        <v>25</v>
      </c>
      <c r="L38" s="38" t="s">
        <v>25</v>
      </c>
      <c r="M38" s="38" t="s">
        <v>25</v>
      </c>
      <c r="N38" s="38" t="s">
        <v>25</v>
      </c>
      <c r="O38" s="38" t="s">
        <v>25</v>
      </c>
      <c r="P38" s="38" t="s">
        <v>25</v>
      </c>
      <c r="Q38" s="38" t="s">
        <v>25</v>
      </c>
      <c r="R38" s="38" t="s">
        <v>25</v>
      </c>
      <c r="S38" s="38" t="s">
        <v>25</v>
      </c>
      <c r="T38" s="38" t="s">
        <v>25</v>
      </c>
      <c r="U38" s="6"/>
    </row>
    <row r="39" spans="1:21" ht="28.5" x14ac:dyDescent="0.3">
      <c r="A39" s="39" t="s">
        <v>58</v>
      </c>
      <c r="B39" s="40" t="s">
        <v>59</v>
      </c>
      <c r="C39" s="41">
        <v>1255</v>
      </c>
      <c r="D39" s="41" t="s">
        <v>25</v>
      </c>
      <c r="E39" s="41">
        <v>1255</v>
      </c>
      <c r="F39" s="41">
        <v>78.27</v>
      </c>
      <c r="G39" s="41" t="s">
        <v>25</v>
      </c>
      <c r="H39" s="41">
        <v>78.27</v>
      </c>
      <c r="I39" s="41">
        <v>122.24</v>
      </c>
      <c r="J39" s="41" t="s">
        <v>25</v>
      </c>
      <c r="K39" s="41">
        <v>122.24</v>
      </c>
      <c r="L39" s="41">
        <v>156.18</v>
      </c>
      <c r="M39" s="41" t="s">
        <v>25</v>
      </c>
      <c r="N39" s="41">
        <v>156.18</v>
      </c>
      <c r="O39" s="41">
        <v>43.97</v>
      </c>
      <c r="P39" s="41" t="s">
        <v>25</v>
      </c>
      <c r="Q39" s="41">
        <v>43.97</v>
      </c>
      <c r="R39" s="41">
        <v>9.74</v>
      </c>
      <c r="S39" s="41" t="s">
        <v>25</v>
      </c>
      <c r="T39" s="41">
        <v>9.74</v>
      </c>
      <c r="U39" s="6"/>
    </row>
    <row r="40" spans="1:21" ht="30" x14ac:dyDescent="0.3">
      <c r="A40" s="42" t="s">
        <v>60</v>
      </c>
      <c r="B40" s="37" t="s">
        <v>61</v>
      </c>
      <c r="C40" s="38">
        <v>1190</v>
      </c>
      <c r="D40" s="38" t="s">
        <v>25</v>
      </c>
      <c r="E40" s="38">
        <v>1190</v>
      </c>
      <c r="F40" s="38">
        <v>78.27</v>
      </c>
      <c r="G40" s="38" t="s">
        <v>25</v>
      </c>
      <c r="H40" s="38">
        <v>78.27</v>
      </c>
      <c r="I40" s="38">
        <v>122.24</v>
      </c>
      <c r="J40" s="38" t="s">
        <v>25</v>
      </c>
      <c r="K40" s="38">
        <v>122.24</v>
      </c>
      <c r="L40" s="38">
        <v>156.18</v>
      </c>
      <c r="M40" s="38" t="s">
        <v>25</v>
      </c>
      <c r="N40" s="38">
        <v>156.18</v>
      </c>
      <c r="O40" s="38">
        <v>43.97</v>
      </c>
      <c r="P40" s="38" t="s">
        <v>25</v>
      </c>
      <c r="Q40" s="38">
        <v>43.97</v>
      </c>
      <c r="R40" s="38">
        <v>10.27</v>
      </c>
      <c r="S40" s="38" t="s">
        <v>25</v>
      </c>
      <c r="T40" s="38">
        <v>10.27</v>
      </c>
      <c r="U40" s="6"/>
    </row>
    <row r="41" spans="1:21" ht="45" x14ac:dyDescent="0.3">
      <c r="A41" s="42" t="s">
        <v>62</v>
      </c>
      <c r="B41" s="37" t="s">
        <v>63</v>
      </c>
      <c r="C41" s="38" t="s">
        <v>25</v>
      </c>
      <c r="D41" s="38" t="s">
        <v>25</v>
      </c>
      <c r="E41" s="38" t="s">
        <v>25</v>
      </c>
      <c r="F41" s="38" t="s">
        <v>25</v>
      </c>
      <c r="G41" s="38" t="s">
        <v>25</v>
      </c>
      <c r="H41" s="38" t="s">
        <v>25</v>
      </c>
      <c r="I41" s="38" t="s">
        <v>25</v>
      </c>
      <c r="J41" s="38" t="s">
        <v>25</v>
      </c>
      <c r="K41" s="38" t="s">
        <v>25</v>
      </c>
      <c r="L41" s="38" t="s">
        <v>25</v>
      </c>
      <c r="M41" s="38" t="s">
        <v>25</v>
      </c>
      <c r="N41" s="38" t="s">
        <v>25</v>
      </c>
      <c r="O41" s="38" t="s">
        <v>25</v>
      </c>
      <c r="P41" s="38" t="s">
        <v>25</v>
      </c>
      <c r="Q41" s="38" t="s">
        <v>25</v>
      </c>
      <c r="R41" s="38" t="s">
        <v>25</v>
      </c>
      <c r="S41" s="38" t="s">
        <v>25</v>
      </c>
      <c r="T41" s="38" t="s">
        <v>25</v>
      </c>
      <c r="U41" s="6"/>
    </row>
    <row r="42" spans="1:21" ht="45" x14ac:dyDescent="0.3">
      <c r="A42" s="42" t="s">
        <v>64</v>
      </c>
      <c r="B42" s="37" t="s">
        <v>65</v>
      </c>
      <c r="C42" s="38">
        <v>65</v>
      </c>
      <c r="D42" s="38" t="s">
        <v>25</v>
      </c>
      <c r="E42" s="38">
        <v>65</v>
      </c>
      <c r="F42" s="38" t="s">
        <v>25</v>
      </c>
      <c r="G42" s="38" t="s">
        <v>25</v>
      </c>
      <c r="H42" s="38" t="s">
        <v>25</v>
      </c>
      <c r="I42" s="38" t="s">
        <v>25</v>
      </c>
      <c r="J42" s="38" t="s">
        <v>25</v>
      </c>
      <c r="K42" s="38" t="s">
        <v>25</v>
      </c>
      <c r="L42" s="38" t="s">
        <v>25</v>
      </c>
      <c r="M42" s="38" t="s">
        <v>25</v>
      </c>
      <c r="N42" s="38" t="s">
        <v>25</v>
      </c>
      <c r="O42" s="38" t="s">
        <v>25</v>
      </c>
      <c r="P42" s="38" t="s">
        <v>25</v>
      </c>
      <c r="Q42" s="38" t="s">
        <v>25</v>
      </c>
      <c r="R42" s="38" t="s">
        <v>25</v>
      </c>
      <c r="S42" s="38" t="s">
        <v>25</v>
      </c>
      <c r="T42" s="38" t="s">
        <v>25</v>
      </c>
      <c r="U42" s="6"/>
    </row>
    <row r="43" spans="1:21" ht="45" x14ac:dyDescent="0.3">
      <c r="A43" s="25" t="s">
        <v>66</v>
      </c>
      <c r="B43" s="37" t="s">
        <v>67</v>
      </c>
      <c r="C43" s="38" t="s">
        <v>25</v>
      </c>
      <c r="D43" s="38" t="s">
        <v>25</v>
      </c>
      <c r="E43" s="38" t="s">
        <v>25</v>
      </c>
      <c r="F43" s="38" t="s">
        <v>25</v>
      </c>
      <c r="G43" s="38" t="s">
        <v>25</v>
      </c>
      <c r="H43" s="38" t="s">
        <v>25</v>
      </c>
      <c r="I43" s="38" t="s">
        <v>25</v>
      </c>
      <c r="J43" s="38" t="s">
        <v>25</v>
      </c>
      <c r="K43" s="38" t="s">
        <v>25</v>
      </c>
      <c r="L43" s="38" t="s">
        <v>25</v>
      </c>
      <c r="M43" s="38" t="s">
        <v>25</v>
      </c>
      <c r="N43" s="38" t="s">
        <v>25</v>
      </c>
      <c r="O43" s="38" t="s">
        <v>25</v>
      </c>
      <c r="P43" s="38" t="s">
        <v>25</v>
      </c>
      <c r="Q43" s="38" t="s">
        <v>25</v>
      </c>
      <c r="R43" s="38" t="s">
        <v>25</v>
      </c>
      <c r="S43" s="38" t="s">
        <v>25</v>
      </c>
      <c r="T43" s="38" t="s">
        <v>25</v>
      </c>
      <c r="U43" s="6"/>
    </row>
    <row r="44" spans="1:21" ht="19.5" x14ac:dyDescent="0.3">
      <c r="A44" s="34" t="s">
        <v>68</v>
      </c>
      <c r="B44" s="35"/>
      <c r="C44" s="36">
        <v>1746</v>
      </c>
      <c r="D44" s="36">
        <v>775</v>
      </c>
      <c r="E44" s="36">
        <v>2521</v>
      </c>
      <c r="F44" s="36">
        <v>551.53</v>
      </c>
      <c r="G44" s="36">
        <v>46.03</v>
      </c>
      <c r="H44" s="36">
        <v>597.55999999999995</v>
      </c>
      <c r="I44" s="36">
        <v>63.97</v>
      </c>
      <c r="J44" s="36">
        <v>34.92</v>
      </c>
      <c r="K44" s="36">
        <v>98.89</v>
      </c>
      <c r="L44" s="36">
        <v>11.6</v>
      </c>
      <c r="M44" s="36">
        <v>75.86</v>
      </c>
      <c r="N44" s="36">
        <v>16.55</v>
      </c>
      <c r="O44" s="36">
        <v>-487.56</v>
      </c>
      <c r="P44" s="36">
        <v>-11.11</v>
      </c>
      <c r="Q44" s="36">
        <v>-498.67</v>
      </c>
      <c r="R44" s="36">
        <v>3.66</v>
      </c>
      <c r="S44" s="36">
        <v>4.51</v>
      </c>
      <c r="T44" s="36">
        <v>3.92</v>
      </c>
      <c r="U44" s="6"/>
    </row>
    <row r="45" spans="1:21" ht="28.5" x14ac:dyDescent="0.3">
      <c r="A45" s="34" t="s">
        <v>69</v>
      </c>
      <c r="B45" s="35"/>
      <c r="C45" s="36">
        <v>1746</v>
      </c>
      <c r="D45" s="36">
        <v>775</v>
      </c>
      <c r="E45" s="36">
        <v>2521</v>
      </c>
      <c r="F45" s="36">
        <v>547.28</v>
      </c>
      <c r="G45" s="36">
        <v>46.03</v>
      </c>
      <c r="H45" s="36">
        <v>593.30999999999995</v>
      </c>
      <c r="I45" s="36">
        <v>49.91</v>
      </c>
      <c r="J45" s="36">
        <v>34.92</v>
      </c>
      <c r="K45" s="36">
        <v>84.83</v>
      </c>
      <c r="L45" s="36">
        <v>9.1199999999999992</v>
      </c>
      <c r="M45" s="36">
        <v>75.86</v>
      </c>
      <c r="N45" s="36">
        <v>14.3</v>
      </c>
      <c r="O45" s="36">
        <v>-497.37</v>
      </c>
      <c r="P45" s="36">
        <v>-11.11</v>
      </c>
      <c r="Q45" s="36">
        <v>-508.48</v>
      </c>
      <c r="R45" s="36">
        <v>2.86</v>
      </c>
      <c r="S45" s="36">
        <v>4.51</v>
      </c>
      <c r="T45" s="36">
        <v>3.36</v>
      </c>
      <c r="U45" s="6"/>
    </row>
    <row r="46" spans="1:21" ht="57" x14ac:dyDescent="0.3">
      <c r="A46" s="39" t="s">
        <v>70</v>
      </c>
      <c r="B46" s="40" t="s">
        <v>71</v>
      </c>
      <c r="C46" s="41">
        <v>1205</v>
      </c>
      <c r="D46" s="41">
        <v>60</v>
      </c>
      <c r="E46" s="41">
        <v>1265</v>
      </c>
      <c r="F46" s="41">
        <v>6.46</v>
      </c>
      <c r="G46" s="41" t="s">
        <v>25</v>
      </c>
      <c r="H46" s="41">
        <v>6.46</v>
      </c>
      <c r="I46" s="41">
        <v>35.270000000000003</v>
      </c>
      <c r="J46" s="41" t="s">
        <v>25</v>
      </c>
      <c r="K46" s="41">
        <v>35.270000000000003</v>
      </c>
      <c r="L46" s="41">
        <v>545.98</v>
      </c>
      <c r="M46" s="41" t="s">
        <v>25</v>
      </c>
      <c r="N46" s="41">
        <v>545.98</v>
      </c>
      <c r="O46" s="41">
        <v>28.81</v>
      </c>
      <c r="P46" s="41" t="s">
        <v>25</v>
      </c>
      <c r="Q46" s="41">
        <v>28.81</v>
      </c>
      <c r="R46" s="41">
        <v>2.93</v>
      </c>
      <c r="S46" s="41" t="s">
        <v>25</v>
      </c>
      <c r="T46" s="41">
        <v>2.79</v>
      </c>
      <c r="U46" s="6"/>
    </row>
    <row r="47" spans="1:21" ht="75" x14ac:dyDescent="0.3">
      <c r="A47" s="25" t="s">
        <v>72</v>
      </c>
      <c r="B47" s="37" t="s">
        <v>73</v>
      </c>
      <c r="C47" s="38">
        <v>1110</v>
      </c>
      <c r="D47" s="38" t="s">
        <v>25</v>
      </c>
      <c r="E47" s="38">
        <v>1110</v>
      </c>
      <c r="F47" s="38">
        <v>6.46</v>
      </c>
      <c r="G47" s="38" t="s">
        <v>25</v>
      </c>
      <c r="H47" s="38">
        <v>6.46</v>
      </c>
      <c r="I47" s="38">
        <v>35.270000000000003</v>
      </c>
      <c r="J47" s="38" t="s">
        <v>25</v>
      </c>
      <c r="K47" s="38">
        <v>35.270000000000003</v>
      </c>
      <c r="L47" s="38">
        <v>545.98</v>
      </c>
      <c r="M47" s="38" t="s">
        <v>25</v>
      </c>
      <c r="N47" s="38">
        <v>545.98</v>
      </c>
      <c r="O47" s="38">
        <v>28.81</v>
      </c>
      <c r="P47" s="38" t="s">
        <v>25</v>
      </c>
      <c r="Q47" s="38">
        <v>28.81</v>
      </c>
      <c r="R47" s="38">
        <v>3.18</v>
      </c>
      <c r="S47" s="38" t="s">
        <v>25</v>
      </c>
      <c r="T47" s="38">
        <v>3.18</v>
      </c>
      <c r="U47" s="6"/>
    </row>
    <row r="48" spans="1:21" ht="105" x14ac:dyDescent="0.3">
      <c r="A48" s="25" t="s">
        <v>74</v>
      </c>
      <c r="B48" s="37" t="s">
        <v>75</v>
      </c>
      <c r="C48" s="38" t="s">
        <v>25</v>
      </c>
      <c r="D48" s="38" t="s">
        <v>25</v>
      </c>
      <c r="E48" s="38" t="s">
        <v>25</v>
      </c>
      <c r="F48" s="38" t="s">
        <v>25</v>
      </c>
      <c r="G48" s="38" t="s">
        <v>25</v>
      </c>
      <c r="H48" s="38" t="s">
        <v>25</v>
      </c>
      <c r="I48" s="38" t="s">
        <v>25</v>
      </c>
      <c r="J48" s="38" t="s">
        <v>25</v>
      </c>
      <c r="K48" s="38" t="s">
        <v>25</v>
      </c>
      <c r="L48" s="38" t="s">
        <v>25</v>
      </c>
      <c r="M48" s="38" t="s">
        <v>25</v>
      </c>
      <c r="N48" s="38" t="s">
        <v>25</v>
      </c>
      <c r="O48" s="38" t="s">
        <v>25</v>
      </c>
      <c r="P48" s="38" t="s">
        <v>25</v>
      </c>
      <c r="Q48" s="38" t="s">
        <v>25</v>
      </c>
      <c r="R48" s="38" t="s">
        <v>25</v>
      </c>
      <c r="S48" s="38" t="s">
        <v>25</v>
      </c>
      <c r="T48" s="38" t="s">
        <v>25</v>
      </c>
      <c r="U48" s="6"/>
    </row>
    <row r="49" spans="1:21" ht="120" x14ac:dyDescent="0.3">
      <c r="A49" s="25" t="s">
        <v>76</v>
      </c>
      <c r="B49" s="37" t="s">
        <v>77</v>
      </c>
      <c r="C49" s="38" t="s">
        <v>25</v>
      </c>
      <c r="D49" s="38" t="s">
        <v>25</v>
      </c>
      <c r="E49" s="38" t="s">
        <v>25</v>
      </c>
      <c r="F49" s="38" t="s">
        <v>25</v>
      </c>
      <c r="G49" s="38" t="s">
        <v>25</v>
      </c>
      <c r="H49" s="38" t="s">
        <v>25</v>
      </c>
      <c r="I49" s="38" t="s">
        <v>25</v>
      </c>
      <c r="J49" s="38" t="s">
        <v>25</v>
      </c>
      <c r="K49" s="38" t="s">
        <v>25</v>
      </c>
      <c r="L49" s="38" t="s">
        <v>25</v>
      </c>
      <c r="M49" s="38" t="s">
        <v>25</v>
      </c>
      <c r="N49" s="38" t="s">
        <v>25</v>
      </c>
      <c r="O49" s="38" t="s">
        <v>25</v>
      </c>
      <c r="P49" s="38" t="s">
        <v>25</v>
      </c>
      <c r="Q49" s="38" t="s">
        <v>25</v>
      </c>
      <c r="R49" s="38" t="s">
        <v>25</v>
      </c>
      <c r="S49" s="38" t="s">
        <v>25</v>
      </c>
      <c r="T49" s="38" t="s">
        <v>25</v>
      </c>
      <c r="U49" s="6"/>
    </row>
    <row r="50" spans="1:21" ht="105" x14ac:dyDescent="0.3">
      <c r="A50" s="25" t="s">
        <v>78</v>
      </c>
      <c r="B50" s="37" t="s">
        <v>79</v>
      </c>
      <c r="C50" s="38">
        <v>95</v>
      </c>
      <c r="D50" s="38">
        <v>60</v>
      </c>
      <c r="E50" s="38">
        <v>155</v>
      </c>
      <c r="F50" s="38" t="s">
        <v>25</v>
      </c>
      <c r="G50" s="38" t="s">
        <v>25</v>
      </c>
      <c r="H50" s="38" t="s">
        <v>25</v>
      </c>
      <c r="I50" s="38" t="s">
        <v>25</v>
      </c>
      <c r="J50" s="38" t="s">
        <v>25</v>
      </c>
      <c r="K50" s="38" t="s">
        <v>25</v>
      </c>
      <c r="L50" s="38" t="s">
        <v>25</v>
      </c>
      <c r="M50" s="38" t="s">
        <v>25</v>
      </c>
      <c r="N50" s="38" t="s">
        <v>25</v>
      </c>
      <c r="O50" s="38" t="s">
        <v>25</v>
      </c>
      <c r="P50" s="38" t="s">
        <v>25</v>
      </c>
      <c r="Q50" s="38" t="s">
        <v>25</v>
      </c>
      <c r="R50" s="38" t="s">
        <v>25</v>
      </c>
      <c r="S50" s="38" t="s">
        <v>25</v>
      </c>
      <c r="T50" s="38" t="s">
        <v>25</v>
      </c>
      <c r="U50" s="6"/>
    </row>
    <row r="51" spans="1:21" ht="60" x14ac:dyDescent="0.3">
      <c r="A51" s="25" t="s">
        <v>80</v>
      </c>
      <c r="B51" s="37" t="s">
        <v>81</v>
      </c>
      <c r="C51" s="38" t="s">
        <v>25</v>
      </c>
      <c r="D51" s="38" t="s">
        <v>25</v>
      </c>
      <c r="E51" s="38" t="s">
        <v>25</v>
      </c>
      <c r="F51" s="38" t="s">
        <v>25</v>
      </c>
      <c r="G51" s="38" t="s">
        <v>25</v>
      </c>
      <c r="H51" s="38" t="s">
        <v>25</v>
      </c>
      <c r="I51" s="38" t="s">
        <v>25</v>
      </c>
      <c r="J51" s="38" t="s">
        <v>25</v>
      </c>
      <c r="K51" s="38" t="s">
        <v>25</v>
      </c>
      <c r="L51" s="38" t="s">
        <v>25</v>
      </c>
      <c r="M51" s="38" t="s">
        <v>25</v>
      </c>
      <c r="N51" s="38" t="s">
        <v>25</v>
      </c>
      <c r="O51" s="38" t="s">
        <v>25</v>
      </c>
      <c r="P51" s="38" t="s">
        <v>25</v>
      </c>
      <c r="Q51" s="38" t="s">
        <v>25</v>
      </c>
      <c r="R51" s="38" t="s">
        <v>25</v>
      </c>
      <c r="S51" s="38" t="s">
        <v>25</v>
      </c>
      <c r="T51" s="38" t="s">
        <v>25</v>
      </c>
      <c r="U51" s="6"/>
    </row>
    <row r="52" spans="1:21" ht="30" x14ac:dyDescent="0.3">
      <c r="A52" s="25" t="s">
        <v>82</v>
      </c>
      <c r="B52" s="37" t="s">
        <v>83</v>
      </c>
      <c r="C52" s="38" t="s">
        <v>25</v>
      </c>
      <c r="D52" s="38" t="s">
        <v>25</v>
      </c>
      <c r="E52" s="38" t="s">
        <v>25</v>
      </c>
      <c r="F52" s="38" t="s">
        <v>25</v>
      </c>
      <c r="G52" s="38" t="s">
        <v>25</v>
      </c>
      <c r="H52" s="38" t="s">
        <v>25</v>
      </c>
      <c r="I52" s="38" t="s">
        <v>25</v>
      </c>
      <c r="J52" s="38" t="s">
        <v>25</v>
      </c>
      <c r="K52" s="38" t="s">
        <v>25</v>
      </c>
      <c r="L52" s="38" t="s">
        <v>25</v>
      </c>
      <c r="M52" s="38" t="s">
        <v>25</v>
      </c>
      <c r="N52" s="38" t="s">
        <v>25</v>
      </c>
      <c r="O52" s="38" t="s">
        <v>25</v>
      </c>
      <c r="P52" s="38" t="s">
        <v>25</v>
      </c>
      <c r="Q52" s="38" t="s">
        <v>25</v>
      </c>
      <c r="R52" s="38" t="s">
        <v>25</v>
      </c>
      <c r="S52" s="38" t="s">
        <v>25</v>
      </c>
      <c r="T52" s="38" t="s">
        <v>25</v>
      </c>
      <c r="U52" s="6"/>
    </row>
    <row r="53" spans="1:21" ht="105" x14ac:dyDescent="0.3">
      <c r="A53" s="25" t="s">
        <v>84</v>
      </c>
      <c r="B53" s="37" t="s">
        <v>85</v>
      </c>
      <c r="C53" s="38" t="s">
        <v>25</v>
      </c>
      <c r="D53" s="38" t="s">
        <v>25</v>
      </c>
      <c r="E53" s="38" t="s">
        <v>25</v>
      </c>
      <c r="F53" s="38" t="s">
        <v>25</v>
      </c>
      <c r="G53" s="38" t="s">
        <v>25</v>
      </c>
      <c r="H53" s="38" t="s">
        <v>25</v>
      </c>
      <c r="I53" s="38" t="s">
        <v>25</v>
      </c>
      <c r="J53" s="38" t="s">
        <v>25</v>
      </c>
      <c r="K53" s="38" t="s">
        <v>25</v>
      </c>
      <c r="L53" s="38" t="s">
        <v>25</v>
      </c>
      <c r="M53" s="38" t="s">
        <v>25</v>
      </c>
      <c r="N53" s="38" t="s">
        <v>25</v>
      </c>
      <c r="O53" s="38" t="s">
        <v>25</v>
      </c>
      <c r="P53" s="38" t="s">
        <v>25</v>
      </c>
      <c r="Q53" s="38" t="s">
        <v>25</v>
      </c>
      <c r="R53" s="38" t="s">
        <v>25</v>
      </c>
      <c r="S53" s="38" t="s">
        <v>25</v>
      </c>
      <c r="T53" s="38" t="s">
        <v>25</v>
      </c>
      <c r="U53" s="6"/>
    </row>
    <row r="54" spans="1:21" ht="105" x14ac:dyDescent="0.3">
      <c r="A54" s="25" t="s">
        <v>86</v>
      </c>
      <c r="B54" s="37" t="s">
        <v>87</v>
      </c>
      <c r="C54" s="38" t="s">
        <v>25</v>
      </c>
      <c r="D54" s="38" t="s">
        <v>25</v>
      </c>
      <c r="E54" s="38" t="s">
        <v>25</v>
      </c>
      <c r="F54" s="38" t="s">
        <v>25</v>
      </c>
      <c r="G54" s="38" t="s">
        <v>25</v>
      </c>
      <c r="H54" s="38" t="s">
        <v>25</v>
      </c>
      <c r="I54" s="38" t="s">
        <v>25</v>
      </c>
      <c r="J54" s="38" t="s">
        <v>25</v>
      </c>
      <c r="K54" s="38" t="s">
        <v>25</v>
      </c>
      <c r="L54" s="38" t="s">
        <v>25</v>
      </c>
      <c r="M54" s="38" t="s">
        <v>25</v>
      </c>
      <c r="N54" s="38" t="s">
        <v>25</v>
      </c>
      <c r="O54" s="38" t="s">
        <v>25</v>
      </c>
      <c r="P54" s="38" t="s">
        <v>25</v>
      </c>
      <c r="Q54" s="38" t="s">
        <v>25</v>
      </c>
      <c r="R54" s="38" t="s">
        <v>25</v>
      </c>
      <c r="S54" s="38" t="s">
        <v>25</v>
      </c>
      <c r="T54" s="38" t="s">
        <v>25</v>
      </c>
      <c r="U54" s="6"/>
    </row>
    <row r="55" spans="1:21" ht="28.5" x14ac:dyDescent="0.3">
      <c r="A55" s="39" t="s">
        <v>88</v>
      </c>
      <c r="B55" s="40" t="s">
        <v>89</v>
      </c>
      <c r="C55" s="41">
        <v>237</v>
      </c>
      <c r="D55" s="41" t="s">
        <v>25</v>
      </c>
      <c r="E55" s="41">
        <v>237</v>
      </c>
      <c r="F55" s="41">
        <v>7.45</v>
      </c>
      <c r="G55" s="41" t="s">
        <v>25</v>
      </c>
      <c r="H55" s="41">
        <v>7.45</v>
      </c>
      <c r="I55" s="41">
        <v>0.33</v>
      </c>
      <c r="J55" s="41" t="s">
        <v>25</v>
      </c>
      <c r="K55" s="41">
        <v>0.33</v>
      </c>
      <c r="L55" s="41">
        <v>4.43</v>
      </c>
      <c r="M55" s="41" t="s">
        <v>25</v>
      </c>
      <c r="N55" s="41">
        <v>4.43</v>
      </c>
      <c r="O55" s="41">
        <v>-7.12</v>
      </c>
      <c r="P55" s="41" t="s">
        <v>25</v>
      </c>
      <c r="Q55" s="41">
        <v>-7.12</v>
      </c>
      <c r="R55" s="41">
        <v>0.14000000000000001</v>
      </c>
      <c r="S55" s="41" t="s">
        <v>25</v>
      </c>
      <c r="T55" s="41">
        <v>0.14000000000000001</v>
      </c>
      <c r="U55" s="6"/>
    </row>
    <row r="56" spans="1:21" ht="42.75" x14ac:dyDescent="0.3">
      <c r="A56" s="39" t="s">
        <v>90</v>
      </c>
      <c r="B56" s="40" t="s">
        <v>91</v>
      </c>
      <c r="C56" s="41">
        <v>32</v>
      </c>
      <c r="D56" s="41">
        <v>715</v>
      </c>
      <c r="E56" s="41">
        <v>747</v>
      </c>
      <c r="F56" s="41" t="s">
        <v>25</v>
      </c>
      <c r="G56" s="41">
        <v>46.03</v>
      </c>
      <c r="H56" s="41">
        <v>46.03</v>
      </c>
      <c r="I56" s="41">
        <v>6.89</v>
      </c>
      <c r="J56" s="41">
        <v>34.92</v>
      </c>
      <c r="K56" s="41">
        <v>41.81</v>
      </c>
      <c r="L56" s="41" t="s">
        <v>25</v>
      </c>
      <c r="M56" s="41">
        <v>75.86</v>
      </c>
      <c r="N56" s="41">
        <v>90.83</v>
      </c>
      <c r="O56" s="41">
        <v>6.89</v>
      </c>
      <c r="P56" s="41">
        <v>-11.11</v>
      </c>
      <c r="Q56" s="41">
        <v>-4.22</v>
      </c>
      <c r="R56" s="41">
        <v>21.53</v>
      </c>
      <c r="S56" s="41">
        <v>4.88</v>
      </c>
      <c r="T56" s="41">
        <v>5.6</v>
      </c>
      <c r="U56" s="6"/>
    </row>
    <row r="57" spans="1:21" ht="19.5" x14ac:dyDescent="0.3">
      <c r="A57" s="25" t="s">
        <v>92</v>
      </c>
      <c r="B57" s="37" t="s">
        <v>93</v>
      </c>
      <c r="C57" s="38">
        <v>32</v>
      </c>
      <c r="D57" s="38">
        <v>715</v>
      </c>
      <c r="E57" s="38">
        <v>747</v>
      </c>
      <c r="F57" s="38" t="s">
        <v>25</v>
      </c>
      <c r="G57" s="38">
        <v>46.03</v>
      </c>
      <c r="H57" s="38">
        <v>46.03</v>
      </c>
      <c r="I57" s="38">
        <v>6.89</v>
      </c>
      <c r="J57" s="38">
        <v>34.92</v>
      </c>
      <c r="K57" s="38">
        <v>41.81</v>
      </c>
      <c r="L57" s="38" t="s">
        <v>25</v>
      </c>
      <c r="M57" s="38">
        <v>75.86</v>
      </c>
      <c r="N57" s="38">
        <v>90.83</v>
      </c>
      <c r="O57" s="38">
        <v>6.89</v>
      </c>
      <c r="P57" s="38">
        <v>-11.11</v>
      </c>
      <c r="Q57" s="38">
        <v>-4.22</v>
      </c>
      <c r="R57" s="38">
        <v>21.53</v>
      </c>
      <c r="S57" s="38">
        <v>4.88</v>
      </c>
      <c r="T57" s="38">
        <v>5.6</v>
      </c>
      <c r="U57" s="6"/>
    </row>
    <row r="58" spans="1:21" ht="19.5" x14ac:dyDescent="0.3">
      <c r="A58" s="25" t="s">
        <v>94</v>
      </c>
      <c r="B58" s="37" t="s">
        <v>95</v>
      </c>
      <c r="C58" s="38" t="s">
        <v>25</v>
      </c>
      <c r="D58" s="38" t="s">
        <v>25</v>
      </c>
      <c r="E58" s="38" t="s">
        <v>25</v>
      </c>
      <c r="F58" s="38" t="s">
        <v>25</v>
      </c>
      <c r="G58" s="38" t="s">
        <v>25</v>
      </c>
      <c r="H58" s="38" t="s">
        <v>25</v>
      </c>
      <c r="I58" s="38" t="s">
        <v>25</v>
      </c>
      <c r="J58" s="38" t="s">
        <v>25</v>
      </c>
      <c r="K58" s="38" t="s">
        <v>25</v>
      </c>
      <c r="L58" s="38" t="s">
        <v>25</v>
      </c>
      <c r="M58" s="38" t="s">
        <v>25</v>
      </c>
      <c r="N58" s="38" t="s">
        <v>25</v>
      </c>
      <c r="O58" s="38" t="s">
        <v>25</v>
      </c>
      <c r="P58" s="38" t="s">
        <v>25</v>
      </c>
      <c r="Q58" s="38" t="s">
        <v>25</v>
      </c>
      <c r="R58" s="38" t="s">
        <v>25</v>
      </c>
      <c r="S58" s="38" t="s">
        <v>25</v>
      </c>
      <c r="T58" s="38" t="s">
        <v>25</v>
      </c>
      <c r="U58" s="6"/>
    </row>
    <row r="59" spans="1:21" ht="42.75" x14ac:dyDescent="0.3">
      <c r="A59" s="39" t="s">
        <v>96</v>
      </c>
      <c r="B59" s="40" t="s">
        <v>97</v>
      </c>
      <c r="C59" s="41" t="s">
        <v>25</v>
      </c>
      <c r="D59" s="41" t="s">
        <v>25</v>
      </c>
      <c r="E59" s="41" t="s">
        <v>25</v>
      </c>
      <c r="F59" s="41" t="s">
        <v>25</v>
      </c>
      <c r="G59" s="41" t="s">
        <v>25</v>
      </c>
      <c r="H59" s="41" t="s">
        <v>25</v>
      </c>
      <c r="I59" s="41" t="s">
        <v>25</v>
      </c>
      <c r="J59" s="41" t="s">
        <v>25</v>
      </c>
      <c r="K59" s="41" t="s">
        <v>25</v>
      </c>
      <c r="L59" s="41" t="s">
        <v>25</v>
      </c>
      <c r="M59" s="41" t="s">
        <v>25</v>
      </c>
      <c r="N59" s="41" t="s">
        <v>25</v>
      </c>
      <c r="O59" s="41" t="s">
        <v>25</v>
      </c>
      <c r="P59" s="41" t="s">
        <v>25</v>
      </c>
      <c r="Q59" s="41" t="s">
        <v>25</v>
      </c>
      <c r="R59" s="41" t="s">
        <v>25</v>
      </c>
      <c r="S59" s="41" t="s">
        <v>25</v>
      </c>
      <c r="T59" s="41" t="s">
        <v>25</v>
      </c>
      <c r="U59" s="6"/>
    </row>
    <row r="60" spans="1:21" ht="105" x14ac:dyDescent="0.3">
      <c r="A60" s="25" t="s">
        <v>98</v>
      </c>
      <c r="B60" s="37" t="s">
        <v>99</v>
      </c>
      <c r="C60" s="38" t="s">
        <v>25</v>
      </c>
      <c r="D60" s="38" t="s">
        <v>25</v>
      </c>
      <c r="E60" s="38" t="s">
        <v>25</v>
      </c>
      <c r="F60" s="38" t="s">
        <v>25</v>
      </c>
      <c r="G60" s="38" t="s">
        <v>25</v>
      </c>
      <c r="H60" s="38" t="s">
        <v>25</v>
      </c>
      <c r="I60" s="38" t="s">
        <v>25</v>
      </c>
      <c r="J60" s="38" t="s">
        <v>25</v>
      </c>
      <c r="K60" s="38" t="s">
        <v>25</v>
      </c>
      <c r="L60" s="38" t="s">
        <v>25</v>
      </c>
      <c r="M60" s="38" t="s">
        <v>25</v>
      </c>
      <c r="N60" s="38" t="s">
        <v>25</v>
      </c>
      <c r="O60" s="38" t="s">
        <v>25</v>
      </c>
      <c r="P60" s="38" t="s">
        <v>25</v>
      </c>
      <c r="Q60" s="38" t="s">
        <v>25</v>
      </c>
      <c r="R60" s="38" t="s">
        <v>25</v>
      </c>
      <c r="S60" s="38" t="s">
        <v>25</v>
      </c>
      <c r="T60" s="38" t="s">
        <v>25</v>
      </c>
      <c r="U60" s="6"/>
    </row>
    <row r="61" spans="1:21" ht="45" x14ac:dyDescent="0.3">
      <c r="A61" s="25" t="s">
        <v>100</v>
      </c>
      <c r="B61" s="37" t="s">
        <v>101</v>
      </c>
      <c r="C61" s="38" t="s">
        <v>25</v>
      </c>
      <c r="D61" s="38" t="s">
        <v>25</v>
      </c>
      <c r="E61" s="38" t="s">
        <v>25</v>
      </c>
      <c r="F61" s="38" t="s">
        <v>25</v>
      </c>
      <c r="G61" s="38" t="s">
        <v>25</v>
      </c>
      <c r="H61" s="38" t="s">
        <v>25</v>
      </c>
      <c r="I61" s="38" t="s">
        <v>25</v>
      </c>
      <c r="J61" s="38" t="s">
        <v>25</v>
      </c>
      <c r="K61" s="38" t="s">
        <v>25</v>
      </c>
      <c r="L61" s="38" t="s">
        <v>25</v>
      </c>
      <c r="M61" s="38" t="s">
        <v>25</v>
      </c>
      <c r="N61" s="38" t="s">
        <v>25</v>
      </c>
      <c r="O61" s="38" t="s">
        <v>25</v>
      </c>
      <c r="P61" s="38" t="s">
        <v>25</v>
      </c>
      <c r="Q61" s="38" t="s">
        <v>25</v>
      </c>
      <c r="R61" s="38" t="s">
        <v>25</v>
      </c>
      <c r="S61" s="38" t="s">
        <v>25</v>
      </c>
      <c r="T61" s="38" t="s">
        <v>25</v>
      </c>
      <c r="U61" s="6"/>
    </row>
    <row r="62" spans="1:21" ht="90" x14ac:dyDescent="0.3">
      <c r="A62" s="25" t="s">
        <v>102</v>
      </c>
      <c r="B62" s="37" t="s">
        <v>103</v>
      </c>
      <c r="C62" s="38" t="s">
        <v>25</v>
      </c>
      <c r="D62" s="38" t="s">
        <v>25</v>
      </c>
      <c r="E62" s="38" t="s">
        <v>25</v>
      </c>
      <c r="F62" s="38" t="s">
        <v>25</v>
      </c>
      <c r="G62" s="38" t="s">
        <v>25</v>
      </c>
      <c r="H62" s="38" t="s">
        <v>25</v>
      </c>
      <c r="I62" s="38" t="s">
        <v>25</v>
      </c>
      <c r="J62" s="38" t="s">
        <v>25</v>
      </c>
      <c r="K62" s="38" t="s">
        <v>25</v>
      </c>
      <c r="L62" s="38" t="s">
        <v>25</v>
      </c>
      <c r="M62" s="38" t="s">
        <v>25</v>
      </c>
      <c r="N62" s="38" t="s">
        <v>25</v>
      </c>
      <c r="O62" s="38" t="s">
        <v>25</v>
      </c>
      <c r="P62" s="38" t="s">
        <v>25</v>
      </c>
      <c r="Q62" s="38" t="s">
        <v>25</v>
      </c>
      <c r="R62" s="38" t="s">
        <v>25</v>
      </c>
      <c r="S62" s="38" t="s">
        <v>25</v>
      </c>
      <c r="T62" s="38" t="s">
        <v>25</v>
      </c>
      <c r="U62" s="6"/>
    </row>
    <row r="63" spans="1:21" ht="28.5" x14ac:dyDescent="0.3">
      <c r="A63" s="39" t="s">
        <v>104</v>
      </c>
      <c r="B63" s="40" t="s">
        <v>105</v>
      </c>
      <c r="C63" s="41" t="s">
        <v>25</v>
      </c>
      <c r="D63" s="41" t="s">
        <v>25</v>
      </c>
      <c r="E63" s="41" t="s">
        <v>25</v>
      </c>
      <c r="F63" s="41" t="s">
        <v>25</v>
      </c>
      <c r="G63" s="41" t="s">
        <v>25</v>
      </c>
      <c r="H63" s="41" t="s">
        <v>25</v>
      </c>
      <c r="I63" s="41" t="s">
        <v>25</v>
      </c>
      <c r="J63" s="41" t="s">
        <v>25</v>
      </c>
      <c r="K63" s="41" t="s">
        <v>25</v>
      </c>
      <c r="L63" s="41" t="s">
        <v>25</v>
      </c>
      <c r="M63" s="41" t="s">
        <v>25</v>
      </c>
      <c r="N63" s="41" t="s">
        <v>25</v>
      </c>
      <c r="O63" s="41" t="s">
        <v>25</v>
      </c>
      <c r="P63" s="41" t="s">
        <v>25</v>
      </c>
      <c r="Q63" s="41" t="s">
        <v>25</v>
      </c>
      <c r="R63" s="41" t="s">
        <v>25</v>
      </c>
      <c r="S63" s="41" t="s">
        <v>25</v>
      </c>
      <c r="T63" s="41" t="s">
        <v>25</v>
      </c>
      <c r="U63" s="6"/>
    </row>
    <row r="64" spans="1:21" ht="28.5" x14ac:dyDescent="0.3">
      <c r="A64" s="39" t="s">
        <v>106</v>
      </c>
      <c r="B64" s="40" t="s">
        <v>107</v>
      </c>
      <c r="C64" s="41">
        <v>272</v>
      </c>
      <c r="D64" s="41" t="s">
        <v>25</v>
      </c>
      <c r="E64" s="41">
        <v>272</v>
      </c>
      <c r="F64" s="41">
        <v>72.13</v>
      </c>
      <c r="G64" s="41" t="s">
        <v>25</v>
      </c>
      <c r="H64" s="41">
        <v>72.13</v>
      </c>
      <c r="I64" s="41">
        <v>7.42</v>
      </c>
      <c r="J64" s="41" t="s">
        <v>25</v>
      </c>
      <c r="K64" s="41">
        <v>7.42</v>
      </c>
      <c r="L64" s="41">
        <v>10.29</v>
      </c>
      <c r="M64" s="41" t="s">
        <v>25</v>
      </c>
      <c r="N64" s="41">
        <v>10.29</v>
      </c>
      <c r="O64" s="41">
        <v>-64.709999999999994</v>
      </c>
      <c r="P64" s="41" t="s">
        <v>25</v>
      </c>
      <c r="Q64" s="41">
        <v>-64.709999999999994</v>
      </c>
      <c r="R64" s="41">
        <v>2.73</v>
      </c>
      <c r="S64" s="41" t="s">
        <v>25</v>
      </c>
      <c r="T64" s="41">
        <v>2.73</v>
      </c>
      <c r="U64" s="6"/>
    </row>
    <row r="65" spans="1:21" ht="19.5" x14ac:dyDescent="0.3">
      <c r="A65" s="39" t="s">
        <v>108</v>
      </c>
      <c r="B65" s="40" t="s">
        <v>109</v>
      </c>
      <c r="C65" s="41" t="s">
        <v>25</v>
      </c>
      <c r="D65" s="41" t="s">
        <v>25</v>
      </c>
      <c r="E65" s="41" t="s">
        <v>25</v>
      </c>
      <c r="F65" s="41">
        <v>465.49</v>
      </c>
      <c r="G65" s="41" t="s">
        <v>25</v>
      </c>
      <c r="H65" s="41">
        <v>465.49</v>
      </c>
      <c r="I65" s="41">
        <v>14.06</v>
      </c>
      <c r="J65" s="41" t="s">
        <v>25</v>
      </c>
      <c r="K65" s="41">
        <v>14.06</v>
      </c>
      <c r="L65" s="41">
        <v>3.02</v>
      </c>
      <c r="M65" s="41" t="s">
        <v>25</v>
      </c>
      <c r="N65" s="41">
        <v>3.02</v>
      </c>
      <c r="O65" s="41">
        <v>-451.43</v>
      </c>
      <c r="P65" s="41" t="s">
        <v>25</v>
      </c>
      <c r="Q65" s="41">
        <v>-451.43</v>
      </c>
      <c r="R65" s="41" t="s">
        <v>25</v>
      </c>
      <c r="S65" s="41" t="s">
        <v>25</v>
      </c>
      <c r="T65" s="41" t="s">
        <v>25</v>
      </c>
      <c r="U65" s="6"/>
    </row>
    <row r="66" spans="1:21" ht="19.5" x14ac:dyDescent="0.3">
      <c r="A66" s="42" t="s">
        <v>110</v>
      </c>
      <c r="B66" s="37" t="s">
        <v>111</v>
      </c>
      <c r="C66" s="38" t="s">
        <v>25</v>
      </c>
      <c r="D66" s="38" t="s">
        <v>25</v>
      </c>
      <c r="E66" s="38" t="s">
        <v>25</v>
      </c>
      <c r="F66" s="38">
        <v>4.25</v>
      </c>
      <c r="G66" s="38" t="s">
        <v>25</v>
      </c>
      <c r="H66" s="38">
        <v>4.25</v>
      </c>
      <c r="I66" s="38">
        <v>14.06</v>
      </c>
      <c r="J66" s="38" t="s">
        <v>25</v>
      </c>
      <c r="K66" s="38">
        <v>14.06</v>
      </c>
      <c r="L66" s="38">
        <v>330.82</v>
      </c>
      <c r="M66" s="38" t="s">
        <v>25</v>
      </c>
      <c r="N66" s="38">
        <v>330.82</v>
      </c>
      <c r="O66" s="38">
        <v>9.81</v>
      </c>
      <c r="P66" s="38" t="s">
        <v>25</v>
      </c>
      <c r="Q66" s="38">
        <v>9.81</v>
      </c>
      <c r="R66" s="38" t="s">
        <v>25</v>
      </c>
      <c r="S66" s="38" t="s">
        <v>25</v>
      </c>
      <c r="T66" s="38" t="s">
        <v>25</v>
      </c>
      <c r="U66" s="6"/>
    </row>
    <row r="67" spans="1:21" ht="19.5" x14ac:dyDescent="0.3">
      <c r="A67" s="42" t="s">
        <v>112</v>
      </c>
      <c r="B67" s="37" t="s">
        <v>113</v>
      </c>
      <c r="C67" s="38" t="s">
        <v>25</v>
      </c>
      <c r="D67" s="38" t="s">
        <v>25</v>
      </c>
      <c r="E67" s="38" t="s">
        <v>25</v>
      </c>
      <c r="F67" s="38">
        <v>461.24</v>
      </c>
      <c r="G67" s="38" t="s">
        <v>25</v>
      </c>
      <c r="H67" s="38">
        <v>461.24</v>
      </c>
      <c r="I67" s="38" t="s">
        <v>25</v>
      </c>
      <c r="J67" s="38" t="s">
        <v>25</v>
      </c>
      <c r="K67" s="38" t="s">
        <v>25</v>
      </c>
      <c r="L67" s="38" t="s">
        <v>25</v>
      </c>
      <c r="M67" s="38" t="s">
        <v>25</v>
      </c>
      <c r="N67" s="38" t="s">
        <v>25</v>
      </c>
      <c r="O67" s="38">
        <v>-461.24</v>
      </c>
      <c r="P67" s="38" t="s">
        <v>25</v>
      </c>
      <c r="Q67" s="38">
        <v>-461.24</v>
      </c>
      <c r="R67" s="38" t="s">
        <v>25</v>
      </c>
      <c r="S67" s="38" t="s">
        <v>25</v>
      </c>
      <c r="T67" s="38" t="s">
        <v>25</v>
      </c>
      <c r="U67" s="6"/>
    </row>
    <row r="68" spans="1:21" ht="19.5" x14ac:dyDescent="0.3">
      <c r="A68" s="42" t="s">
        <v>114</v>
      </c>
      <c r="B68" s="37" t="s">
        <v>115</v>
      </c>
      <c r="C68" s="38" t="s">
        <v>25</v>
      </c>
      <c r="D68" s="38" t="s">
        <v>25</v>
      </c>
      <c r="E68" s="38" t="s">
        <v>25</v>
      </c>
      <c r="F68" s="38" t="s">
        <v>25</v>
      </c>
      <c r="G68" s="38" t="s">
        <v>25</v>
      </c>
      <c r="H68" s="38" t="s">
        <v>25</v>
      </c>
      <c r="I68" s="38" t="s">
        <v>25</v>
      </c>
      <c r="J68" s="38" t="s">
        <v>25</v>
      </c>
      <c r="K68" s="38" t="s">
        <v>25</v>
      </c>
      <c r="L68" s="38" t="s">
        <v>25</v>
      </c>
      <c r="M68" s="38" t="s">
        <v>25</v>
      </c>
      <c r="N68" s="38" t="s">
        <v>25</v>
      </c>
      <c r="O68" s="38" t="s">
        <v>25</v>
      </c>
      <c r="P68" s="38" t="s">
        <v>25</v>
      </c>
      <c r="Q68" s="38" t="s">
        <v>25</v>
      </c>
      <c r="R68" s="38" t="s">
        <v>25</v>
      </c>
      <c r="S68" s="38" t="s">
        <v>25</v>
      </c>
      <c r="T68" s="38" t="s">
        <v>25</v>
      </c>
      <c r="U68" s="6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K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51" right="0.2" top="0.17" bottom="0.17" header="0.31496062992125984" footer="0.31496062992125984"/>
  <pageSetup paperSize="9" scale="4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T68" sqref="A1:T68"/>
    </sheetView>
  </sheetViews>
  <sheetFormatPr defaultRowHeight="15" x14ac:dyDescent="0.25"/>
  <cols>
    <col min="1" max="1" width="45.28515625" style="1" customWidth="1"/>
    <col min="2" max="2" width="42.28515625" style="1" hidden="1" customWidth="1"/>
    <col min="3" max="11" width="14" style="1" customWidth="1"/>
    <col min="12" max="14" width="10.5703125" style="1" customWidth="1"/>
    <col min="15" max="17" width="12.140625" style="1" customWidth="1"/>
    <col min="18" max="20" width="9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7" customFormat="1" ht="18.75" customHeight="1" x14ac:dyDescent="0.35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71"/>
    </row>
    <row r="6" spans="1:21" s="77" customFormat="1" ht="15" customHeight="1" x14ac:dyDescent="0.3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s="77" customFormat="1" ht="15.75" customHeight="1" x14ac:dyDescent="0.35">
      <c r="A7" s="153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71"/>
    </row>
    <row r="8" spans="1:21" s="77" customFormat="1" ht="15" customHeight="1" x14ac:dyDescent="0.3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s="77" customFormat="1" ht="15" customHeight="1" x14ac:dyDescent="0.35">
      <c r="A9" s="71"/>
      <c r="B9" s="71"/>
      <c r="C9" s="71"/>
      <c r="D9" s="71"/>
      <c r="E9" s="147" t="s">
        <v>117</v>
      </c>
      <c r="F9" s="148"/>
      <c r="G9" s="148"/>
      <c r="H9" s="148"/>
      <c r="I9" s="148"/>
      <c r="J9" s="148"/>
      <c r="K9" s="148"/>
      <c r="L9" s="148"/>
      <c r="M9" s="148"/>
      <c r="N9" s="71"/>
      <c r="O9" s="71"/>
      <c r="P9" s="71"/>
      <c r="Q9" s="71"/>
      <c r="R9" s="71"/>
      <c r="S9" s="71"/>
      <c r="T9" s="71"/>
      <c r="U9" s="71"/>
    </row>
    <row r="10" spans="1:21" s="77" customFormat="1" ht="15" customHeight="1" x14ac:dyDescent="0.3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27" customFormat="1" ht="15" customHeight="1" x14ac:dyDescent="0.2">
      <c r="A13" s="157" t="s">
        <v>4</v>
      </c>
      <c r="B13" s="157" t="s">
        <v>5</v>
      </c>
      <c r="C13" s="157" t="s">
        <v>6</v>
      </c>
      <c r="D13" s="158"/>
      <c r="E13" s="158"/>
      <c r="F13" s="159" t="s">
        <v>7</v>
      </c>
      <c r="G13" s="160"/>
      <c r="H13" s="160"/>
      <c r="I13" s="161" t="s">
        <v>8</v>
      </c>
      <c r="J13" s="162"/>
      <c r="K13" s="162"/>
      <c r="L13" s="157" t="s">
        <v>9</v>
      </c>
      <c r="M13" s="158"/>
      <c r="N13" s="158"/>
      <c r="O13" s="157" t="s">
        <v>10</v>
      </c>
      <c r="P13" s="158"/>
      <c r="Q13" s="158"/>
      <c r="R13" s="157" t="s">
        <v>11</v>
      </c>
      <c r="S13" s="158"/>
      <c r="T13" s="158"/>
      <c r="U13" s="126"/>
    </row>
    <row r="14" spans="1:21" s="127" customFormat="1" ht="15" customHeight="1" x14ac:dyDescent="0.2">
      <c r="A14" s="158"/>
      <c r="B14" s="158"/>
      <c r="C14" s="158"/>
      <c r="D14" s="158"/>
      <c r="E14" s="158"/>
      <c r="F14" s="160"/>
      <c r="G14" s="160"/>
      <c r="H14" s="160"/>
      <c r="I14" s="162"/>
      <c r="J14" s="162"/>
      <c r="K14" s="162"/>
      <c r="L14" s="158"/>
      <c r="M14" s="158"/>
      <c r="N14" s="158"/>
      <c r="O14" s="158"/>
      <c r="P14" s="158"/>
      <c r="Q14" s="158"/>
      <c r="R14" s="158"/>
      <c r="S14" s="158"/>
      <c r="T14" s="158"/>
      <c r="U14" s="126"/>
    </row>
    <row r="15" spans="1:21" s="127" customFormat="1" ht="15" customHeight="1" x14ac:dyDescent="0.2">
      <c r="A15" s="158"/>
      <c r="B15" s="158"/>
      <c r="C15" s="157" t="s">
        <v>12</v>
      </c>
      <c r="D15" s="157" t="s">
        <v>13</v>
      </c>
      <c r="E15" s="157" t="s">
        <v>14</v>
      </c>
      <c r="F15" s="159" t="s">
        <v>12</v>
      </c>
      <c r="G15" s="159" t="s">
        <v>13</v>
      </c>
      <c r="H15" s="159" t="s">
        <v>14</v>
      </c>
      <c r="I15" s="157" t="s">
        <v>12</v>
      </c>
      <c r="J15" s="157" t="s">
        <v>13</v>
      </c>
      <c r="K15" s="157" t="s">
        <v>15</v>
      </c>
      <c r="L15" s="157" t="s">
        <v>12</v>
      </c>
      <c r="M15" s="157" t="s">
        <v>13</v>
      </c>
      <c r="N15" s="157" t="s">
        <v>14</v>
      </c>
      <c r="O15" s="157" t="s">
        <v>12</v>
      </c>
      <c r="P15" s="157" t="s">
        <v>13</v>
      </c>
      <c r="Q15" s="157" t="s">
        <v>14</v>
      </c>
      <c r="R15" s="157" t="s">
        <v>12</v>
      </c>
      <c r="S15" s="157" t="s">
        <v>13</v>
      </c>
      <c r="T15" s="157" t="s">
        <v>14</v>
      </c>
      <c r="U15" s="126"/>
    </row>
    <row r="16" spans="1:21" s="127" customFormat="1" ht="15" customHeight="1" x14ac:dyDescent="0.2">
      <c r="A16" s="158"/>
      <c r="B16" s="158"/>
      <c r="C16" s="158"/>
      <c r="D16" s="158"/>
      <c r="E16" s="158"/>
      <c r="F16" s="160"/>
      <c r="G16" s="160"/>
      <c r="H16" s="160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26"/>
    </row>
    <row r="17" spans="1:21" ht="15" customHeight="1" x14ac:dyDescent="0.25">
      <c r="A17" s="43">
        <v>1</v>
      </c>
      <c r="B17" s="43">
        <v>2</v>
      </c>
      <c r="C17" s="43">
        <v>3</v>
      </c>
      <c r="D17" s="43">
        <v>4</v>
      </c>
      <c r="E17" s="43">
        <v>5</v>
      </c>
      <c r="F17" s="44">
        <v>6</v>
      </c>
      <c r="G17" s="44">
        <v>7</v>
      </c>
      <c r="H17" s="44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43">
        <v>16</v>
      </c>
      <c r="Q17" s="43">
        <v>17</v>
      </c>
      <c r="R17" s="45">
        <v>18</v>
      </c>
      <c r="S17" s="45">
        <v>19</v>
      </c>
      <c r="T17" s="45">
        <v>20</v>
      </c>
      <c r="U17" s="6"/>
    </row>
    <row r="18" spans="1:21" ht="28.5" x14ac:dyDescent="0.25">
      <c r="A18" s="46" t="s">
        <v>17</v>
      </c>
      <c r="B18" s="47" t="s">
        <v>18</v>
      </c>
      <c r="C18" s="48">
        <v>99575.37</v>
      </c>
      <c r="D18" s="48">
        <v>12115.03</v>
      </c>
      <c r="E18" s="48">
        <v>111690.4</v>
      </c>
      <c r="F18" s="48">
        <v>4549.8599999999997</v>
      </c>
      <c r="G18" s="48">
        <v>590.86</v>
      </c>
      <c r="H18" s="48">
        <v>5140.72</v>
      </c>
      <c r="I18" s="48">
        <v>4304.55</v>
      </c>
      <c r="J18" s="48">
        <v>647.45000000000005</v>
      </c>
      <c r="K18" s="48">
        <v>4952</v>
      </c>
      <c r="L18" s="48">
        <v>94.61</v>
      </c>
      <c r="M18" s="48">
        <v>109.58</v>
      </c>
      <c r="N18" s="48">
        <v>96.33</v>
      </c>
      <c r="O18" s="48">
        <v>-245.31</v>
      </c>
      <c r="P18" s="48">
        <v>56.59</v>
      </c>
      <c r="Q18" s="48">
        <v>-188.72</v>
      </c>
      <c r="R18" s="48">
        <v>4.32</v>
      </c>
      <c r="S18" s="48">
        <v>5.34</v>
      </c>
      <c r="T18" s="48">
        <v>4.43</v>
      </c>
      <c r="U18" s="49"/>
    </row>
    <row r="19" spans="1:21" ht="42.75" x14ac:dyDescent="0.25">
      <c r="A19" s="46" t="s">
        <v>19</v>
      </c>
      <c r="B19" s="47"/>
      <c r="C19" s="48">
        <v>99575.37</v>
      </c>
      <c r="D19" s="48">
        <v>12115.03</v>
      </c>
      <c r="E19" s="48">
        <v>111690.4</v>
      </c>
      <c r="F19" s="48">
        <v>4314.67</v>
      </c>
      <c r="G19" s="48">
        <v>590.34</v>
      </c>
      <c r="H19" s="48">
        <v>4905.01</v>
      </c>
      <c r="I19" s="48">
        <v>4304.55</v>
      </c>
      <c r="J19" s="48">
        <v>652.97</v>
      </c>
      <c r="K19" s="48">
        <v>4957.5200000000004</v>
      </c>
      <c r="L19" s="48">
        <v>99.77</v>
      </c>
      <c r="M19" s="48">
        <v>110.61</v>
      </c>
      <c r="N19" s="48">
        <v>101.07</v>
      </c>
      <c r="O19" s="48">
        <v>-10.119999999999999</v>
      </c>
      <c r="P19" s="48">
        <v>62.63</v>
      </c>
      <c r="Q19" s="48">
        <v>52.51</v>
      </c>
      <c r="R19" s="48">
        <v>4.32</v>
      </c>
      <c r="S19" s="48">
        <v>5.39</v>
      </c>
      <c r="T19" s="48">
        <v>4.4400000000000004</v>
      </c>
      <c r="U19" s="49"/>
    </row>
    <row r="20" spans="1:21" ht="19.5" x14ac:dyDescent="0.25">
      <c r="A20" s="46" t="s">
        <v>20</v>
      </c>
      <c r="B20" s="47"/>
      <c r="C20" s="48">
        <v>96153.1</v>
      </c>
      <c r="D20" s="48">
        <v>12075.51</v>
      </c>
      <c r="E20" s="48">
        <v>108228.61</v>
      </c>
      <c r="F20" s="48">
        <v>3748.32</v>
      </c>
      <c r="G20" s="48">
        <v>586.66</v>
      </c>
      <c r="H20" s="48">
        <v>4334.9799999999996</v>
      </c>
      <c r="I20" s="48">
        <v>4008.06</v>
      </c>
      <c r="J20" s="48">
        <v>644.04999999999995</v>
      </c>
      <c r="K20" s="48">
        <v>4652.13</v>
      </c>
      <c r="L20" s="48">
        <v>106.93</v>
      </c>
      <c r="M20" s="48">
        <v>109.78</v>
      </c>
      <c r="N20" s="48">
        <v>107.32</v>
      </c>
      <c r="O20" s="48">
        <v>259.74</v>
      </c>
      <c r="P20" s="48">
        <v>57.39</v>
      </c>
      <c r="Q20" s="48">
        <v>317.14999999999998</v>
      </c>
      <c r="R20" s="48">
        <v>4.17</v>
      </c>
      <c r="S20" s="48">
        <v>5.33</v>
      </c>
      <c r="T20" s="48">
        <v>4.3</v>
      </c>
      <c r="U20" s="49"/>
    </row>
    <row r="21" spans="1:21" ht="19.5" x14ac:dyDescent="0.25">
      <c r="A21" s="50" t="s">
        <v>21</v>
      </c>
      <c r="B21" s="51" t="s">
        <v>22</v>
      </c>
      <c r="C21" s="52">
        <v>49023.1</v>
      </c>
      <c r="D21" s="52">
        <v>1775</v>
      </c>
      <c r="E21" s="52">
        <v>50798.1</v>
      </c>
      <c r="F21" s="52">
        <v>1595.92</v>
      </c>
      <c r="G21" s="52">
        <v>60.22</v>
      </c>
      <c r="H21" s="52">
        <v>1656.14</v>
      </c>
      <c r="I21" s="52">
        <v>1769.99</v>
      </c>
      <c r="J21" s="52">
        <v>66.790000000000006</v>
      </c>
      <c r="K21" s="52">
        <v>1836.79</v>
      </c>
      <c r="L21" s="52">
        <v>110.91</v>
      </c>
      <c r="M21" s="52">
        <v>110.91</v>
      </c>
      <c r="N21" s="52">
        <v>110.91</v>
      </c>
      <c r="O21" s="52">
        <v>174.07</v>
      </c>
      <c r="P21" s="52">
        <v>6.57</v>
      </c>
      <c r="Q21" s="52">
        <v>180.65</v>
      </c>
      <c r="R21" s="52">
        <v>3.61</v>
      </c>
      <c r="S21" s="52">
        <v>3.76</v>
      </c>
      <c r="T21" s="52">
        <v>3.62</v>
      </c>
      <c r="U21" s="49"/>
    </row>
    <row r="22" spans="1:21" ht="30" x14ac:dyDescent="0.25">
      <c r="A22" s="50" t="s">
        <v>23</v>
      </c>
      <c r="B22" s="51" t="s">
        <v>24</v>
      </c>
      <c r="C22" s="52">
        <v>11909.1</v>
      </c>
      <c r="D22" s="52" t="s">
        <v>25</v>
      </c>
      <c r="E22" s="52">
        <v>11909.1</v>
      </c>
      <c r="F22" s="52">
        <v>1124.0999999999999</v>
      </c>
      <c r="G22" s="52" t="s">
        <v>25</v>
      </c>
      <c r="H22" s="52">
        <v>1124.0999999999999</v>
      </c>
      <c r="I22" s="52">
        <v>1009.57</v>
      </c>
      <c r="J22" s="52" t="s">
        <v>25</v>
      </c>
      <c r="K22" s="52">
        <v>1009.57</v>
      </c>
      <c r="L22" s="52">
        <v>89.81</v>
      </c>
      <c r="M22" s="52" t="s">
        <v>25</v>
      </c>
      <c r="N22" s="52">
        <v>89.81</v>
      </c>
      <c r="O22" s="52">
        <v>-114.53</v>
      </c>
      <c r="P22" s="52" t="s">
        <v>25</v>
      </c>
      <c r="Q22" s="52">
        <v>-114.53</v>
      </c>
      <c r="R22" s="52">
        <v>8.48</v>
      </c>
      <c r="S22" s="52" t="s">
        <v>25</v>
      </c>
      <c r="T22" s="52">
        <v>8.48</v>
      </c>
      <c r="U22" s="49"/>
    </row>
    <row r="23" spans="1:21" ht="19.5" x14ac:dyDescent="0.25">
      <c r="A23" s="53" t="s">
        <v>26</v>
      </c>
      <c r="B23" s="54" t="s">
        <v>27</v>
      </c>
      <c r="C23" s="55">
        <v>24482.2</v>
      </c>
      <c r="D23" s="55">
        <v>1921.11</v>
      </c>
      <c r="E23" s="55">
        <v>26403.31</v>
      </c>
      <c r="F23" s="55">
        <v>784.4</v>
      </c>
      <c r="G23" s="55">
        <v>159.36000000000001</v>
      </c>
      <c r="H23" s="55">
        <v>943.76</v>
      </c>
      <c r="I23" s="55">
        <v>1045.44</v>
      </c>
      <c r="J23" s="55">
        <v>157.44999999999999</v>
      </c>
      <c r="K23" s="55">
        <v>1202.8900000000001</v>
      </c>
      <c r="L23" s="55">
        <v>133.28</v>
      </c>
      <c r="M23" s="55">
        <v>98.8</v>
      </c>
      <c r="N23" s="55">
        <v>127.46</v>
      </c>
      <c r="O23" s="55">
        <v>261.04000000000002</v>
      </c>
      <c r="P23" s="55">
        <v>-1.91</v>
      </c>
      <c r="Q23" s="55">
        <v>259.13</v>
      </c>
      <c r="R23" s="55">
        <v>4.2699999999999996</v>
      </c>
      <c r="S23" s="55">
        <v>8.1999999999999993</v>
      </c>
      <c r="T23" s="55">
        <v>4.5599999999999996</v>
      </c>
      <c r="U23" s="49"/>
    </row>
    <row r="24" spans="1:21" ht="30" x14ac:dyDescent="0.25">
      <c r="A24" s="56" t="s">
        <v>28</v>
      </c>
      <c r="B24" s="51" t="s">
        <v>29</v>
      </c>
      <c r="C24" s="52">
        <v>17514.099999999999</v>
      </c>
      <c r="D24" s="52" t="s">
        <v>25</v>
      </c>
      <c r="E24" s="52">
        <v>17514.099999999999</v>
      </c>
      <c r="F24" s="52">
        <v>-62</v>
      </c>
      <c r="G24" s="52" t="s">
        <v>25</v>
      </c>
      <c r="H24" s="52">
        <v>-62</v>
      </c>
      <c r="I24" s="52">
        <v>157.57</v>
      </c>
      <c r="J24" s="52" t="s">
        <v>25</v>
      </c>
      <c r="K24" s="52">
        <v>157.57</v>
      </c>
      <c r="L24" s="52">
        <v>-254.15</v>
      </c>
      <c r="M24" s="52" t="s">
        <v>25</v>
      </c>
      <c r="N24" s="52">
        <v>-254.15</v>
      </c>
      <c r="O24" s="52">
        <v>219.57</v>
      </c>
      <c r="P24" s="52" t="s">
        <v>25</v>
      </c>
      <c r="Q24" s="52">
        <v>219.57</v>
      </c>
      <c r="R24" s="52">
        <v>0.9</v>
      </c>
      <c r="S24" s="52" t="s">
        <v>25</v>
      </c>
      <c r="T24" s="52">
        <v>0.9</v>
      </c>
      <c r="U24" s="49"/>
    </row>
    <row r="25" spans="1:21" ht="19.5" x14ac:dyDescent="0.25">
      <c r="A25" s="56" t="s">
        <v>30</v>
      </c>
      <c r="B25" s="51" t="s">
        <v>31</v>
      </c>
      <c r="C25" s="52">
        <v>3988.3</v>
      </c>
      <c r="D25" s="52">
        <v>700.31</v>
      </c>
      <c r="E25" s="52">
        <v>4688.6099999999997</v>
      </c>
      <c r="F25" s="52">
        <v>806.43</v>
      </c>
      <c r="G25" s="52">
        <v>142.22999999999999</v>
      </c>
      <c r="H25" s="52">
        <v>948.66</v>
      </c>
      <c r="I25" s="52">
        <v>884.82</v>
      </c>
      <c r="J25" s="52">
        <v>156.13999999999999</v>
      </c>
      <c r="K25" s="52">
        <v>1040.96</v>
      </c>
      <c r="L25" s="52">
        <v>109.72</v>
      </c>
      <c r="M25" s="52">
        <v>109.78</v>
      </c>
      <c r="N25" s="52">
        <v>109.73</v>
      </c>
      <c r="O25" s="52">
        <v>78.39</v>
      </c>
      <c r="P25" s="52">
        <v>13.91</v>
      </c>
      <c r="Q25" s="52">
        <v>92.3</v>
      </c>
      <c r="R25" s="52">
        <v>22.19</v>
      </c>
      <c r="S25" s="52">
        <v>22.3</v>
      </c>
      <c r="T25" s="52">
        <v>22.2</v>
      </c>
      <c r="U25" s="49"/>
    </row>
    <row r="26" spans="1:21" ht="19.5" x14ac:dyDescent="0.25">
      <c r="A26" s="56" t="s">
        <v>32</v>
      </c>
      <c r="B26" s="51" t="s">
        <v>33</v>
      </c>
      <c r="C26" s="52">
        <v>2979.8</v>
      </c>
      <c r="D26" s="52">
        <v>1220.8</v>
      </c>
      <c r="E26" s="52">
        <v>4200.6000000000004</v>
      </c>
      <c r="F26" s="52">
        <v>39.97</v>
      </c>
      <c r="G26" s="52">
        <v>17.13</v>
      </c>
      <c r="H26" s="52">
        <v>57.11</v>
      </c>
      <c r="I26" s="52">
        <v>3.05</v>
      </c>
      <c r="J26" s="52">
        <v>1.31</v>
      </c>
      <c r="K26" s="52">
        <v>4.3600000000000003</v>
      </c>
      <c r="L26" s="52">
        <v>7.63</v>
      </c>
      <c r="M26" s="52">
        <v>7.65</v>
      </c>
      <c r="N26" s="52">
        <v>7.63</v>
      </c>
      <c r="O26" s="52">
        <v>-36.92</v>
      </c>
      <c r="P26" s="52">
        <v>-15.82</v>
      </c>
      <c r="Q26" s="52">
        <v>-52.75</v>
      </c>
      <c r="R26" s="52">
        <v>0.1</v>
      </c>
      <c r="S26" s="52">
        <v>0.11</v>
      </c>
      <c r="T26" s="52">
        <v>0.1</v>
      </c>
      <c r="U26" s="49"/>
    </row>
    <row r="27" spans="1:21" ht="30" x14ac:dyDescent="0.25">
      <c r="A27" s="56" t="s">
        <v>34</v>
      </c>
      <c r="B27" s="51" t="s">
        <v>35</v>
      </c>
      <c r="C27" s="52" t="s">
        <v>25</v>
      </c>
      <c r="D27" s="52" t="s">
        <v>25</v>
      </c>
      <c r="E27" s="52" t="s">
        <v>25</v>
      </c>
      <c r="F27" s="52" t="s">
        <v>25</v>
      </c>
      <c r="G27" s="52" t="s">
        <v>25</v>
      </c>
      <c r="H27" s="52" t="s">
        <v>25</v>
      </c>
      <c r="I27" s="52" t="s">
        <v>25</v>
      </c>
      <c r="J27" s="52" t="s">
        <v>25</v>
      </c>
      <c r="K27" s="52" t="s">
        <v>25</v>
      </c>
      <c r="L27" s="52" t="s">
        <v>25</v>
      </c>
      <c r="M27" s="52" t="s">
        <v>25</v>
      </c>
      <c r="N27" s="52" t="s">
        <v>25</v>
      </c>
      <c r="O27" s="52" t="s">
        <v>25</v>
      </c>
      <c r="P27" s="52" t="s">
        <v>25</v>
      </c>
      <c r="Q27" s="52" t="s">
        <v>25</v>
      </c>
      <c r="R27" s="52" t="s">
        <v>25</v>
      </c>
      <c r="S27" s="52" t="s">
        <v>25</v>
      </c>
      <c r="T27" s="52" t="s">
        <v>25</v>
      </c>
      <c r="U27" s="49"/>
    </row>
    <row r="28" spans="1:21" ht="19.5" x14ac:dyDescent="0.25">
      <c r="A28" s="53" t="s">
        <v>36</v>
      </c>
      <c r="B28" s="54" t="s">
        <v>37</v>
      </c>
      <c r="C28" s="55">
        <v>9060.9</v>
      </c>
      <c r="D28" s="55">
        <v>8278.7000000000007</v>
      </c>
      <c r="E28" s="55">
        <v>17339.599999999999</v>
      </c>
      <c r="F28" s="55">
        <v>19.16</v>
      </c>
      <c r="G28" s="55">
        <v>358.56</v>
      </c>
      <c r="H28" s="55">
        <v>377.72</v>
      </c>
      <c r="I28" s="55">
        <v>59.49</v>
      </c>
      <c r="J28" s="55">
        <v>414.47</v>
      </c>
      <c r="K28" s="55">
        <v>473.97</v>
      </c>
      <c r="L28" s="55">
        <v>310.49</v>
      </c>
      <c r="M28" s="55">
        <v>115.59</v>
      </c>
      <c r="N28" s="55">
        <v>125.48</v>
      </c>
      <c r="O28" s="55">
        <v>40.33</v>
      </c>
      <c r="P28" s="55">
        <v>55.91</v>
      </c>
      <c r="Q28" s="55">
        <v>96.25</v>
      </c>
      <c r="R28" s="55">
        <v>0.66</v>
      </c>
      <c r="S28" s="55">
        <v>5.01</v>
      </c>
      <c r="T28" s="55">
        <v>2.73</v>
      </c>
      <c r="U28" s="49"/>
    </row>
    <row r="29" spans="1:21" ht="19.5" x14ac:dyDescent="0.25">
      <c r="A29" s="56" t="s">
        <v>38</v>
      </c>
      <c r="B29" s="51" t="s">
        <v>39</v>
      </c>
      <c r="C29" s="52" t="s">
        <v>25</v>
      </c>
      <c r="D29" s="52">
        <v>3417.3</v>
      </c>
      <c r="E29" s="52">
        <v>3417.3</v>
      </c>
      <c r="F29" s="52" t="s">
        <v>25</v>
      </c>
      <c r="G29" s="52">
        <v>31.3</v>
      </c>
      <c r="H29" s="52">
        <v>31.3</v>
      </c>
      <c r="I29" s="52" t="s">
        <v>25</v>
      </c>
      <c r="J29" s="52">
        <v>71.66</v>
      </c>
      <c r="K29" s="52">
        <v>71.66</v>
      </c>
      <c r="L29" s="52" t="s">
        <v>25</v>
      </c>
      <c r="M29" s="52">
        <v>228.95</v>
      </c>
      <c r="N29" s="52">
        <v>228.95</v>
      </c>
      <c r="O29" s="52" t="s">
        <v>25</v>
      </c>
      <c r="P29" s="52">
        <v>40.36</v>
      </c>
      <c r="Q29" s="52">
        <v>40.36</v>
      </c>
      <c r="R29" s="52" t="s">
        <v>25</v>
      </c>
      <c r="S29" s="52">
        <v>2.1</v>
      </c>
      <c r="T29" s="52">
        <v>2.1</v>
      </c>
      <c r="U29" s="49"/>
    </row>
    <row r="30" spans="1:21" ht="19.5" x14ac:dyDescent="0.25">
      <c r="A30" s="56" t="s">
        <v>40</v>
      </c>
      <c r="B30" s="51" t="s">
        <v>41</v>
      </c>
      <c r="C30" s="52">
        <v>9060.9</v>
      </c>
      <c r="D30" s="52" t="s">
        <v>25</v>
      </c>
      <c r="E30" s="52">
        <v>9060.9</v>
      </c>
      <c r="F30" s="52">
        <v>19.16</v>
      </c>
      <c r="G30" s="52" t="s">
        <v>25</v>
      </c>
      <c r="H30" s="52">
        <v>19.16</v>
      </c>
      <c r="I30" s="52">
        <v>59.49</v>
      </c>
      <c r="J30" s="52" t="s">
        <v>25</v>
      </c>
      <c r="K30" s="52">
        <v>59.49</v>
      </c>
      <c r="L30" s="52">
        <v>310.49</v>
      </c>
      <c r="M30" s="52" t="s">
        <v>25</v>
      </c>
      <c r="N30" s="52">
        <v>310.49</v>
      </c>
      <c r="O30" s="52">
        <v>40.33</v>
      </c>
      <c r="P30" s="52" t="s">
        <v>25</v>
      </c>
      <c r="Q30" s="52">
        <v>40.33</v>
      </c>
      <c r="R30" s="52">
        <v>0.66</v>
      </c>
      <c r="S30" s="52" t="s">
        <v>25</v>
      </c>
      <c r="T30" s="52">
        <v>0.66</v>
      </c>
      <c r="U30" s="49"/>
    </row>
    <row r="31" spans="1:21" ht="19.5" x14ac:dyDescent="0.25">
      <c r="A31" s="56" t="s">
        <v>42</v>
      </c>
      <c r="B31" s="51" t="s">
        <v>43</v>
      </c>
      <c r="C31" s="52" t="s">
        <v>25</v>
      </c>
      <c r="D31" s="52">
        <v>4861.3999999999996</v>
      </c>
      <c r="E31" s="52">
        <v>4861.3999999999996</v>
      </c>
      <c r="F31" s="52" t="s">
        <v>25</v>
      </c>
      <c r="G31" s="52">
        <v>327.26</v>
      </c>
      <c r="H31" s="52">
        <v>327.26</v>
      </c>
      <c r="I31" s="52" t="s">
        <v>25</v>
      </c>
      <c r="J31" s="52">
        <v>342.81</v>
      </c>
      <c r="K31" s="52">
        <v>342.81</v>
      </c>
      <c r="L31" s="52" t="s">
        <v>25</v>
      </c>
      <c r="M31" s="52">
        <v>104.75</v>
      </c>
      <c r="N31" s="52">
        <v>104.75</v>
      </c>
      <c r="O31" s="52" t="s">
        <v>25</v>
      </c>
      <c r="P31" s="52">
        <v>15.55</v>
      </c>
      <c r="Q31" s="52">
        <v>15.55</v>
      </c>
      <c r="R31" s="52" t="s">
        <v>25</v>
      </c>
      <c r="S31" s="52">
        <v>7.05</v>
      </c>
      <c r="T31" s="52">
        <v>7.05</v>
      </c>
      <c r="U31" s="49"/>
    </row>
    <row r="32" spans="1:21" ht="19.5" x14ac:dyDescent="0.25">
      <c r="A32" s="56" t="s">
        <v>44</v>
      </c>
      <c r="B32" s="51" t="s">
        <v>45</v>
      </c>
      <c r="C32" s="52" t="s">
        <v>25</v>
      </c>
      <c r="D32" s="52">
        <v>1358.8</v>
      </c>
      <c r="E32" s="52">
        <v>1358.8</v>
      </c>
      <c r="F32" s="52" t="s">
        <v>25</v>
      </c>
      <c r="G32" s="52">
        <v>153.19999999999999</v>
      </c>
      <c r="H32" s="52">
        <v>153.19999999999999</v>
      </c>
      <c r="I32" s="52" t="s">
        <v>25</v>
      </c>
      <c r="J32" s="52">
        <v>221.15</v>
      </c>
      <c r="K32" s="52">
        <v>221.15</v>
      </c>
      <c r="L32" s="52" t="s">
        <v>25</v>
      </c>
      <c r="M32" s="52">
        <v>144.35</v>
      </c>
      <c r="N32" s="52">
        <v>144.35</v>
      </c>
      <c r="O32" s="52" t="s">
        <v>25</v>
      </c>
      <c r="P32" s="52">
        <v>67.95</v>
      </c>
      <c r="Q32" s="52">
        <v>67.95</v>
      </c>
      <c r="R32" s="52" t="s">
        <v>25</v>
      </c>
      <c r="S32" s="52">
        <v>16.28</v>
      </c>
      <c r="T32" s="52">
        <v>16.28</v>
      </c>
      <c r="U32" s="49"/>
    </row>
    <row r="33" spans="1:21" ht="19.5" x14ac:dyDescent="0.25">
      <c r="A33" s="56" t="s">
        <v>46</v>
      </c>
      <c r="B33" s="51" t="s">
        <v>47</v>
      </c>
      <c r="C33" s="52" t="s">
        <v>25</v>
      </c>
      <c r="D33" s="52">
        <v>3502.6</v>
      </c>
      <c r="E33" s="52">
        <v>3502.6</v>
      </c>
      <c r="F33" s="52" t="s">
        <v>25</v>
      </c>
      <c r="G33" s="52">
        <v>174.06</v>
      </c>
      <c r="H33" s="52">
        <v>174.06</v>
      </c>
      <c r="I33" s="52" t="s">
        <v>25</v>
      </c>
      <c r="J33" s="52">
        <v>121.66</v>
      </c>
      <c r="K33" s="52">
        <v>121.66</v>
      </c>
      <c r="L33" s="52" t="s">
        <v>25</v>
      </c>
      <c r="M33" s="52">
        <v>69.900000000000006</v>
      </c>
      <c r="N33" s="52">
        <v>69.900000000000006</v>
      </c>
      <c r="O33" s="52" t="s">
        <v>25</v>
      </c>
      <c r="P33" s="52">
        <v>-52.4</v>
      </c>
      <c r="Q33" s="52">
        <v>-52.4</v>
      </c>
      <c r="R33" s="52" t="s">
        <v>25</v>
      </c>
      <c r="S33" s="52">
        <v>3.47</v>
      </c>
      <c r="T33" s="52">
        <v>3.47</v>
      </c>
      <c r="U33" s="49"/>
    </row>
    <row r="34" spans="1:21" ht="42.75" x14ac:dyDescent="0.25">
      <c r="A34" s="53" t="s">
        <v>48</v>
      </c>
      <c r="B34" s="54" t="s">
        <v>49</v>
      </c>
      <c r="C34" s="55">
        <v>27.8</v>
      </c>
      <c r="D34" s="55" t="s">
        <v>25</v>
      </c>
      <c r="E34" s="55">
        <v>27.8</v>
      </c>
      <c r="F34" s="55" t="s">
        <v>25</v>
      </c>
      <c r="G34" s="55" t="s">
        <v>25</v>
      </c>
      <c r="H34" s="55" t="s">
        <v>25</v>
      </c>
      <c r="I34" s="55">
        <v>3.56</v>
      </c>
      <c r="J34" s="55" t="s">
        <v>25</v>
      </c>
      <c r="K34" s="55">
        <v>3.56</v>
      </c>
      <c r="L34" s="55" t="s">
        <v>25</v>
      </c>
      <c r="M34" s="55" t="s">
        <v>25</v>
      </c>
      <c r="N34" s="55" t="s">
        <v>25</v>
      </c>
      <c r="O34" s="55">
        <v>3.56</v>
      </c>
      <c r="P34" s="55" t="s">
        <v>25</v>
      </c>
      <c r="Q34" s="55">
        <v>3.56</v>
      </c>
      <c r="R34" s="55">
        <v>12.81</v>
      </c>
      <c r="S34" s="55" t="s">
        <v>25</v>
      </c>
      <c r="T34" s="55">
        <v>12.81</v>
      </c>
      <c r="U34" s="49"/>
    </row>
    <row r="35" spans="1:21" ht="30" x14ac:dyDescent="0.25">
      <c r="A35" s="56" t="s">
        <v>50</v>
      </c>
      <c r="B35" s="51" t="s">
        <v>51</v>
      </c>
      <c r="C35" s="52">
        <v>27.8</v>
      </c>
      <c r="D35" s="52" t="s">
        <v>25</v>
      </c>
      <c r="E35" s="52">
        <v>27.8</v>
      </c>
      <c r="F35" s="52" t="s">
        <v>25</v>
      </c>
      <c r="G35" s="52" t="s">
        <v>25</v>
      </c>
      <c r="H35" s="52" t="s">
        <v>25</v>
      </c>
      <c r="I35" s="52">
        <v>3.56</v>
      </c>
      <c r="J35" s="52" t="s">
        <v>25</v>
      </c>
      <c r="K35" s="52">
        <v>3.56</v>
      </c>
      <c r="L35" s="52" t="s">
        <v>25</v>
      </c>
      <c r="M35" s="52" t="s">
        <v>25</v>
      </c>
      <c r="N35" s="52" t="s">
        <v>25</v>
      </c>
      <c r="O35" s="52">
        <v>3.56</v>
      </c>
      <c r="P35" s="52" t="s">
        <v>25</v>
      </c>
      <c r="Q35" s="52">
        <v>3.56</v>
      </c>
      <c r="R35" s="52">
        <v>12.81</v>
      </c>
      <c r="S35" s="52" t="s">
        <v>25</v>
      </c>
      <c r="T35" s="52">
        <v>12.81</v>
      </c>
      <c r="U35" s="49"/>
    </row>
    <row r="36" spans="1:21" ht="30" x14ac:dyDescent="0.25">
      <c r="A36" s="56" t="s">
        <v>52</v>
      </c>
      <c r="B36" s="51" t="s">
        <v>53</v>
      </c>
      <c r="C36" s="52">
        <v>27.8</v>
      </c>
      <c r="D36" s="52" t="s">
        <v>25</v>
      </c>
      <c r="E36" s="52">
        <v>27.8</v>
      </c>
      <c r="F36" s="52" t="s">
        <v>25</v>
      </c>
      <c r="G36" s="52" t="s">
        <v>25</v>
      </c>
      <c r="H36" s="52" t="s">
        <v>25</v>
      </c>
      <c r="I36" s="52">
        <v>3.56</v>
      </c>
      <c r="J36" s="52" t="s">
        <v>25</v>
      </c>
      <c r="K36" s="52">
        <v>3.56</v>
      </c>
      <c r="L36" s="52" t="s">
        <v>25</v>
      </c>
      <c r="M36" s="52" t="s">
        <v>25</v>
      </c>
      <c r="N36" s="52" t="s">
        <v>25</v>
      </c>
      <c r="O36" s="52">
        <v>3.56</v>
      </c>
      <c r="P36" s="52" t="s">
        <v>25</v>
      </c>
      <c r="Q36" s="52">
        <v>3.56</v>
      </c>
      <c r="R36" s="52">
        <v>12.81</v>
      </c>
      <c r="S36" s="52" t="s">
        <v>25</v>
      </c>
      <c r="T36" s="52">
        <v>12.81</v>
      </c>
      <c r="U36" s="49"/>
    </row>
    <row r="37" spans="1:21" ht="30" x14ac:dyDescent="0.25">
      <c r="A37" s="56" t="s">
        <v>54</v>
      </c>
      <c r="B37" s="51" t="s">
        <v>55</v>
      </c>
      <c r="C37" s="52" t="s">
        <v>25</v>
      </c>
      <c r="D37" s="52" t="s">
        <v>25</v>
      </c>
      <c r="E37" s="52" t="s">
        <v>25</v>
      </c>
      <c r="F37" s="52" t="s">
        <v>25</v>
      </c>
      <c r="G37" s="52" t="s">
        <v>25</v>
      </c>
      <c r="H37" s="52" t="s">
        <v>25</v>
      </c>
      <c r="I37" s="52" t="s">
        <v>25</v>
      </c>
      <c r="J37" s="52" t="s">
        <v>25</v>
      </c>
      <c r="K37" s="52" t="s">
        <v>25</v>
      </c>
      <c r="L37" s="52" t="s">
        <v>25</v>
      </c>
      <c r="M37" s="52" t="s">
        <v>25</v>
      </c>
      <c r="N37" s="52" t="s">
        <v>25</v>
      </c>
      <c r="O37" s="52" t="s">
        <v>25</v>
      </c>
      <c r="P37" s="52" t="s">
        <v>25</v>
      </c>
      <c r="Q37" s="52" t="s">
        <v>25</v>
      </c>
      <c r="R37" s="52" t="s">
        <v>25</v>
      </c>
      <c r="S37" s="52" t="s">
        <v>25</v>
      </c>
      <c r="T37" s="52" t="s">
        <v>25</v>
      </c>
      <c r="U37" s="49"/>
    </row>
    <row r="38" spans="1:21" ht="45" x14ac:dyDescent="0.25">
      <c r="A38" s="56" t="s">
        <v>56</v>
      </c>
      <c r="B38" s="51" t="s">
        <v>57</v>
      </c>
      <c r="C38" s="52" t="s">
        <v>25</v>
      </c>
      <c r="D38" s="52" t="s">
        <v>25</v>
      </c>
      <c r="E38" s="52" t="s">
        <v>25</v>
      </c>
      <c r="F38" s="52" t="s">
        <v>25</v>
      </c>
      <c r="G38" s="52" t="s">
        <v>25</v>
      </c>
      <c r="H38" s="52" t="s">
        <v>25</v>
      </c>
      <c r="I38" s="52" t="s">
        <v>25</v>
      </c>
      <c r="J38" s="52" t="s">
        <v>25</v>
      </c>
      <c r="K38" s="52" t="s">
        <v>25</v>
      </c>
      <c r="L38" s="52" t="s">
        <v>25</v>
      </c>
      <c r="M38" s="52" t="s">
        <v>25</v>
      </c>
      <c r="N38" s="52" t="s">
        <v>25</v>
      </c>
      <c r="O38" s="52" t="s">
        <v>25</v>
      </c>
      <c r="P38" s="52" t="s">
        <v>25</v>
      </c>
      <c r="Q38" s="52" t="s">
        <v>25</v>
      </c>
      <c r="R38" s="52" t="s">
        <v>25</v>
      </c>
      <c r="S38" s="52" t="s">
        <v>25</v>
      </c>
      <c r="T38" s="52" t="s">
        <v>25</v>
      </c>
      <c r="U38" s="49"/>
    </row>
    <row r="39" spans="1:21" ht="28.5" x14ac:dyDescent="0.25">
      <c r="A39" s="53" t="s">
        <v>58</v>
      </c>
      <c r="B39" s="54" t="s">
        <v>59</v>
      </c>
      <c r="C39" s="55">
        <v>1650</v>
      </c>
      <c r="D39" s="55">
        <v>100.7</v>
      </c>
      <c r="E39" s="55">
        <v>1750.7</v>
      </c>
      <c r="F39" s="55">
        <v>224.74</v>
      </c>
      <c r="G39" s="55">
        <v>8.52</v>
      </c>
      <c r="H39" s="55">
        <v>233.26</v>
      </c>
      <c r="I39" s="55">
        <v>120.01</v>
      </c>
      <c r="J39" s="55">
        <v>5.34</v>
      </c>
      <c r="K39" s="55">
        <v>125.35</v>
      </c>
      <c r="L39" s="55">
        <v>53.4</v>
      </c>
      <c r="M39" s="55">
        <v>62.68</v>
      </c>
      <c r="N39" s="55">
        <v>53.74</v>
      </c>
      <c r="O39" s="55">
        <v>-104.73</v>
      </c>
      <c r="P39" s="55">
        <v>-3.18</v>
      </c>
      <c r="Q39" s="55">
        <v>-107.91</v>
      </c>
      <c r="R39" s="55">
        <v>7.27</v>
      </c>
      <c r="S39" s="55">
        <v>5.3</v>
      </c>
      <c r="T39" s="55">
        <v>7.16</v>
      </c>
      <c r="U39" s="49"/>
    </row>
    <row r="40" spans="1:21" ht="45" x14ac:dyDescent="0.25">
      <c r="A40" s="56" t="s">
        <v>60</v>
      </c>
      <c r="B40" s="51" t="s">
        <v>61</v>
      </c>
      <c r="C40" s="52">
        <v>1455</v>
      </c>
      <c r="D40" s="52" t="s">
        <v>25</v>
      </c>
      <c r="E40" s="52">
        <v>1455</v>
      </c>
      <c r="F40" s="52">
        <v>94.74</v>
      </c>
      <c r="G40" s="52" t="s">
        <v>25</v>
      </c>
      <c r="H40" s="52">
        <v>94.74</v>
      </c>
      <c r="I40" s="52">
        <v>114.51</v>
      </c>
      <c r="J40" s="52" t="s">
        <v>25</v>
      </c>
      <c r="K40" s="52">
        <v>114.51</v>
      </c>
      <c r="L40" s="52">
        <v>120.87</v>
      </c>
      <c r="M40" s="52" t="s">
        <v>25</v>
      </c>
      <c r="N40" s="52">
        <v>120.87</v>
      </c>
      <c r="O40" s="52">
        <v>19.77</v>
      </c>
      <c r="P40" s="52" t="s">
        <v>25</v>
      </c>
      <c r="Q40" s="52">
        <v>19.77</v>
      </c>
      <c r="R40" s="52">
        <v>7.87</v>
      </c>
      <c r="S40" s="52" t="s">
        <v>25</v>
      </c>
      <c r="T40" s="52">
        <v>7.87</v>
      </c>
      <c r="U40" s="49"/>
    </row>
    <row r="41" spans="1:21" ht="45" x14ac:dyDescent="0.25">
      <c r="A41" s="56" t="s">
        <v>62</v>
      </c>
      <c r="B41" s="51" t="s">
        <v>63</v>
      </c>
      <c r="C41" s="52" t="s">
        <v>25</v>
      </c>
      <c r="D41" s="52">
        <v>100.7</v>
      </c>
      <c r="E41" s="52">
        <v>100.7</v>
      </c>
      <c r="F41" s="52" t="s">
        <v>25</v>
      </c>
      <c r="G41" s="52">
        <v>8.52</v>
      </c>
      <c r="H41" s="52">
        <v>8.52</v>
      </c>
      <c r="I41" s="52" t="s">
        <v>25</v>
      </c>
      <c r="J41" s="52">
        <v>5.34</v>
      </c>
      <c r="K41" s="52">
        <v>5.34</v>
      </c>
      <c r="L41" s="52" t="s">
        <v>25</v>
      </c>
      <c r="M41" s="52">
        <v>62.68</v>
      </c>
      <c r="N41" s="52">
        <v>62.68</v>
      </c>
      <c r="O41" s="52" t="s">
        <v>25</v>
      </c>
      <c r="P41" s="52">
        <v>-3.18</v>
      </c>
      <c r="Q41" s="52">
        <v>-3.18</v>
      </c>
      <c r="R41" s="52" t="s">
        <v>25</v>
      </c>
      <c r="S41" s="52">
        <v>5.3</v>
      </c>
      <c r="T41" s="52">
        <v>5.3</v>
      </c>
      <c r="U41" s="49"/>
    </row>
    <row r="42" spans="1:21" ht="45" x14ac:dyDescent="0.25">
      <c r="A42" s="56" t="s">
        <v>64</v>
      </c>
      <c r="B42" s="51" t="s">
        <v>65</v>
      </c>
      <c r="C42" s="52">
        <v>195</v>
      </c>
      <c r="D42" s="52" t="s">
        <v>25</v>
      </c>
      <c r="E42" s="52">
        <v>195</v>
      </c>
      <c r="F42" s="52">
        <v>130</v>
      </c>
      <c r="G42" s="52" t="s">
        <v>25</v>
      </c>
      <c r="H42" s="52">
        <v>130</v>
      </c>
      <c r="I42" s="52">
        <v>5.5</v>
      </c>
      <c r="J42" s="52" t="s">
        <v>25</v>
      </c>
      <c r="K42" s="52">
        <v>5.5</v>
      </c>
      <c r="L42" s="52">
        <v>4.2300000000000004</v>
      </c>
      <c r="M42" s="52" t="s">
        <v>25</v>
      </c>
      <c r="N42" s="52">
        <v>4.2300000000000004</v>
      </c>
      <c r="O42" s="52">
        <v>-124.5</v>
      </c>
      <c r="P42" s="52" t="s">
        <v>25</v>
      </c>
      <c r="Q42" s="52">
        <v>-124.5</v>
      </c>
      <c r="R42" s="52">
        <v>2.82</v>
      </c>
      <c r="S42" s="52" t="s">
        <v>25</v>
      </c>
      <c r="T42" s="52">
        <v>2.82</v>
      </c>
      <c r="U42" s="49"/>
    </row>
    <row r="43" spans="1:21" ht="45" x14ac:dyDescent="0.25">
      <c r="A43" s="50" t="s">
        <v>66</v>
      </c>
      <c r="B43" s="51" t="s">
        <v>67</v>
      </c>
      <c r="C43" s="52" t="s">
        <v>25</v>
      </c>
      <c r="D43" s="52" t="s">
        <v>25</v>
      </c>
      <c r="E43" s="52" t="s">
        <v>25</v>
      </c>
      <c r="F43" s="52" t="s">
        <v>25</v>
      </c>
      <c r="G43" s="52" t="s">
        <v>25</v>
      </c>
      <c r="H43" s="52" t="s">
        <v>25</v>
      </c>
      <c r="I43" s="52" t="s">
        <v>25</v>
      </c>
      <c r="J43" s="52" t="s">
        <v>25</v>
      </c>
      <c r="K43" s="52" t="s">
        <v>25</v>
      </c>
      <c r="L43" s="52" t="s">
        <v>25</v>
      </c>
      <c r="M43" s="52" t="s">
        <v>25</v>
      </c>
      <c r="N43" s="52" t="s">
        <v>25</v>
      </c>
      <c r="O43" s="52" t="s">
        <v>25</v>
      </c>
      <c r="P43" s="52" t="s">
        <v>25</v>
      </c>
      <c r="Q43" s="52" t="s">
        <v>25</v>
      </c>
      <c r="R43" s="52" t="s">
        <v>25</v>
      </c>
      <c r="S43" s="52" t="s">
        <v>25</v>
      </c>
      <c r="T43" s="52" t="s">
        <v>25</v>
      </c>
      <c r="U43" s="49"/>
    </row>
    <row r="44" spans="1:21" ht="19.5" x14ac:dyDescent="0.25">
      <c r="A44" s="46" t="s">
        <v>68</v>
      </c>
      <c r="B44" s="47"/>
      <c r="C44" s="48">
        <v>3422.27</v>
      </c>
      <c r="D44" s="48">
        <v>39.520000000000003</v>
      </c>
      <c r="E44" s="48">
        <v>3461.79</v>
      </c>
      <c r="F44" s="48">
        <v>801.55</v>
      </c>
      <c r="G44" s="48">
        <v>4.1900000000000004</v>
      </c>
      <c r="H44" s="48">
        <v>805.74</v>
      </c>
      <c r="I44" s="48">
        <v>296.49</v>
      </c>
      <c r="J44" s="48">
        <v>3.39</v>
      </c>
      <c r="K44" s="48">
        <v>299.88</v>
      </c>
      <c r="L44" s="48">
        <v>36.99</v>
      </c>
      <c r="M44" s="48">
        <v>80.91</v>
      </c>
      <c r="N44" s="48">
        <v>37.22</v>
      </c>
      <c r="O44" s="48">
        <v>-505.06</v>
      </c>
      <c r="P44" s="48">
        <v>-0.8</v>
      </c>
      <c r="Q44" s="48">
        <v>-505.86</v>
      </c>
      <c r="R44" s="48">
        <v>8.66</v>
      </c>
      <c r="S44" s="48">
        <v>8.58</v>
      </c>
      <c r="T44" s="48">
        <v>8.66</v>
      </c>
      <c r="U44" s="49"/>
    </row>
    <row r="45" spans="1:21" ht="28.5" x14ac:dyDescent="0.25">
      <c r="A45" s="46" t="s">
        <v>69</v>
      </c>
      <c r="B45" s="47"/>
      <c r="C45" s="48">
        <v>3422.27</v>
      </c>
      <c r="D45" s="48">
        <v>39.520000000000003</v>
      </c>
      <c r="E45" s="48">
        <v>3461.79</v>
      </c>
      <c r="F45" s="48">
        <v>566.36</v>
      </c>
      <c r="G45" s="48">
        <v>3.67</v>
      </c>
      <c r="H45" s="48">
        <v>570.03</v>
      </c>
      <c r="I45" s="48">
        <v>296.49</v>
      </c>
      <c r="J45" s="48">
        <v>8.91</v>
      </c>
      <c r="K45" s="48">
        <v>305.39999999999998</v>
      </c>
      <c r="L45" s="48">
        <v>52.35</v>
      </c>
      <c r="M45" s="48">
        <v>242.78</v>
      </c>
      <c r="N45" s="48">
        <v>53.58</v>
      </c>
      <c r="O45" s="48">
        <v>-269.87</v>
      </c>
      <c r="P45" s="48">
        <v>5.24</v>
      </c>
      <c r="Q45" s="48">
        <v>-264.63</v>
      </c>
      <c r="R45" s="48">
        <v>8.66</v>
      </c>
      <c r="S45" s="48">
        <v>22.55</v>
      </c>
      <c r="T45" s="48">
        <v>8.82</v>
      </c>
      <c r="U45" s="49"/>
    </row>
    <row r="46" spans="1:21" ht="57" x14ac:dyDescent="0.25">
      <c r="A46" s="53" t="s">
        <v>70</v>
      </c>
      <c r="B46" s="54" t="s">
        <v>71</v>
      </c>
      <c r="C46" s="55">
        <v>2400</v>
      </c>
      <c r="D46" s="55">
        <v>39.520000000000003</v>
      </c>
      <c r="E46" s="55">
        <v>2439.52</v>
      </c>
      <c r="F46" s="55">
        <v>91.9</v>
      </c>
      <c r="G46" s="55">
        <v>3.67</v>
      </c>
      <c r="H46" s="55">
        <v>95.57</v>
      </c>
      <c r="I46" s="55">
        <v>274.56</v>
      </c>
      <c r="J46" s="55">
        <v>3.14</v>
      </c>
      <c r="K46" s="55">
        <v>277.7</v>
      </c>
      <c r="L46" s="55">
        <v>298.76</v>
      </c>
      <c r="M46" s="55">
        <v>85.56</v>
      </c>
      <c r="N46" s="55">
        <v>290.57</v>
      </c>
      <c r="O46" s="55">
        <v>182.66</v>
      </c>
      <c r="P46" s="55">
        <v>-0.53</v>
      </c>
      <c r="Q46" s="55">
        <v>182.13</v>
      </c>
      <c r="R46" s="55">
        <v>11.44</v>
      </c>
      <c r="S46" s="55">
        <v>7.95</v>
      </c>
      <c r="T46" s="55">
        <v>11.38</v>
      </c>
      <c r="U46" s="49"/>
    </row>
    <row r="47" spans="1:21" ht="90" x14ac:dyDescent="0.25">
      <c r="A47" s="50" t="s">
        <v>72</v>
      </c>
      <c r="B47" s="51" t="s">
        <v>73</v>
      </c>
      <c r="C47" s="52">
        <v>2400</v>
      </c>
      <c r="D47" s="52" t="s">
        <v>25</v>
      </c>
      <c r="E47" s="52">
        <v>2400</v>
      </c>
      <c r="F47" s="52">
        <v>91.9</v>
      </c>
      <c r="G47" s="52" t="s">
        <v>25</v>
      </c>
      <c r="H47" s="52">
        <v>91.9</v>
      </c>
      <c r="I47" s="52">
        <v>274.56</v>
      </c>
      <c r="J47" s="52" t="s">
        <v>25</v>
      </c>
      <c r="K47" s="52">
        <v>274.56</v>
      </c>
      <c r="L47" s="52">
        <v>298.76</v>
      </c>
      <c r="M47" s="52" t="s">
        <v>25</v>
      </c>
      <c r="N47" s="52">
        <v>298.76</v>
      </c>
      <c r="O47" s="52">
        <v>182.66</v>
      </c>
      <c r="P47" s="52" t="s">
        <v>25</v>
      </c>
      <c r="Q47" s="52">
        <v>182.66</v>
      </c>
      <c r="R47" s="52">
        <v>11.44</v>
      </c>
      <c r="S47" s="52" t="s">
        <v>25</v>
      </c>
      <c r="T47" s="52">
        <v>11.44</v>
      </c>
      <c r="U47" s="49"/>
    </row>
    <row r="48" spans="1:21" ht="105" x14ac:dyDescent="0.25">
      <c r="A48" s="50" t="s">
        <v>74</v>
      </c>
      <c r="B48" s="51" t="s">
        <v>75</v>
      </c>
      <c r="C48" s="52" t="s">
        <v>25</v>
      </c>
      <c r="D48" s="52">
        <v>19.02</v>
      </c>
      <c r="E48" s="52">
        <v>19.02</v>
      </c>
      <c r="F48" s="52" t="s">
        <v>25</v>
      </c>
      <c r="G48" s="52" t="s">
        <v>25</v>
      </c>
      <c r="H48" s="52" t="s">
        <v>25</v>
      </c>
      <c r="I48" s="52" t="s">
        <v>25</v>
      </c>
      <c r="J48" s="52" t="s">
        <v>25</v>
      </c>
      <c r="K48" s="52" t="s">
        <v>25</v>
      </c>
      <c r="L48" s="52" t="s">
        <v>25</v>
      </c>
      <c r="M48" s="52" t="s">
        <v>25</v>
      </c>
      <c r="N48" s="52" t="s">
        <v>25</v>
      </c>
      <c r="O48" s="52" t="s">
        <v>25</v>
      </c>
      <c r="P48" s="52" t="s">
        <v>25</v>
      </c>
      <c r="Q48" s="52" t="s">
        <v>25</v>
      </c>
      <c r="R48" s="52" t="s">
        <v>25</v>
      </c>
      <c r="S48" s="52" t="s">
        <v>25</v>
      </c>
      <c r="T48" s="52" t="s">
        <v>25</v>
      </c>
      <c r="U48" s="49"/>
    </row>
    <row r="49" spans="1:21" ht="135" x14ac:dyDescent="0.25">
      <c r="A49" s="50" t="s">
        <v>76</v>
      </c>
      <c r="B49" s="51" t="s">
        <v>77</v>
      </c>
      <c r="C49" s="52" t="s">
        <v>25</v>
      </c>
      <c r="D49" s="52" t="s">
        <v>25</v>
      </c>
      <c r="E49" s="52" t="s">
        <v>25</v>
      </c>
      <c r="F49" s="52" t="s">
        <v>25</v>
      </c>
      <c r="G49" s="52" t="s">
        <v>25</v>
      </c>
      <c r="H49" s="52" t="s">
        <v>25</v>
      </c>
      <c r="I49" s="52" t="s">
        <v>25</v>
      </c>
      <c r="J49" s="52" t="s">
        <v>25</v>
      </c>
      <c r="K49" s="52" t="s">
        <v>25</v>
      </c>
      <c r="L49" s="52" t="s">
        <v>25</v>
      </c>
      <c r="M49" s="52" t="s">
        <v>25</v>
      </c>
      <c r="N49" s="52" t="s">
        <v>25</v>
      </c>
      <c r="O49" s="52" t="s">
        <v>25</v>
      </c>
      <c r="P49" s="52" t="s">
        <v>25</v>
      </c>
      <c r="Q49" s="52" t="s">
        <v>25</v>
      </c>
      <c r="R49" s="52" t="s">
        <v>25</v>
      </c>
      <c r="S49" s="52" t="s">
        <v>25</v>
      </c>
      <c r="T49" s="52" t="s">
        <v>25</v>
      </c>
      <c r="U49" s="49"/>
    </row>
    <row r="50" spans="1:21" ht="105" x14ac:dyDescent="0.25">
      <c r="A50" s="50" t="s">
        <v>78</v>
      </c>
      <c r="B50" s="51" t="s">
        <v>79</v>
      </c>
      <c r="C50" s="52" t="s">
        <v>25</v>
      </c>
      <c r="D50" s="52">
        <v>20.5</v>
      </c>
      <c r="E50" s="52">
        <v>20.5</v>
      </c>
      <c r="F50" s="52" t="s">
        <v>25</v>
      </c>
      <c r="G50" s="52">
        <v>3.67</v>
      </c>
      <c r="H50" s="52">
        <v>3.67</v>
      </c>
      <c r="I50" s="52" t="s">
        <v>25</v>
      </c>
      <c r="J50" s="52">
        <v>3.14</v>
      </c>
      <c r="K50" s="52">
        <v>3.14</v>
      </c>
      <c r="L50" s="52" t="s">
        <v>25</v>
      </c>
      <c r="M50" s="52">
        <v>85.56</v>
      </c>
      <c r="N50" s="52">
        <v>85.56</v>
      </c>
      <c r="O50" s="52" t="s">
        <v>25</v>
      </c>
      <c r="P50" s="52">
        <v>-0.53</v>
      </c>
      <c r="Q50" s="52">
        <v>-0.53</v>
      </c>
      <c r="R50" s="52" t="s">
        <v>25</v>
      </c>
      <c r="S50" s="52">
        <v>15.32</v>
      </c>
      <c r="T50" s="52">
        <v>15.32</v>
      </c>
      <c r="U50" s="49"/>
    </row>
    <row r="51" spans="1:21" ht="60" x14ac:dyDescent="0.25">
      <c r="A51" s="50" t="s">
        <v>80</v>
      </c>
      <c r="B51" s="51" t="s">
        <v>81</v>
      </c>
      <c r="C51" s="52" t="s">
        <v>25</v>
      </c>
      <c r="D51" s="52" t="s">
        <v>25</v>
      </c>
      <c r="E51" s="52" t="s">
        <v>25</v>
      </c>
      <c r="F51" s="52" t="s">
        <v>25</v>
      </c>
      <c r="G51" s="52" t="s">
        <v>25</v>
      </c>
      <c r="H51" s="52" t="s">
        <v>25</v>
      </c>
      <c r="I51" s="52" t="s">
        <v>25</v>
      </c>
      <c r="J51" s="52" t="s">
        <v>25</v>
      </c>
      <c r="K51" s="52" t="s">
        <v>25</v>
      </c>
      <c r="L51" s="52" t="s">
        <v>25</v>
      </c>
      <c r="M51" s="52" t="s">
        <v>25</v>
      </c>
      <c r="N51" s="52" t="s">
        <v>25</v>
      </c>
      <c r="O51" s="52" t="s">
        <v>25</v>
      </c>
      <c r="P51" s="52" t="s">
        <v>25</v>
      </c>
      <c r="Q51" s="52" t="s">
        <v>25</v>
      </c>
      <c r="R51" s="52" t="s">
        <v>25</v>
      </c>
      <c r="S51" s="52" t="s">
        <v>25</v>
      </c>
      <c r="T51" s="52" t="s">
        <v>25</v>
      </c>
      <c r="U51" s="49"/>
    </row>
    <row r="52" spans="1:21" ht="30" x14ac:dyDescent="0.25">
      <c r="A52" s="50" t="s">
        <v>82</v>
      </c>
      <c r="B52" s="51" t="s">
        <v>83</v>
      </c>
      <c r="C52" s="52" t="s">
        <v>25</v>
      </c>
      <c r="D52" s="52" t="s">
        <v>25</v>
      </c>
      <c r="E52" s="52" t="s">
        <v>25</v>
      </c>
      <c r="F52" s="52" t="s">
        <v>25</v>
      </c>
      <c r="G52" s="52" t="s">
        <v>25</v>
      </c>
      <c r="H52" s="52" t="s">
        <v>25</v>
      </c>
      <c r="I52" s="52" t="s">
        <v>25</v>
      </c>
      <c r="J52" s="52" t="s">
        <v>25</v>
      </c>
      <c r="K52" s="52" t="s">
        <v>25</v>
      </c>
      <c r="L52" s="52" t="s">
        <v>25</v>
      </c>
      <c r="M52" s="52" t="s">
        <v>25</v>
      </c>
      <c r="N52" s="52" t="s">
        <v>25</v>
      </c>
      <c r="O52" s="52" t="s">
        <v>25</v>
      </c>
      <c r="P52" s="52" t="s">
        <v>25</v>
      </c>
      <c r="Q52" s="52" t="s">
        <v>25</v>
      </c>
      <c r="R52" s="52" t="s">
        <v>25</v>
      </c>
      <c r="S52" s="52" t="s">
        <v>25</v>
      </c>
      <c r="T52" s="52" t="s">
        <v>25</v>
      </c>
      <c r="U52" s="49"/>
    </row>
    <row r="53" spans="1:21" ht="120" x14ac:dyDescent="0.25">
      <c r="A53" s="50" t="s">
        <v>84</v>
      </c>
      <c r="B53" s="51" t="s">
        <v>85</v>
      </c>
      <c r="C53" s="52" t="s">
        <v>25</v>
      </c>
      <c r="D53" s="52" t="s">
        <v>25</v>
      </c>
      <c r="E53" s="52" t="s">
        <v>25</v>
      </c>
      <c r="F53" s="52" t="s">
        <v>25</v>
      </c>
      <c r="G53" s="52" t="s">
        <v>25</v>
      </c>
      <c r="H53" s="52" t="s">
        <v>25</v>
      </c>
      <c r="I53" s="52" t="s">
        <v>25</v>
      </c>
      <c r="J53" s="52" t="s">
        <v>25</v>
      </c>
      <c r="K53" s="52" t="s">
        <v>25</v>
      </c>
      <c r="L53" s="52" t="s">
        <v>25</v>
      </c>
      <c r="M53" s="52" t="s">
        <v>25</v>
      </c>
      <c r="N53" s="52" t="s">
        <v>25</v>
      </c>
      <c r="O53" s="52" t="s">
        <v>25</v>
      </c>
      <c r="P53" s="52" t="s">
        <v>25</v>
      </c>
      <c r="Q53" s="52" t="s">
        <v>25</v>
      </c>
      <c r="R53" s="52" t="s">
        <v>25</v>
      </c>
      <c r="S53" s="52" t="s">
        <v>25</v>
      </c>
      <c r="T53" s="52" t="s">
        <v>25</v>
      </c>
      <c r="U53" s="49"/>
    </row>
    <row r="54" spans="1:21" ht="105" x14ac:dyDescent="0.25">
      <c r="A54" s="50" t="s">
        <v>86</v>
      </c>
      <c r="B54" s="51" t="s">
        <v>87</v>
      </c>
      <c r="C54" s="52" t="s">
        <v>25</v>
      </c>
      <c r="D54" s="52" t="s">
        <v>25</v>
      </c>
      <c r="E54" s="52" t="s">
        <v>25</v>
      </c>
      <c r="F54" s="52" t="s">
        <v>25</v>
      </c>
      <c r="G54" s="52" t="s">
        <v>25</v>
      </c>
      <c r="H54" s="52" t="s">
        <v>25</v>
      </c>
      <c r="I54" s="52" t="s">
        <v>25</v>
      </c>
      <c r="J54" s="52" t="s">
        <v>25</v>
      </c>
      <c r="K54" s="52" t="s">
        <v>25</v>
      </c>
      <c r="L54" s="52" t="s">
        <v>25</v>
      </c>
      <c r="M54" s="52" t="s">
        <v>25</v>
      </c>
      <c r="N54" s="52" t="s">
        <v>25</v>
      </c>
      <c r="O54" s="52" t="s">
        <v>25</v>
      </c>
      <c r="P54" s="52" t="s">
        <v>25</v>
      </c>
      <c r="Q54" s="52" t="s">
        <v>25</v>
      </c>
      <c r="R54" s="52" t="s">
        <v>25</v>
      </c>
      <c r="S54" s="52" t="s">
        <v>25</v>
      </c>
      <c r="T54" s="52" t="s">
        <v>25</v>
      </c>
      <c r="U54" s="49"/>
    </row>
    <row r="55" spans="1:21" ht="28.5" x14ac:dyDescent="0.25">
      <c r="A55" s="53" t="s">
        <v>88</v>
      </c>
      <c r="B55" s="54" t="s">
        <v>89</v>
      </c>
      <c r="C55" s="55">
        <v>266.89999999999998</v>
      </c>
      <c r="D55" s="55" t="s">
        <v>25</v>
      </c>
      <c r="E55" s="55">
        <v>266.89999999999998</v>
      </c>
      <c r="F55" s="55">
        <v>8.9</v>
      </c>
      <c r="G55" s="55" t="s">
        <v>25</v>
      </c>
      <c r="H55" s="55">
        <v>8.9</v>
      </c>
      <c r="I55" s="55">
        <v>3.88</v>
      </c>
      <c r="J55" s="55" t="s">
        <v>25</v>
      </c>
      <c r="K55" s="55">
        <v>3.88</v>
      </c>
      <c r="L55" s="55">
        <v>43.6</v>
      </c>
      <c r="M55" s="55" t="s">
        <v>25</v>
      </c>
      <c r="N55" s="55">
        <v>43.6</v>
      </c>
      <c r="O55" s="55">
        <v>-5.0199999999999996</v>
      </c>
      <c r="P55" s="55" t="s">
        <v>25</v>
      </c>
      <c r="Q55" s="55">
        <v>-5.0199999999999996</v>
      </c>
      <c r="R55" s="55">
        <v>1.45</v>
      </c>
      <c r="S55" s="55" t="s">
        <v>25</v>
      </c>
      <c r="T55" s="55">
        <v>1.45</v>
      </c>
      <c r="U55" s="49"/>
    </row>
    <row r="56" spans="1:21" ht="42.75" x14ac:dyDescent="0.25">
      <c r="A56" s="53" t="s">
        <v>90</v>
      </c>
      <c r="B56" s="54" t="s">
        <v>91</v>
      </c>
      <c r="C56" s="55" t="s">
        <v>25</v>
      </c>
      <c r="D56" s="55" t="s">
        <v>25</v>
      </c>
      <c r="E56" s="55" t="s">
        <v>25</v>
      </c>
      <c r="F56" s="55">
        <v>9.7799999999999994</v>
      </c>
      <c r="G56" s="55" t="s">
        <v>25</v>
      </c>
      <c r="H56" s="55">
        <v>9.7799999999999994</v>
      </c>
      <c r="I56" s="55" t="s">
        <v>25</v>
      </c>
      <c r="J56" s="55" t="s">
        <v>25</v>
      </c>
      <c r="K56" s="55" t="s">
        <v>25</v>
      </c>
      <c r="L56" s="55" t="s">
        <v>25</v>
      </c>
      <c r="M56" s="55" t="s">
        <v>25</v>
      </c>
      <c r="N56" s="55" t="s">
        <v>25</v>
      </c>
      <c r="O56" s="55">
        <v>-9.7799999999999994</v>
      </c>
      <c r="P56" s="55" t="s">
        <v>25</v>
      </c>
      <c r="Q56" s="55">
        <v>-9.7799999999999994</v>
      </c>
      <c r="R56" s="55" t="s">
        <v>25</v>
      </c>
      <c r="S56" s="55" t="s">
        <v>25</v>
      </c>
      <c r="T56" s="55" t="s">
        <v>25</v>
      </c>
      <c r="U56" s="49"/>
    </row>
    <row r="57" spans="1:21" ht="19.5" x14ac:dyDescent="0.25">
      <c r="A57" s="50" t="s">
        <v>92</v>
      </c>
      <c r="B57" s="51" t="s">
        <v>93</v>
      </c>
      <c r="C57" s="52" t="s">
        <v>25</v>
      </c>
      <c r="D57" s="52" t="s">
        <v>25</v>
      </c>
      <c r="E57" s="52" t="s">
        <v>25</v>
      </c>
      <c r="F57" s="52" t="s">
        <v>25</v>
      </c>
      <c r="G57" s="52" t="s">
        <v>25</v>
      </c>
      <c r="H57" s="52" t="s">
        <v>25</v>
      </c>
      <c r="I57" s="52" t="s">
        <v>25</v>
      </c>
      <c r="J57" s="52" t="s">
        <v>25</v>
      </c>
      <c r="K57" s="52" t="s">
        <v>25</v>
      </c>
      <c r="L57" s="52" t="s">
        <v>25</v>
      </c>
      <c r="M57" s="52" t="s">
        <v>25</v>
      </c>
      <c r="N57" s="52" t="s">
        <v>25</v>
      </c>
      <c r="O57" s="52" t="s">
        <v>25</v>
      </c>
      <c r="P57" s="52" t="s">
        <v>25</v>
      </c>
      <c r="Q57" s="52" t="s">
        <v>25</v>
      </c>
      <c r="R57" s="52" t="s">
        <v>25</v>
      </c>
      <c r="S57" s="52" t="s">
        <v>25</v>
      </c>
      <c r="T57" s="52" t="s">
        <v>25</v>
      </c>
      <c r="U57" s="49"/>
    </row>
    <row r="58" spans="1:21" ht="19.5" x14ac:dyDescent="0.25">
      <c r="A58" s="50" t="s">
        <v>94</v>
      </c>
      <c r="B58" s="51" t="s">
        <v>95</v>
      </c>
      <c r="C58" s="52" t="s">
        <v>25</v>
      </c>
      <c r="D58" s="52" t="s">
        <v>25</v>
      </c>
      <c r="E58" s="52" t="s">
        <v>25</v>
      </c>
      <c r="F58" s="52">
        <v>9.7799999999999994</v>
      </c>
      <c r="G58" s="52" t="s">
        <v>25</v>
      </c>
      <c r="H58" s="52">
        <v>9.7799999999999994</v>
      </c>
      <c r="I58" s="52" t="s">
        <v>25</v>
      </c>
      <c r="J58" s="52" t="s">
        <v>25</v>
      </c>
      <c r="K58" s="52" t="s">
        <v>25</v>
      </c>
      <c r="L58" s="52" t="s">
        <v>25</v>
      </c>
      <c r="M58" s="52" t="s">
        <v>25</v>
      </c>
      <c r="N58" s="52" t="s">
        <v>25</v>
      </c>
      <c r="O58" s="52">
        <v>-9.7799999999999994</v>
      </c>
      <c r="P58" s="52" t="s">
        <v>25</v>
      </c>
      <c r="Q58" s="52">
        <v>-9.7799999999999994</v>
      </c>
      <c r="R58" s="52" t="s">
        <v>25</v>
      </c>
      <c r="S58" s="52" t="s">
        <v>25</v>
      </c>
      <c r="T58" s="52" t="s">
        <v>25</v>
      </c>
      <c r="U58" s="49"/>
    </row>
    <row r="59" spans="1:21" ht="42.75" x14ac:dyDescent="0.25">
      <c r="A59" s="53" t="s">
        <v>96</v>
      </c>
      <c r="B59" s="54" t="s">
        <v>97</v>
      </c>
      <c r="C59" s="55">
        <v>504.3</v>
      </c>
      <c r="D59" s="55" t="s">
        <v>25</v>
      </c>
      <c r="E59" s="55">
        <v>504.3</v>
      </c>
      <c r="F59" s="55">
        <v>335.22</v>
      </c>
      <c r="G59" s="55" t="s">
        <v>25</v>
      </c>
      <c r="H59" s="55">
        <v>335.22</v>
      </c>
      <c r="I59" s="55">
        <v>0.71</v>
      </c>
      <c r="J59" s="55" t="s">
        <v>25</v>
      </c>
      <c r="K59" s="55">
        <v>0.71</v>
      </c>
      <c r="L59" s="55">
        <v>0.21</v>
      </c>
      <c r="M59" s="55" t="s">
        <v>25</v>
      </c>
      <c r="N59" s="55">
        <v>0.21</v>
      </c>
      <c r="O59" s="55">
        <v>-334.51</v>
      </c>
      <c r="P59" s="55" t="s">
        <v>25</v>
      </c>
      <c r="Q59" s="55">
        <v>-334.51</v>
      </c>
      <c r="R59" s="55">
        <v>0.14000000000000001</v>
      </c>
      <c r="S59" s="55" t="s">
        <v>25</v>
      </c>
      <c r="T59" s="55">
        <v>0.14000000000000001</v>
      </c>
      <c r="U59" s="49"/>
    </row>
    <row r="60" spans="1:21" ht="105" x14ac:dyDescent="0.25">
      <c r="A60" s="50" t="s">
        <v>98</v>
      </c>
      <c r="B60" s="51" t="s">
        <v>99</v>
      </c>
      <c r="C60" s="52" t="s">
        <v>25</v>
      </c>
      <c r="D60" s="52" t="s">
        <v>25</v>
      </c>
      <c r="E60" s="52" t="s">
        <v>25</v>
      </c>
      <c r="F60" s="52">
        <v>320</v>
      </c>
      <c r="G60" s="52" t="s">
        <v>25</v>
      </c>
      <c r="H60" s="52">
        <v>320</v>
      </c>
      <c r="I60" s="52" t="s">
        <v>25</v>
      </c>
      <c r="J60" s="52" t="s">
        <v>25</v>
      </c>
      <c r="K60" s="52" t="s">
        <v>25</v>
      </c>
      <c r="L60" s="52" t="s">
        <v>25</v>
      </c>
      <c r="M60" s="52" t="s">
        <v>25</v>
      </c>
      <c r="N60" s="52" t="s">
        <v>25</v>
      </c>
      <c r="O60" s="52">
        <v>-320</v>
      </c>
      <c r="P60" s="52" t="s">
        <v>25</v>
      </c>
      <c r="Q60" s="52">
        <v>-320</v>
      </c>
      <c r="R60" s="52" t="s">
        <v>25</v>
      </c>
      <c r="S60" s="52" t="s">
        <v>25</v>
      </c>
      <c r="T60" s="52" t="s">
        <v>25</v>
      </c>
      <c r="U60" s="49"/>
    </row>
    <row r="61" spans="1:21" ht="45" x14ac:dyDescent="0.25">
      <c r="A61" s="50" t="s">
        <v>100</v>
      </c>
      <c r="B61" s="51" t="s">
        <v>101</v>
      </c>
      <c r="C61" s="52">
        <v>504.3</v>
      </c>
      <c r="D61" s="52" t="s">
        <v>25</v>
      </c>
      <c r="E61" s="52">
        <v>504.3</v>
      </c>
      <c r="F61" s="52">
        <v>15.22</v>
      </c>
      <c r="G61" s="52" t="s">
        <v>25</v>
      </c>
      <c r="H61" s="52">
        <v>15.22</v>
      </c>
      <c r="I61" s="52">
        <v>0.71</v>
      </c>
      <c r="J61" s="52" t="s">
        <v>25</v>
      </c>
      <c r="K61" s="52">
        <v>0.71</v>
      </c>
      <c r="L61" s="52">
        <v>4.66</v>
      </c>
      <c r="M61" s="52" t="s">
        <v>25</v>
      </c>
      <c r="N61" s="52">
        <v>4.66</v>
      </c>
      <c r="O61" s="52">
        <v>-14.51</v>
      </c>
      <c r="P61" s="52" t="s">
        <v>25</v>
      </c>
      <c r="Q61" s="52">
        <v>-14.51</v>
      </c>
      <c r="R61" s="52">
        <v>0.14000000000000001</v>
      </c>
      <c r="S61" s="52" t="s">
        <v>25</v>
      </c>
      <c r="T61" s="52">
        <v>0.14000000000000001</v>
      </c>
      <c r="U61" s="49"/>
    </row>
    <row r="62" spans="1:21" ht="105" x14ac:dyDescent="0.25">
      <c r="A62" s="50" t="s">
        <v>102</v>
      </c>
      <c r="B62" s="51" t="s">
        <v>103</v>
      </c>
      <c r="C62" s="52" t="s">
        <v>25</v>
      </c>
      <c r="D62" s="52" t="s">
        <v>25</v>
      </c>
      <c r="E62" s="52" t="s">
        <v>25</v>
      </c>
      <c r="F62" s="52" t="s">
        <v>25</v>
      </c>
      <c r="G62" s="52" t="s">
        <v>25</v>
      </c>
      <c r="H62" s="52" t="s">
        <v>25</v>
      </c>
      <c r="I62" s="52" t="s">
        <v>25</v>
      </c>
      <c r="J62" s="52" t="s">
        <v>25</v>
      </c>
      <c r="K62" s="52" t="s">
        <v>25</v>
      </c>
      <c r="L62" s="52" t="s">
        <v>25</v>
      </c>
      <c r="M62" s="52" t="s">
        <v>25</v>
      </c>
      <c r="N62" s="52" t="s">
        <v>25</v>
      </c>
      <c r="O62" s="52" t="s">
        <v>25</v>
      </c>
      <c r="P62" s="52" t="s">
        <v>25</v>
      </c>
      <c r="Q62" s="52" t="s">
        <v>25</v>
      </c>
      <c r="R62" s="52" t="s">
        <v>25</v>
      </c>
      <c r="S62" s="52" t="s">
        <v>25</v>
      </c>
      <c r="T62" s="52" t="s">
        <v>25</v>
      </c>
      <c r="U62" s="49"/>
    </row>
    <row r="63" spans="1:21" ht="28.5" x14ac:dyDescent="0.25">
      <c r="A63" s="53" t="s">
        <v>104</v>
      </c>
      <c r="B63" s="54" t="s">
        <v>105</v>
      </c>
      <c r="C63" s="55" t="s">
        <v>25</v>
      </c>
      <c r="D63" s="55" t="s">
        <v>25</v>
      </c>
      <c r="E63" s="55" t="s">
        <v>25</v>
      </c>
      <c r="F63" s="55" t="s">
        <v>25</v>
      </c>
      <c r="G63" s="55" t="s">
        <v>25</v>
      </c>
      <c r="H63" s="55" t="s">
        <v>25</v>
      </c>
      <c r="I63" s="55" t="s">
        <v>25</v>
      </c>
      <c r="J63" s="55" t="s">
        <v>25</v>
      </c>
      <c r="K63" s="55" t="s">
        <v>25</v>
      </c>
      <c r="L63" s="55" t="s">
        <v>25</v>
      </c>
      <c r="M63" s="55" t="s">
        <v>25</v>
      </c>
      <c r="N63" s="55" t="s">
        <v>25</v>
      </c>
      <c r="O63" s="55" t="s">
        <v>25</v>
      </c>
      <c r="P63" s="55" t="s">
        <v>25</v>
      </c>
      <c r="Q63" s="55" t="s">
        <v>25</v>
      </c>
      <c r="R63" s="55" t="s">
        <v>25</v>
      </c>
      <c r="S63" s="55" t="s">
        <v>25</v>
      </c>
      <c r="T63" s="55" t="s">
        <v>25</v>
      </c>
      <c r="U63" s="49"/>
    </row>
    <row r="64" spans="1:21" ht="28.5" x14ac:dyDescent="0.25">
      <c r="A64" s="53" t="s">
        <v>106</v>
      </c>
      <c r="B64" s="54" t="s">
        <v>107</v>
      </c>
      <c r="C64" s="55">
        <v>251.07</v>
      </c>
      <c r="D64" s="55" t="s">
        <v>25</v>
      </c>
      <c r="E64" s="55">
        <v>251.07</v>
      </c>
      <c r="F64" s="55">
        <v>120.56</v>
      </c>
      <c r="G64" s="55" t="s">
        <v>25</v>
      </c>
      <c r="H64" s="55">
        <v>120.56</v>
      </c>
      <c r="I64" s="55">
        <v>17.34</v>
      </c>
      <c r="J64" s="55">
        <v>5.77</v>
      </c>
      <c r="K64" s="55">
        <v>23.11</v>
      </c>
      <c r="L64" s="55">
        <v>14.38</v>
      </c>
      <c r="M64" s="55" t="s">
        <v>25</v>
      </c>
      <c r="N64" s="55">
        <v>19.170000000000002</v>
      </c>
      <c r="O64" s="55">
        <v>-103.22</v>
      </c>
      <c r="P64" s="55">
        <v>5.77</v>
      </c>
      <c r="Q64" s="55">
        <v>-97.45</v>
      </c>
      <c r="R64" s="55">
        <v>6.91</v>
      </c>
      <c r="S64" s="55" t="s">
        <v>25</v>
      </c>
      <c r="T64" s="55">
        <v>9.1999999999999993</v>
      </c>
      <c r="U64" s="49"/>
    </row>
    <row r="65" spans="1:21" ht="19.5" x14ac:dyDescent="0.25">
      <c r="A65" s="53" t="s">
        <v>108</v>
      </c>
      <c r="B65" s="54" t="s">
        <v>109</v>
      </c>
      <c r="C65" s="55" t="s">
        <v>25</v>
      </c>
      <c r="D65" s="55" t="s">
        <v>25</v>
      </c>
      <c r="E65" s="55" t="s">
        <v>25</v>
      </c>
      <c r="F65" s="55">
        <v>235.19</v>
      </c>
      <c r="G65" s="55">
        <v>0.52</v>
      </c>
      <c r="H65" s="55">
        <v>235.71</v>
      </c>
      <c r="I65" s="55" t="s">
        <v>25</v>
      </c>
      <c r="J65" s="55">
        <v>-5.52</v>
      </c>
      <c r="K65" s="55">
        <v>-5.52</v>
      </c>
      <c r="L65" s="55" t="s">
        <v>25</v>
      </c>
      <c r="M65" s="55">
        <v>-1061.54</v>
      </c>
      <c r="N65" s="55">
        <v>-2.34</v>
      </c>
      <c r="O65" s="55">
        <v>-235.19</v>
      </c>
      <c r="P65" s="55">
        <v>-6.04</v>
      </c>
      <c r="Q65" s="55">
        <v>-241.23</v>
      </c>
      <c r="R65" s="55" t="s">
        <v>25</v>
      </c>
      <c r="S65" s="55" t="s">
        <v>25</v>
      </c>
      <c r="T65" s="55" t="s">
        <v>25</v>
      </c>
      <c r="U65" s="49"/>
    </row>
    <row r="66" spans="1:21" ht="19.5" x14ac:dyDescent="0.25">
      <c r="A66" s="56" t="s">
        <v>110</v>
      </c>
      <c r="B66" s="51" t="s">
        <v>111</v>
      </c>
      <c r="C66" s="52" t="s">
        <v>25</v>
      </c>
      <c r="D66" s="52" t="s">
        <v>25</v>
      </c>
      <c r="E66" s="52" t="s">
        <v>25</v>
      </c>
      <c r="F66" s="52">
        <v>235.19</v>
      </c>
      <c r="G66" s="52">
        <v>0.52</v>
      </c>
      <c r="H66" s="52">
        <v>235.71</v>
      </c>
      <c r="I66" s="52" t="s">
        <v>25</v>
      </c>
      <c r="J66" s="52">
        <v>-5.52</v>
      </c>
      <c r="K66" s="52">
        <v>-5.52</v>
      </c>
      <c r="L66" s="52" t="s">
        <v>25</v>
      </c>
      <c r="M66" s="52">
        <v>-1061.54</v>
      </c>
      <c r="N66" s="52">
        <v>-2.34</v>
      </c>
      <c r="O66" s="52">
        <v>-235.19</v>
      </c>
      <c r="P66" s="52">
        <v>-6.04</v>
      </c>
      <c r="Q66" s="52">
        <v>-241.23</v>
      </c>
      <c r="R66" s="52" t="s">
        <v>25</v>
      </c>
      <c r="S66" s="52" t="s">
        <v>25</v>
      </c>
      <c r="T66" s="52" t="s">
        <v>25</v>
      </c>
      <c r="U66" s="49"/>
    </row>
    <row r="67" spans="1:21" ht="19.5" x14ac:dyDescent="0.25">
      <c r="A67" s="56" t="s">
        <v>112</v>
      </c>
      <c r="B67" s="51" t="s">
        <v>113</v>
      </c>
      <c r="C67" s="52" t="s">
        <v>25</v>
      </c>
      <c r="D67" s="52" t="s">
        <v>25</v>
      </c>
      <c r="E67" s="52" t="s">
        <v>25</v>
      </c>
      <c r="F67" s="52" t="s">
        <v>25</v>
      </c>
      <c r="G67" s="52" t="s">
        <v>25</v>
      </c>
      <c r="H67" s="52" t="s">
        <v>25</v>
      </c>
      <c r="I67" s="52" t="s">
        <v>25</v>
      </c>
      <c r="J67" s="52" t="s">
        <v>25</v>
      </c>
      <c r="K67" s="52" t="s">
        <v>25</v>
      </c>
      <c r="L67" s="52" t="s">
        <v>25</v>
      </c>
      <c r="M67" s="52" t="s">
        <v>25</v>
      </c>
      <c r="N67" s="52" t="s">
        <v>25</v>
      </c>
      <c r="O67" s="52" t="s">
        <v>25</v>
      </c>
      <c r="P67" s="52" t="s">
        <v>25</v>
      </c>
      <c r="Q67" s="52" t="s">
        <v>25</v>
      </c>
      <c r="R67" s="52" t="s">
        <v>25</v>
      </c>
      <c r="S67" s="52" t="s">
        <v>25</v>
      </c>
      <c r="T67" s="52" t="s">
        <v>25</v>
      </c>
      <c r="U67" s="49"/>
    </row>
    <row r="68" spans="1:21" ht="19.5" x14ac:dyDescent="0.25">
      <c r="A68" s="56" t="s">
        <v>114</v>
      </c>
      <c r="B68" s="51" t="s">
        <v>115</v>
      </c>
      <c r="C68" s="52" t="s">
        <v>25</v>
      </c>
      <c r="D68" s="52" t="s">
        <v>25</v>
      </c>
      <c r="E68" s="52" t="s">
        <v>25</v>
      </c>
      <c r="F68" s="52" t="s">
        <v>25</v>
      </c>
      <c r="G68" s="52" t="s">
        <v>25</v>
      </c>
      <c r="H68" s="52" t="s">
        <v>25</v>
      </c>
      <c r="I68" s="52" t="s">
        <v>25</v>
      </c>
      <c r="J68" s="52" t="s">
        <v>25</v>
      </c>
      <c r="K68" s="52" t="s">
        <v>25</v>
      </c>
      <c r="L68" s="52" t="s">
        <v>25</v>
      </c>
      <c r="M68" s="52" t="s">
        <v>25</v>
      </c>
      <c r="N68" s="52" t="s">
        <v>25</v>
      </c>
      <c r="O68" s="52" t="s">
        <v>25</v>
      </c>
      <c r="P68" s="52" t="s">
        <v>25</v>
      </c>
      <c r="Q68" s="52" t="s">
        <v>25</v>
      </c>
      <c r="R68" s="52" t="s">
        <v>25</v>
      </c>
      <c r="S68" s="52" t="s">
        <v>25</v>
      </c>
      <c r="T68" s="52" t="s">
        <v>25</v>
      </c>
      <c r="U68" s="49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J59" zoomScaleNormal="100" zoomScaleSheetLayoutView="100" workbookViewId="0">
      <selection activeCell="T68" sqref="A1:T68"/>
    </sheetView>
  </sheetViews>
  <sheetFormatPr defaultRowHeight="15" x14ac:dyDescent="0.25"/>
  <cols>
    <col min="1" max="1" width="47" style="1" customWidth="1"/>
    <col min="2" max="2" width="32.140625" style="1" hidden="1" customWidth="1"/>
    <col min="3" max="11" width="14.5703125" style="1" customWidth="1"/>
    <col min="12" max="14" width="11.28515625" style="1" customWidth="1"/>
    <col min="15" max="17" width="13.5703125" style="1" customWidth="1"/>
    <col min="18" max="20" width="10.14062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7" customFormat="1" ht="15" customHeight="1" x14ac:dyDescent="0.35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71"/>
    </row>
    <row r="6" spans="1:21" s="77" customFormat="1" ht="15" customHeight="1" x14ac:dyDescent="0.3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s="77" customFormat="1" ht="15" customHeight="1" x14ac:dyDescent="0.35">
      <c r="A7" s="153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71"/>
    </row>
    <row r="8" spans="1:21" s="77" customFormat="1" ht="15" customHeight="1" x14ac:dyDescent="0.3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s="77" customFormat="1" ht="15" customHeight="1" x14ac:dyDescent="0.35">
      <c r="A9" s="71"/>
      <c r="B9" s="71"/>
      <c r="C9" s="71"/>
      <c r="D9" s="71"/>
      <c r="E9" s="147" t="s">
        <v>118</v>
      </c>
      <c r="F9" s="148"/>
      <c r="G9" s="148"/>
      <c r="H9" s="148"/>
      <c r="I9" s="148"/>
      <c r="J9" s="148"/>
      <c r="K9" s="148"/>
      <c r="L9" s="148"/>
      <c r="M9" s="148"/>
      <c r="N9" s="148"/>
      <c r="O9" s="71"/>
      <c r="P9" s="71"/>
      <c r="Q9" s="71"/>
      <c r="R9" s="71"/>
      <c r="S9" s="71"/>
      <c r="T9" s="71"/>
      <c r="U9" s="71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68" customFormat="1" ht="15" customHeight="1" x14ac:dyDescent="0.25">
      <c r="A13" s="163" t="s">
        <v>4</v>
      </c>
      <c r="B13" s="163" t="s">
        <v>5</v>
      </c>
      <c r="C13" s="163" t="s">
        <v>6</v>
      </c>
      <c r="D13" s="164"/>
      <c r="E13" s="164"/>
      <c r="F13" s="165" t="s">
        <v>7</v>
      </c>
      <c r="G13" s="166"/>
      <c r="H13" s="166"/>
      <c r="I13" s="167" t="s">
        <v>8</v>
      </c>
      <c r="J13" s="168"/>
      <c r="K13" s="168"/>
      <c r="L13" s="163" t="s">
        <v>9</v>
      </c>
      <c r="M13" s="164"/>
      <c r="N13" s="164"/>
      <c r="O13" s="163" t="s">
        <v>10</v>
      </c>
      <c r="P13" s="164"/>
      <c r="Q13" s="164"/>
      <c r="R13" s="163" t="s">
        <v>11</v>
      </c>
      <c r="S13" s="164"/>
      <c r="T13" s="164"/>
      <c r="U13" s="67"/>
    </row>
    <row r="14" spans="1:21" s="68" customFormat="1" ht="15" customHeight="1" x14ac:dyDescent="0.25">
      <c r="A14" s="164"/>
      <c r="B14" s="164"/>
      <c r="C14" s="164"/>
      <c r="D14" s="164"/>
      <c r="E14" s="164"/>
      <c r="F14" s="166"/>
      <c r="G14" s="166"/>
      <c r="H14" s="166"/>
      <c r="I14" s="168"/>
      <c r="J14" s="168"/>
      <c r="K14" s="168"/>
      <c r="L14" s="164"/>
      <c r="M14" s="164"/>
      <c r="N14" s="164"/>
      <c r="O14" s="164"/>
      <c r="P14" s="164"/>
      <c r="Q14" s="164"/>
      <c r="R14" s="164"/>
      <c r="S14" s="164"/>
      <c r="T14" s="164"/>
      <c r="U14" s="67"/>
    </row>
    <row r="15" spans="1:21" s="68" customFormat="1" ht="15" customHeight="1" x14ac:dyDescent="0.25">
      <c r="A15" s="164"/>
      <c r="B15" s="164"/>
      <c r="C15" s="163" t="s">
        <v>12</v>
      </c>
      <c r="D15" s="163" t="s">
        <v>13</v>
      </c>
      <c r="E15" s="163" t="s">
        <v>14</v>
      </c>
      <c r="F15" s="163" t="s">
        <v>12</v>
      </c>
      <c r="G15" s="163" t="s">
        <v>13</v>
      </c>
      <c r="H15" s="163" t="s">
        <v>14</v>
      </c>
      <c r="I15" s="163" t="s">
        <v>12</v>
      </c>
      <c r="J15" s="163" t="s">
        <v>13</v>
      </c>
      <c r="K15" s="163" t="s">
        <v>15</v>
      </c>
      <c r="L15" s="163" t="s">
        <v>12</v>
      </c>
      <c r="M15" s="163" t="s">
        <v>13</v>
      </c>
      <c r="N15" s="163" t="s">
        <v>14</v>
      </c>
      <c r="O15" s="163" t="s">
        <v>12</v>
      </c>
      <c r="P15" s="163" t="s">
        <v>13</v>
      </c>
      <c r="Q15" s="163" t="s">
        <v>14</v>
      </c>
      <c r="R15" s="163" t="s">
        <v>12</v>
      </c>
      <c r="S15" s="163" t="s">
        <v>13</v>
      </c>
      <c r="T15" s="163" t="s">
        <v>14</v>
      </c>
      <c r="U15" s="67"/>
    </row>
    <row r="16" spans="1:21" s="68" customFormat="1" ht="15" customHeight="1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67"/>
    </row>
    <row r="17" spans="1:21" ht="15" customHeight="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6"/>
    </row>
    <row r="18" spans="1:21" ht="28.5" x14ac:dyDescent="0.3">
      <c r="A18" s="34" t="s">
        <v>17</v>
      </c>
      <c r="B18" s="47" t="s">
        <v>18</v>
      </c>
      <c r="C18" s="36">
        <v>118703.71</v>
      </c>
      <c r="D18" s="36">
        <v>13340.48</v>
      </c>
      <c r="E18" s="36">
        <v>132044.19</v>
      </c>
      <c r="F18" s="36">
        <v>4185.16</v>
      </c>
      <c r="G18" s="36">
        <v>1529.23</v>
      </c>
      <c r="H18" s="36">
        <v>4730.8100000000004</v>
      </c>
      <c r="I18" s="36">
        <v>4206.3500000000004</v>
      </c>
      <c r="J18" s="36">
        <v>556.54</v>
      </c>
      <c r="K18" s="36">
        <v>4762.8999999999996</v>
      </c>
      <c r="L18" s="36">
        <v>100.51</v>
      </c>
      <c r="M18" s="36">
        <v>36.39</v>
      </c>
      <c r="N18" s="36">
        <v>100.68</v>
      </c>
      <c r="O18" s="36">
        <v>21.19</v>
      </c>
      <c r="P18" s="36">
        <v>-972.69</v>
      </c>
      <c r="Q18" s="36">
        <v>32.090000000000003</v>
      </c>
      <c r="R18" s="36">
        <v>3.54</v>
      </c>
      <c r="S18" s="36">
        <v>4.17</v>
      </c>
      <c r="T18" s="36">
        <v>3.61</v>
      </c>
      <c r="U18" s="6"/>
    </row>
    <row r="19" spans="1:21" ht="28.5" x14ac:dyDescent="0.3">
      <c r="A19" s="34" t="s">
        <v>19</v>
      </c>
      <c r="B19" s="47"/>
      <c r="C19" s="36">
        <v>118703.71</v>
      </c>
      <c r="D19" s="36">
        <v>13340.48</v>
      </c>
      <c r="E19" s="36">
        <v>132044.19</v>
      </c>
      <c r="F19" s="36">
        <v>4095.41</v>
      </c>
      <c r="G19" s="36">
        <v>548.69000000000005</v>
      </c>
      <c r="H19" s="36">
        <v>4644.09</v>
      </c>
      <c r="I19" s="36">
        <v>4178.3</v>
      </c>
      <c r="J19" s="36">
        <v>473.12</v>
      </c>
      <c r="K19" s="36">
        <v>4651.43</v>
      </c>
      <c r="L19" s="36">
        <v>102.02</v>
      </c>
      <c r="M19" s="36">
        <v>86.23</v>
      </c>
      <c r="N19" s="36">
        <v>100.16</v>
      </c>
      <c r="O19" s="36">
        <v>82.89</v>
      </c>
      <c r="P19" s="36">
        <v>-75.569999999999993</v>
      </c>
      <c r="Q19" s="36">
        <v>7.34</v>
      </c>
      <c r="R19" s="36">
        <v>3.52</v>
      </c>
      <c r="S19" s="36">
        <v>3.55</v>
      </c>
      <c r="T19" s="36">
        <v>3.52</v>
      </c>
      <c r="U19" s="6"/>
    </row>
    <row r="20" spans="1:21" ht="19.5" x14ac:dyDescent="0.3">
      <c r="A20" s="34" t="s">
        <v>20</v>
      </c>
      <c r="B20" s="47"/>
      <c r="C20" s="36">
        <v>114945.31</v>
      </c>
      <c r="D20" s="36">
        <v>12867.98</v>
      </c>
      <c r="E20" s="36">
        <v>127813.29</v>
      </c>
      <c r="F20" s="36">
        <v>3756.38</v>
      </c>
      <c r="G20" s="36">
        <v>521.69000000000005</v>
      </c>
      <c r="H20" s="36">
        <v>4278.07</v>
      </c>
      <c r="I20" s="36">
        <v>3972.1</v>
      </c>
      <c r="J20" s="36">
        <v>457.23</v>
      </c>
      <c r="K20" s="36">
        <v>4429.33</v>
      </c>
      <c r="L20" s="36">
        <v>105.74</v>
      </c>
      <c r="M20" s="36">
        <v>87.64</v>
      </c>
      <c r="N20" s="36">
        <v>103.54</v>
      </c>
      <c r="O20" s="36">
        <v>215.72</v>
      </c>
      <c r="P20" s="36">
        <v>-64.459999999999994</v>
      </c>
      <c r="Q20" s="36">
        <v>151.26</v>
      </c>
      <c r="R20" s="36">
        <v>3.46</v>
      </c>
      <c r="S20" s="36">
        <v>3.55</v>
      </c>
      <c r="T20" s="36">
        <v>3.47</v>
      </c>
      <c r="U20" s="6"/>
    </row>
    <row r="21" spans="1:21" ht="19.5" x14ac:dyDescent="0.3">
      <c r="A21" s="25" t="s">
        <v>21</v>
      </c>
      <c r="B21" s="51" t="s">
        <v>22</v>
      </c>
      <c r="C21" s="38">
        <v>59170</v>
      </c>
      <c r="D21" s="38">
        <v>2275.17</v>
      </c>
      <c r="E21" s="38">
        <v>61445.17</v>
      </c>
      <c r="F21" s="38">
        <v>1463.81</v>
      </c>
      <c r="G21" s="38">
        <v>55.24</v>
      </c>
      <c r="H21" s="38">
        <v>1519.05</v>
      </c>
      <c r="I21" s="38">
        <v>1311.8</v>
      </c>
      <c r="J21" s="38">
        <v>49.5</v>
      </c>
      <c r="K21" s="38">
        <v>1361.3</v>
      </c>
      <c r="L21" s="38">
        <v>89.62</v>
      </c>
      <c r="M21" s="38">
        <v>89.61</v>
      </c>
      <c r="N21" s="38">
        <v>89.62</v>
      </c>
      <c r="O21" s="38">
        <v>-152.01</v>
      </c>
      <c r="P21" s="38">
        <v>-5.74</v>
      </c>
      <c r="Q21" s="38">
        <v>-157.75</v>
      </c>
      <c r="R21" s="38">
        <v>2.2200000000000002</v>
      </c>
      <c r="S21" s="38">
        <v>2.1800000000000002</v>
      </c>
      <c r="T21" s="38">
        <v>2.2200000000000002</v>
      </c>
      <c r="U21" s="6"/>
    </row>
    <row r="22" spans="1:21" ht="19.5" x14ac:dyDescent="0.3">
      <c r="A22" s="25" t="s">
        <v>23</v>
      </c>
      <c r="B22" s="51" t="s">
        <v>24</v>
      </c>
      <c r="C22" s="38">
        <v>5533.4</v>
      </c>
      <c r="D22" s="38" t="s">
        <v>25</v>
      </c>
      <c r="E22" s="38">
        <v>5533.4</v>
      </c>
      <c r="F22" s="38">
        <v>547.57000000000005</v>
      </c>
      <c r="G22" s="38" t="s">
        <v>25</v>
      </c>
      <c r="H22" s="38">
        <v>547.57000000000005</v>
      </c>
      <c r="I22" s="38">
        <v>469.08</v>
      </c>
      <c r="J22" s="38" t="s">
        <v>25</v>
      </c>
      <c r="K22" s="38">
        <v>469.08</v>
      </c>
      <c r="L22" s="38">
        <v>85.67</v>
      </c>
      <c r="M22" s="38" t="s">
        <v>25</v>
      </c>
      <c r="N22" s="38">
        <v>85.67</v>
      </c>
      <c r="O22" s="38">
        <v>-78.489999999999995</v>
      </c>
      <c r="P22" s="38" t="s">
        <v>25</v>
      </c>
      <c r="Q22" s="38">
        <v>-78.489999999999995</v>
      </c>
      <c r="R22" s="38">
        <v>8.48</v>
      </c>
      <c r="S22" s="38" t="s">
        <v>25</v>
      </c>
      <c r="T22" s="38">
        <v>8.48</v>
      </c>
      <c r="U22" s="6"/>
    </row>
    <row r="23" spans="1:21" ht="19.5" x14ac:dyDescent="0.3">
      <c r="A23" s="39" t="s">
        <v>26</v>
      </c>
      <c r="B23" s="54" t="s">
        <v>27</v>
      </c>
      <c r="C23" s="41">
        <v>19101.93</v>
      </c>
      <c r="D23" s="41">
        <v>472.5</v>
      </c>
      <c r="E23" s="41">
        <v>19574.43</v>
      </c>
      <c r="F23" s="41">
        <v>1649.07</v>
      </c>
      <c r="G23" s="41">
        <v>1.74</v>
      </c>
      <c r="H23" s="41">
        <v>1650.81</v>
      </c>
      <c r="I23" s="41">
        <v>2058.87</v>
      </c>
      <c r="J23" s="41" t="s">
        <v>25</v>
      </c>
      <c r="K23" s="41">
        <v>2058.87</v>
      </c>
      <c r="L23" s="41">
        <v>124.85</v>
      </c>
      <c r="M23" s="41" t="s">
        <v>25</v>
      </c>
      <c r="N23" s="41">
        <v>124.72</v>
      </c>
      <c r="O23" s="41">
        <v>409.8</v>
      </c>
      <c r="P23" s="41">
        <v>-1.74</v>
      </c>
      <c r="Q23" s="41">
        <v>408.06</v>
      </c>
      <c r="R23" s="41">
        <v>10.78</v>
      </c>
      <c r="S23" s="41" t="s">
        <v>25</v>
      </c>
      <c r="T23" s="41">
        <v>10.52</v>
      </c>
      <c r="U23" s="6"/>
    </row>
    <row r="24" spans="1:21" ht="30" x14ac:dyDescent="0.3">
      <c r="A24" s="42" t="s">
        <v>28</v>
      </c>
      <c r="B24" s="51" t="s">
        <v>29</v>
      </c>
      <c r="C24" s="38">
        <v>11234.39</v>
      </c>
      <c r="D24" s="38" t="s">
        <v>25</v>
      </c>
      <c r="E24" s="38">
        <v>11234.39</v>
      </c>
      <c r="F24" s="38">
        <v>267.16000000000003</v>
      </c>
      <c r="G24" s="38" t="s">
        <v>25</v>
      </c>
      <c r="H24" s="38">
        <v>267.16000000000003</v>
      </c>
      <c r="I24" s="38">
        <v>747.53</v>
      </c>
      <c r="J24" s="38" t="s">
        <v>25</v>
      </c>
      <c r="K24" s="38">
        <v>747.53</v>
      </c>
      <c r="L24" s="38">
        <v>279.81</v>
      </c>
      <c r="M24" s="38" t="s">
        <v>25</v>
      </c>
      <c r="N24" s="38">
        <v>279.81</v>
      </c>
      <c r="O24" s="38">
        <v>480.37</v>
      </c>
      <c r="P24" s="38" t="s">
        <v>25</v>
      </c>
      <c r="Q24" s="38">
        <v>480.37</v>
      </c>
      <c r="R24" s="38">
        <v>6.65</v>
      </c>
      <c r="S24" s="38" t="s">
        <v>25</v>
      </c>
      <c r="T24" s="38">
        <v>6.65</v>
      </c>
      <c r="U24" s="6"/>
    </row>
    <row r="25" spans="1:21" ht="19.5" x14ac:dyDescent="0.3">
      <c r="A25" s="42" t="s">
        <v>30</v>
      </c>
      <c r="B25" s="51" t="s">
        <v>31</v>
      </c>
      <c r="C25" s="38">
        <v>6750.54</v>
      </c>
      <c r="D25" s="38" t="s">
        <v>25</v>
      </c>
      <c r="E25" s="38">
        <v>6750.54</v>
      </c>
      <c r="F25" s="38">
        <v>1377.63</v>
      </c>
      <c r="G25" s="38" t="s">
        <v>25</v>
      </c>
      <c r="H25" s="38">
        <v>1377.63</v>
      </c>
      <c r="I25" s="38">
        <v>1311.34</v>
      </c>
      <c r="J25" s="38" t="s">
        <v>25</v>
      </c>
      <c r="K25" s="38">
        <v>1311.34</v>
      </c>
      <c r="L25" s="38">
        <v>95.19</v>
      </c>
      <c r="M25" s="38" t="s">
        <v>25</v>
      </c>
      <c r="N25" s="38">
        <v>95.19</v>
      </c>
      <c r="O25" s="38">
        <v>-66.290000000000006</v>
      </c>
      <c r="P25" s="38" t="s">
        <v>25</v>
      </c>
      <c r="Q25" s="38">
        <v>-66.290000000000006</v>
      </c>
      <c r="R25" s="38">
        <v>19.43</v>
      </c>
      <c r="S25" s="38" t="s">
        <v>25</v>
      </c>
      <c r="T25" s="38">
        <v>19.43</v>
      </c>
      <c r="U25" s="6"/>
    </row>
    <row r="26" spans="1:21" ht="19.5" x14ac:dyDescent="0.3">
      <c r="A26" s="42" t="s">
        <v>32</v>
      </c>
      <c r="B26" s="51" t="s">
        <v>33</v>
      </c>
      <c r="C26" s="38">
        <v>1100</v>
      </c>
      <c r="D26" s="38">
        <v>472.5</v>
      </c>
      <c r="E26" s="38">
        <v>1572.5</v>
      </c>
      <c r="F26" s="38">
        <v>4.0599999999999996</v>
      </c>
      <c r="G26" s="38">
        <v>1.74</v>
      </c>
      <c r="H26" s="38">
        <v>5.79</v>
      </c>
      <c r="I26" s="38" t="s">
        <v>25</v>
      </c>
      <c r="J26" s="38" t="s">
        <v>25</v>
      </c>
      <c r="K26" s="38" t="s">
        <v>25</v>
      </c>
      <c r="L26" s="38" t="s">
        <v>25</v>
      </c>
      <c r="M26" s="38" t="s">
        <v>25</v>
      </c>
      <c r="N26" s="38" t="s">
        <v>25</v>
      </c>
      <c r="O26" s="38">
        <v>-4.0599999999999996</v>
      </c>
      <c r="P26" s="38">
        <v>-1.74</v>
      </c>
      <c r="Q26" s="38">
        <v>-5.79</v>
      </c>
      <c r="R26" s="38" t="s">
        <v>25</v>
      </c>
      <c r="S26" s="38" t="s">
        <v>25</v>
      </c>
      <c r="T26" s="38" t="s">
        <v>25</v>
      </c>
      <c r="U26" s="6"/>
    </row>
    <row r="27" spans="1:21" ht="30" x14ac:dyDescent="0.3">
      <c r="A27" s="42" t="s">
        <v>34</v>
      </c>
      <c r="B27" s="51" t="s">
        <v>35</v>
      </c>
      <c r="C27" s="38">
        <v>17</v>
      </c>
      <c r="D27" s="38" t="s">
        <v>25</v>
      </c>
      <c r="E27" s="38">
        <v>17</v>
      </c>
      <c r="F27" s="38">
        <v>0.22</v>
      </c>
      <c r="G27" s="38" t="s">
        <v>25</v>
      </c>
      <c r="H27" s="38">
        <v>0.22</v>
      </c>
      <c r="I27" s="38" t="s">
        <v>25</v>
      </c>
      <c r="J27" s="38" t="s">
        <v>25</v>
      </c>
      <c r="K27" s="38" t="s">
        <v>25</v>
      </c>
      <c r="L27" s="38" t="s">
        <v>25</v>
      </c>
      <c r="M27" s="38" t="s">
        <v>25</v>
      </c>
      <c r="N27" s="38" t="s">
        <v>25</v>
      </c>
      <c r="O27" s="38">
        <v>-0.22</v>
      </c>
      <c r="P27" s="38" t="s">
        <v>25</v>
      </c>
      <c r="Q27" s="38">
        <v>-0.22</v>
      </c>
      <c r="R27" s="38" t="s">
        <v>25</v>
      </c>
      <c r="S27" s="38" t="s">
        <v>25</v>
      </c>
      <c r="T27" s="38" t="s">
        <v>25</v>
      </c>
      <c r="U27" s="6"/>
    </row>
    <row r="28" spans="1:21" ht="19.5" x14ac:dyDescent="0.3">
      <c r="A28" s="39" t="s">
        <v>36</v>
      </c>
      <c r="B28" s="54" t="s">
        <v>37</v>
      </c>
      <c r="C28" s="41">
        <v>29500</v>
      </c>
      <c r="D28" s="41">
        <v>10072.31</v>
      </c>
      <c r="E28" s="41">
        <v>39572.31</v>
      </c>
      <c r="F28" s="41">
        <v>3.64</v>
      </c>
      <c r="G28" s="41">
        <v>453.45</v>
      </c>
      <c r="H28" s="41">
        <v>457.09</v>
      </c>
      <c r="I28" s="41">
        <v>15.4</v>
      </c>
      <c r="J28" s="41">
        <v>407.73</v>
      </c>
      <c r="K28" s="41">
        <v>423.13</v>
      </c>
      <c r="L28" s="41">
        <v>423.08</v>
      </c>
      <c r="M28" s="41">
        <v>89.92</v>
      </c>
      <c r="N28" s="41">
        <v>92.57</v>
      </c>
      <c r="O28" s="41">
        <v>11.76</v>
      </c>
      <c r="P28" s="41">
        <v>-45.72</v>
      </c>
      <c r="Q28" s="41">
        <v>-33.96</v>
      </c>
      <c r="R28" s="41">
        <v>0.05</v>
      </c>
      <c r="S28" s="41">
        <v>4.05</v>
      </c>
      <c r="T28" s="41">
        <v>1.07</v>
      </c>
      <c r="U28" s="6"/>
    </row>
    <row r="29" spans="1:21" ht="19.5" x14ac:dyDescent="0.3">
      <c r="A29" s="42" t="s">
        <v>38</v>
      </c>
      <c r="B29" s="51" t="s">
        <v>39</v>
      </c>
      <c r="C29" s="38" t="s">
        <v>25</v>
      </c>
      <c r="D29" s="38">
        <v>3275.34</v>
      </c>
      <c r="E29" s="38">
        <v>3275.34</v>
      </c>
      <c r="F29" s="38" t="s">
        <v>25</v>
      </c>
      <c r="G29" s="38">
        <v>123.04</v>
      </c>
      <c r="H29" s="38">
        <v>123.04</v>
      </c>
      <c r="I29" s="38" t="s">
        <v>25</v>
      </c>
      <c r="J29" s="38">
        <v>30.79</v>
      </c>
      <c r="K29" s="38">
        <v>30.79</v>
      </c>
      <c r="L29" s="38" t="s">
        <v>25</v>
      </c>
      <c r="M29" s="38">
        <v>25.02</v>
      </c>
      <c r="N29" s="38">
        <v>25.02</v>
      </c>
      <c r="O29" s="38" t="s">
        <v>25</v>
      </c>
      <c r="P29" s="38">
        <v>-92.25</v>
      </c>
      <c r="Q29" s="38">
        <v>-92.25</v>
      </c>
      <c r="R29" s="38" t="s">
        <v>25</v>
      </c>
      <c r="S29" s="38">
        <v>0.94</v>
      </c>
      <c r="T29" s="38">
        <v>0.94</v>
      </c>
      <c r="U29" s="6"/>
    </row>
    <row r="30" spans="1:21" ht="19.5" x14ac:dyDescent="0.3">
      <c r="A30" s="42" t="s">
        <v>40</v>
      </c>
      <c r="B30" s="51" t="s">
        <v>41</v>
      </c>
      <c r="C30" s="38">
        <v>29500</v>
      </c>
      <c r="D30" s="38" t="s">
        <v>25</v>
      </c>
      <c r="E30" s="38">
        <v>29500</v>
      </c>
      <c r="F30" s="38">
        <v>3.64</v>
      </c>
      <c r="G30" s="38" t="s">
        <v>25</v>
      </c>
      <c r="H30" s="38">
        <v>3.64</v>
      </c>
      <c r="I30" s="38">
        <v>15.4</v>
      </c>
      <c r="J30" s="38" t="s">
        <v>25</v>
      </c>
      <c r="K30" s="38">
        <v>15.4</v>
      </c>
      <c r="L30" s="38">
        <v>423.08</v>
      </c>
      <c r="M30" s="38" t="s">
        <v>25</v>
      </c>
      <c r="N30" s="38">
        <v>423.08</v>
      </c>
      <c r="O30" s="38">
        <v>11.76</v>
      </c>
      <c r="P30" s="38" t="s">
        <v>25</v>
      </c>
      <c r="Q30" s="38">
        <v>11.76</v>
      </c>
      <c r="R30" s="38">
        <v>0.05</v>
      </c>
      <c r="S30" s="38" t="s">
        <v>25</v>
      </c>
      <c r="T30" s="38">
        <v>0.05</v>
      </c>
      <c r="U30" s="6"/>
    </row>
    <row r="31" spans="1:21" ht="19.5" x14ac:dyDescent="0.3">
      <c r="A31" s="42" t="s">
        <v>42</v>
      </c>
      <c r="B31" s="51" t="s">
        <v>43</v>
      </c>
      <c r="C31" s="38" t="s">
        <v>25</v>
      </c>
      <c r="D31" s="38">
        <v>6796.97</v>
      </c>
      <c r="E31" s="38">
        <v>6796.97</v>
      </c>
      <c r="F31" s="38" t="s">
        <v>25</v>
      </c>
      <c r="G31" s="38">
        <v>330.41</v>
      </c>
      <c r="H31" s="38">
        <v>330.41</v>
      </c>
      <c r="I31" s="38" t="s">
        <v>25</v>
      </c>
      <c r="J31" s="38">
        <v>376.94</v>
      </c>
      <c r="K31" s="38">
        <v>376.94</v>
      </c>
      <c r="L31" s="38" t="s">
        <v>25</v>
      </c>
      <c r="M31" s="38">
        <v>114.08</v>
      </c>
      <c r="N31" s="38">
        <v>114.08</v>
      </c>
      <c r="O31" s="38" t="s">
        <v>25</v>
      </c>
      <c r="P31" s="38">
        <v>46.53</v>
      </c>
      <c r="Q31" s="38">
        <v>46.53</v>
      </c>
      <c r="R31" s="38" t="s">
        <v>25</v>
      </c>
      <c r="S31" s="38">
        <v>5.55</v>
      </c>
      <c r="T31" s="38">
        <v>5.55</v>
      </c>
      <c r="U31" s="6"/>
    </row>
    <row r="32" spans="1:21" ht="19.5" x14ac:dyDescent="0.3">
      <c r="A32" s="42" t="s">
        <v>44</v>
      </c>
      <c r="B32" s="51" t="s">
        <v>45</v>
      </c>
      <c r="C32" s="38" t="s">
        <v>25</v>
      </c>
      <c r="D32" s="38">
        <v>4181.8500000000004</v>
      </c>
      <c r="E32" s="38">
        <v>4181.8500000000004</v>
      </c>
      <c r="F32" s="38" t="s">
        <v>25</v>
      </c>
      <c r="G32" s="38">
        <v>280.52999999999997</v>
      </c>
      <c r="H32" s="38">
        <v>280.52999999999997</v>
      </c>
      <c r="I32" s="38" t="s">
        <v>25</v>
      </c>
      <c r="J32" s="38">
        <v>326.37</v>
      </c>
      <c r="K32" s="38">
        <v>326.37</v>
      </c>
      <c r="L32" s="38" t="s">
        <v>25</v>
      </c>
      <c r="M32" s="38">
        <v>116.34</v>
      </c>
      <c r="N32" s="38">
        <v>116.34</v>
      </c>
      <c r="O32" s="38" t="s">
        <v>25</v>
      </c>
      <c r="P32" s="38">
        <v>45.84</v>
      </c>
      <c r="Q32" s="38">
        <v>45.84</v>
      </c>
      <c r="R32" s="38" t="s">
        <v>25</v>
      </c>
      <c r="S32" s="38">
        <v>7.8</v>
      </c>
      <c r="T32" s="38">
        <v>7.8</v>
      </c>
      <c r="U32" s="6"/>
    </row>
    <row r="33" spans="1:21" ht="19.5" x14ac:dyDescent="0.3">
      <c r="A33" s="42" t="s">
        <v>46</v>
      </c>
      <c r="B33" s="51" t="s">
        <v>47</v>
      </c>
      <c r="C33" s="38" t="s">
        <v>25</v>
      </c>
      <c r="D33" s="38">
        <v>2615.12</v>
      </c>
      <c r="E33" s="38">
        <v>2615.12</v>
      </c>
      <c r="F33" s="38" t="s">
        <v>25</v>
      </c>
      <c r="G33" s="38">
        <v>49.87</v>
      </c>
      <c r="H33" s="38">
        <v>49.87</v>
      </c>
      <c r="I33" s="38" t="s">
        <v>25</v>
      </c>
      <c r="J33" s="38">
        <v>50.57</v>
      </c>
      <c r="K33" s="38">
        <v>50.57</v>
      </c>
      <c r="L33" s="38" t="s">
        <v>25</v>
      </c>
      <c r="M33" s="38">
        <v>101.4</v>
      </c>
      <c r="N33" s="38">
        <v>101.4</v>
      </c>
      <c r="O33" s="38" t="s">
        <v>25</v>
      </c>
      <c r="P33" s="38">
        <v>0.7</v>
      </c>
      <c r="Q33" s="38">
        <v>0.7</v>
      </c>
      <c r="R33" s="38" t="s">
        <v>25</v>
      </c>
      <c r="S33" s="38">
        <v>1.93</v>
      </c>
      <c r="T33" s="38">
        <v>1.93</v>
      </c>
      <c r="U33" s="6"/>
    </row>
    <row r="34" spans="1:21" ht="42.75" x14ac:dyDescent="0.3">
      <c r="A34" s="39" t="s">
        <v>48</v>
      </c>
      <c r="B34" s="54" t="s">
        <v>49</v>
      </c>
      <c r="C34" s="41">
        <v>137.97999999999999</v>
      </c>
      <c r="D34" s="41" t="s">
        <v>25</v>
      </c>
      <c r="E34" s="41">
        <v>137.97999999999999</v>
      </c>
      <c r="F34" s="41">
        <v>5.05</v>
      </c>
      <c r="G34" s="41" t="s">
        <v>25</v>
      </c>
      <c r="H34" s="41">
        <v>5.05</v>
      </c>
      <c r="I34" s="41" t="s">
        <v>25</v>
      </c>
      <c r="J34" s="41" t="s">
        <v>25</v>
      </c>
      <c r="K34" s="41" t="s">
        <v>25</v>
      </c>
      <c r="L34" s="41" t="s">
        <v>25</v>
      </c>
      <c r="M34" s="41" t="s">
        <v>25</v>
      </c>
      <c r="N34" s="41" t="s">
        <v>25</v>
      </c>
      <c r="O34" s="41">
        <v>-5.05</v>
      </c>
      <c r="P34" s="41" t="s">
        <v>25</v>
      </c>
      <c r="Q34" s="41">
        <v>-5.05</v>
      </c>
      <c r="R34" s="41" t="s">
        <v>25</v>
      </c>
      <c r="S34" s="41" t="s">
        <v>25</v>
      </c>
      <c r="T34" s="41" t="s">
        <v>25</v>
      </c>
      <c r="U34" s="6"/>
    </row>
    <row r="35" spans="1:21" ht="30" x14ac:dyDescent="0.3">
      <c r="A35" s="42" t="s">
        <v>50</v>
      </c>
      <c r="B35" s="51" t="s">
        <v>51</v>
      </c>
      <c r="C35" s="38">
        <v>137.97999999999999</v>
      </c>
      <c r="D35" s="38" t="s">
        <v>25</v>
      </c>
      <c r="E35" s="38">
        <v>137.97999999999999</v>
      </c>
      <c r="F35" s="38">
        <v>5.05</v>
      </c>
      <c r="G35" s="38" t="s">
        <v>25</v>
      </c>
      <c r="H35" s="38">
        <v>5.05</v>
      </c>
      <c r="I35" s="38" t="s">
        <v>25</v>
      </c>
      <c r="J35" s="38" t="s">
        <v>25</v>
      </c>
      <c r="K35" s="38" t="s">
        <v>25</v>
      </c>
      <c r="L35" s="38" t="s">
        <v>25</v>
      </c>
      <c r="M35" s="38" t="s">
        <v>25</v>
      </c>
      <c r="N35" s="38" t="s">
        <v>25</v>
      </c>
      <c r="O35" s="38">
        <v>-5.05</v>
      </c>
      <c r="P35" s="38" t="s">
        <v>25</v>
      </c>
      <c r="Q35" s="38">
        <v>-5.05</v>
      </c>
      <c r="R35" s="38" t="s">
        <v>25</v>
      </c>
      <c r="S35" s="38" t="s">
        <v>25</v>
      </c>
      <c r="T35" s="38" t="s">
        <v>25</v>
      </c>
      <c r="U35" s="6"/>
    </row>
    <row r="36" spans="1:21" ht="30" x14ac:dyDescent="0.3">
      <c r="A36" s="42" t="s">
        <v>52</v>
      </c>
      <c r="B36" s="51" t="s">
        <v>53</v>
      </c>
      <c r="C36" s="38">
        <v>137.97999999999999</v>
      </c>
      <c r="D36" s="38" t="s">
        <v>25</v>
      </c>
      <c r="E36" s="38">
        <v>137.97999999999999</v>
      </c>
      <c r="F36" s="38">
        <v>5.05</v>
      </c>
      <c r="G36" s="38" t="s">
        <v>25</v>
      </c>
      <c r="H36" s="38">
        <v>5.05</v>
      </c>
      <c r="I36" s="38" t="s">
        <v>25</v>
      </c>
      <c r="J36" s="38" t="s">
        <v>25</v>
      </c>
      <c r="K36" s="38" t="s">
        <v>25</v>
      </c>
      <c r="L36" s="38" t="s">
        <v>25</v>
      </c>
      <c r="M36" s="38" t="s">
        <v>25</v>
      </c>
      <c r="N36" s="38" t="s">
        <v>25</v>
      </c>
      <c r="O36" s="38">
        <v>-5.05</v>
      </c>
      <c r="P36" s="38" t="s">
        <v>25</v>
      </c>
      <c r="Q36" s="38">
        <v>-5.05</v>
      </c>
      <c r="R36" s="38" t="s">
        <v>25</v>
      </c>
      <c r="S36" s="38" t="s">
        <v>25</v>
      </c>
      <c r="T36" s="38" t="s">
        <v>25</v>
      </c>
      <c r="U36" s="6"/>
    </row>
    <row r="37" spans="1:21" ht="19.5" x14ac:dyDescent="0.3">
      <c r="A37" s="42" t="s">
        <v>54</v>
      </c>
      <c r="B37" s="51" t="s">
        <v>55</v>
      </c>
      <c r="C37" s="38" t="s">
        <v>25</v>
      </c>
      <c r="D37" s="38" t="s">
        <v>25</v>
      </c>
      <c r="E37" s="38" t="s">
        <v>25</v>
      </c>
      <c r="F37" s="38" t="s">
        <v>25</v>
      </c>
      <c r="G37" s="38" t="s">
        <v>25</v>
      </c>
      <c r="H37" s="38" t="s">
        <v>25</v>
      </c>
      <c r="I37" s="38" t="s">
        <v>25</v>
      </c>
      <c r="J37" s="38" t="s">
        <v>25</v>
      </c>
      <c r="K37" s="38" t="s">
        <v>25</v>
      </c>
      <c r="L37" s="38" t="s">
        <v>25</v>
      </c>
      <c r="M37" s="38" t="s">
        <v>25</v>
      </c>
      <c r="N37" s="38" t="s">
        <v>25</v>
      </c>
      <c r="O37" s="38" t="s">
        <v>25</v>
      </c>
      <c r="P37" s="38" t="s">
        <v>25</v>
      </c>
      <c r="Q37" s="38" t="s">
        <v>25</v>
      </c>
      <c r="R37" s="38" t="s">
        <v>25</v>
      </c>
      <c r="S37" s="38" t="s">
        <v>25</v>
      </c>
      <c r="T37" s="38" t="s">
        <v>25</v>
      </c>
      <c r="U37" s="6"/>
    </row>
    <row r="38" spans="1:21" ht="45" x14ac:dyDescent="0.3">
      <c r="A38" s="42" t="s">
        <v>56</v>
      </c>
      <c r="B38" s="51" t="s">
        <v>57</v>
      </c>
      <c r="C38" s="38" t="s">
        <v>25</v>
      </c>
      <c r="D38" s="38" t="s">
        <v>25</v>
      </c>
      <c r="E38" s="38" t="s">
        <v>25</v>
      </c>
      <c r="F38" s="38" t="s">
        <v>25</v>
      </c>
      <c r="G38" s="38" t="s">
        <v>25</v>
      </c>
      <c r="H38" s="38" t="s">
        <v>25</v>
      </c>
      <c r="I38" s="38" t="s">
        <v>25</v>
      </c>
      <c r="J38" s="38" t="s">
        <v>25</v>
      </c>
      <c r="K38" s="38" t="s">
        <v>25</v>
      </c>
      <c r="L38" s="38" t="s">
        <v>25</v>
      </c>
      <c r="M38" s="38" t="s">
        <v>25</v>
      </c>
      <c r="N38" s="38" t="s">
        <v>25</v>
      </c>
      <c r="O38" s="38" t="s">
        <v>25</v>
      </c>
      <c r="P38" s="38" t="s">
        <v>25</v>
      </c>
      <c r="Q38" s="38" t="s">
        <v>25</v>
      </c>
      <c r="R38" s="38" t="s">
        <v>25</v>
      </c>
      <c r="S38" s="38" t="s">
        <v>25</v>
      </c>
      <c r="T38" s="38" t="s">
        <v>25</v>
      </c>
      <c r="U38" s="6"/>
    </row>
    <row r="39" spans="1:21" ht="28.5" x14ac:dyDescent="0.3">
      <c r="A39" s="39" t="s">
        <v>58</v>
      </c>
      <c r="B39" s="54" t="s">
        <v>59</v>
      </c>
      <c r="C39" s="41">
        <v>1502</v>
      </c>
      <c r="D39" s="41">
        <v>48</v>
      </c>
      <c r="E39" s="41">
        <v>1550</v>
      </c>
      <c r="F39" s="41">
        <v>87.24</v>
      </c>
      <c r="G39" s="41">
        <v>11.26</v>
      </c>
      <c r="H39" s="41">
        <v>98.5</v>
      </c>
      <c r="I39" s="41">
        <v>116.95</v>
      </c>
      <c r="J39" s="41" t="s">
        <v>25</v>
      </c>
      <c r="K39" s="41">
        <v>116.95</v>
      </c>
      <c r="L39" s="41">
        <v>134.06</v>
      </c>
      <c r="M39" s="41" t="s">
        <v>25</v>
      </c>
      <c r="N39" s="41">
        <v>118.73</v>
      </c>
      <c r="O39" s="41">
        <v>29.71</v>
      </c>
      <c r="P39" s="41">
        <v>-11.26</v>
      </c>
      <c r="Q39" s="41">
        <v>18.45</v>
      </c>
      <c r="R39" s="41">
        <v>7.79</v>
      </c>
      <c r="S39" s="41" t="s">
        <v>25</v>
      </c>
      <c r="T39" s="41">
        <v>7.55</v>
      </c>
      <c r="U39" s="6"/>
    </row>
    <row r="40" spans="1:21" ht="30" x14ac:dyDescent="0.3">
      <c r="A40" s="42" t="s">
        <v>60</v>
      </c>
      <c r="B40" s="51" t="s">
        <v>61</v>
      </c>
      <c r="C40" s="38">
        <v>1432</v>
      </c>
      <c r="D40" s="38" t="s">
        <v>25</v>
      </c>
      <c r="E40" s="38">
        <v>1432</v>
      </c>
      <c r="F40" s="38">
        <v>87.24</v>
      </c>
      <c r="G40" s="38" t="s">
        <v>25</v>
      </c>
      <c r="H40" s="38">
        <v>87.24</v>
      </c>
      <c r="I40" s="38">
        <v>116.95</v>
      </c>
      <c r="J40" s="38" t="s">
        <v>25</v>
      </c>
      <c r="K40" s="38">
        <v>116.95</v>
      </c>
      <c r="L40" s="38">
        <v>134.06</v>
      </c>
      <c r="M40" s="38" t="s">
        <v>25</v>
      </c>
      <c r="N40" s="38">
        <v>134.06</v>
      </c>
      <c r="O40" s="38">
        <v>29.71</v>
      </c>
      <c r="P40" s="38" t="s">
        <v>25</v>
      </c>
      <c r="Q40" s="38">
        <v>29.71</v>
      </c>
      <c r="R40" s="38">
        <v>8.17</v>
      </c>
      <c r="S40" s="38" t="s">
        <v>25</v>
      </c>
      <c r="T40" s="38">
        <v>8.17</v>
      </c>
      <c r="U40" s="6"/>
    </row>
    <row r="41" spans="1:21" ht="45" x14ac:dyDescent="0.3">
      <c r="A41" s="42" t="s">
        <v>62</v>
      </c>
      <c r="B41" s="51" t="s">
        <v>63</v>
      </c>
      <c r="C41" s="38" t="s">
        <v>25</v>
      </c>
      <c r="D41" s="38">
        <v>48</v>
      </c>
      <c r="E41" s="38">
        <v>48</v>
      </c>
      <c r="F41" s="38" t="s">
        <v>25</v>
      </c>
      <c r="G41" s="38">
        <v>11.26</v>
      </c>
      <c r="H41" s="38">
        <v>11.26</v>
      </c>
      <c r="I41" s="38" t="s">
        <v>25</v>
      </c>
      <c r="J41" s="38" t="s">
        <v>25</v>
      </c>
      <c r="K41" s="38" t="s">
        <v>25</v>
      </c>
      <c r="L41" s="38" t="s">
        <v>25</v>
      </c>
      <c r="M41" s="38" t="s">
        <v>25</v>
      </c>
      <c r="N41" s="38" t="s">
        <v>25</v>
      </c>
      <c r="O41" s="38" t="s">
        <v>25</v>
      </c>
      <c r="P41" s="38">
        <v>-11.26</v>
      </c>
      <c r="Q41" s="38">
        <v>-11.26</v>
      </c>
      <c r="R41" s="38" t="s">
        <v>25</v>
      </c>
      <c r="S41" s="38" t="s">
        <v>25</v>
      </c>
      <c r="T41" s="38" t="s">
        <v>25</v>
      </c>
      <c r="U41" s="6"/>
    </row>
    <row r="42" spans="1:21" ht="45" x14ac:dyDescent="0.3">
      <c r="A42" s="42" t="s">
        <v>64</v>
      </c>
      <c r="B42" s="51" t="s">
        <v>65</v>
      </c>
      <c r="C42" s="38">
        <v>70</v>
      </c>
      <c r="D42" s="38" t="s">
        <v>25</v>
      </c>
      <c r="E42" s="38">
        <v>70</v>
      </c>
      <c r="F42" s="38" t="s">
        <v>25</v>
      </c>
      <c r="G42" s="38" t="s">
        <v>25</v>
      </c>
      <c r="H42" s="38" t="s">
        <v>25</v>
      </c>
      <c r="I42" s="38" t="s">
        <v>25</v>
      </c>
      <c r="J42" s="38" t="s">
        <v>25</v>
      </c>
      <c r="K42" s="38" t="s">
        <v>25</v>
      </c>
      <c r="L42" s="38" t="s">
        <v>25</v>
      </c>
      <c r="M42" s="38" t="s">
        <v>25</v>
      </c>
      <c r="N42" s="38" t="s">
        <v>25</v>
      </c>
      <c r="O42" s="38" t="s">
        <v>25</v>
      </c>
      <c r="P42" s="38" t="s">
        <v>25</v>
      </c>
      <c r="Q42" s="38" t="s">
        <v>25</v>
      </c>
      <c r="R42" s="38" t="s">
        <v>25</v>
      </c>
      <c r="S42" s="38" t="s">
        <v>25</v>
      </c>
      <c r="T42" s="38" t="s">
        <v>25</v>
      </c>
      <c r="U42" s="6"/>
    </row>
    <row r="43" spans="1:21" ht="45" x14ac:dyDescent="0.3">
      <c r="A43" s="25" t="s">
        <v>66</v>
      </c>
      <c r="B43" s="51" t="s">
        <v>67</v>
      </c>
      <c r="C43" s="38" t="s">
        <v>25</v>
      </c>
      <c r="D43" s="38" t="s">
        <v>25</v>
      </c>
      <c r="E43" s="38" t="s">
        <v>25</v>
      </c>
      <c r="F43" s="38" t="s">
        <v>25</v>
      </c>
      <c r="G43" s="38" t="s">
        <v>25</v>
      </c>
      <c r="H43" s="38" t="s">
        <v>25</v>
      </c>
      <c r="I43" s="38" t="s">
        <v>25</v>
      </c>
      <c r="J43" s="38" t="s">
        <v>25</v>
      </c>
      <c r="K43" s="38" t="s">
        <v>25</v>
      </c>
      <c r="L43" s="38" t="s">
        <v>25</v>
      </c>
      <c r="M43" s="38" t="s">
        <v>25</v>
      </c>
      <c r="N43" s="38" t="s">
        <v>25</v>
      </c>
      <c r="O43" s="38" t="s">
        <v>25</v>
      </c>
      <c r="P43" s="38" t="s">
        <v>25</v>
      </c>
      <c r="Q43" s="38" t="s">
        <v>25</v>
      </c>
      <c r="R43" s="38" t="s">
        <v>25</v>
      </c>
      <c r="S43" s="38" t="s">
        <v>25</v>
      </c>
      <c r="T43" s="38" t="s">
        <v>25</v>
      </c>
      <c r="U43" s="6"/>
    </row>
    <row r="44" spans="1:21" ht="19.5" x14ac:dyDescent="0.3">
      <c r="A44" s="34" t="s">
        <v>68</v>
      </c>
      <c r="B44" s="47"/>
      <c r="C44" s="36">
        <v>3758.4</v>
      </c>
      <c r="D44" s="36">
        <v>472.5</v>
      </c>
      <c r="E44" s="36">
        <v>4230.8999999999996</v>
      </c>
      <c r="F44" s="36">
        <v>428.76</v>
      </c>
      <c r="G44" s="36">
        <v>1007.54</v>
      </c>
      <c r="H44" s="36">
        <v>452.72</v>
      </c>
      <c r="I44" s="36">
        <v>234.24</v>
      </c>
      <c r="J44" s="36">
        <v>99.31</v>
      </c>
      <c r="K44" s="36">
        <v>333.55</v>
      </c>
      <c r="L44" s="36">
        <v>54.63</v>
      </c>
      <c r="M44" s="36">
        <v>9.86</v>
      </c>
      <c r="N44" s="36">
        <v>73.680000000000007</v>
      </c>
      <c r="O44" s="36">
        <v>-194.52</v>
      </c>
      <c r="P44" s="36">
        <v>-908.23</v>
      </c>
      <c r="Q44" s="36">
        <v>-119.17</v>
      </c>
      <c r="R44" s="36">
        <v>6.23</v>
      </c>
      <c r="S44" s="36">
        <v>21.02</v>
      </c>
      <c r="T44" s="36">
        <v>7.88</v>
      </c>
      <c r="U44" s="6"/>
    </row>
    <row r="45" spans="1:21" ht="28.5" x14ac:dyDescent="0.3">
      <c r="A45" s="34" t="s">
        <v>69</v>
      </c>
      <c r="B45" s="47"/>
      <c r="C45" s="36">
        <v>3758.4</v>
      </c>
      <c r="D45" s="36">
        <v>472.5</v>
      </c>
      <c r="E45" s="36">
        <v>4230.8999999999996</v>
      </c>
      <c r="F45" s="36">
        <v>339.01</v>
      </c>
      <c r="G45" s="36">
        <v>27</v>
      </c>
      <c r="H45" s="36">
        <v>366</v>
      </c>
      <c r="I45" s="36">
        <v>206.19</v>
      </c>
      <c r="J45" s="36">
        <v>15.89</v>
      </c>
      <c r="K45" s="36">
        <v>222.08</v>
      </c>
      <c r="L45" s="36">
        <v>60.82</v>
      </c>
      <c r="M45" s="36">
        <v>58.85</v>
      </c>
      <c r="N45" s="36">
        <v>60.68</v>
      </c>
      <c r="O45" s="36">
        <v>-132.82</v>
      </c>
      <c r="P45" s="36">
        <v>-11.11</v>
      </c>
      <c r="Q45" s="36">
        <v>-143.91999999999999</v>
      </c>
      <c r="R45" s="36">
        <v>5.49</v>
      </c>
      <c r="S45" s="36">
        <v>3.36</v>
      </c>
      <c r="T45" s="36">
        <v>5.25</v>
      </c>
      <c r="U45" s="6"/>
    </row>
    <row r="46" spans="1:21" ht="57" x14ac:dyDescent="0.3">
      <c r="A46" s="39" t="s">
        <v>70</v>
      </c>
      <c r="B46" s="54" t="s">
        <v>71</v>
      </c>
      <c r="C46" s="41">
        <v>2196.6999999999998</v>
      </c>
      <c r="D46" s="41">
        <v>472.5</v>
      </c>
      <c r="E46" s="41">
        <v>2669.2</v>
      </c>
      <c r="F46" s="41">
        <v>124.44</v>
      </c>
      <c r="G46" s="41">
        <v>23.55</v>
      </c>
      <c r="H46" s="41">
        <v>147.99</v>
      </c>
      <c r="I46" s="41">
        <v>139.75</v>
      </c>
      <c r="J46" s="41">
        <v>4.8899999999999997</v>
      </c>
      <c r="K46" s="41">
        <v>144.63999999999999</v>
      </c>
      <c r="L46" s="41">
        <v>112.3</v>
      </c>
      <c r="M46" s="41">
        <v>20.76</v>
      </c>
      <c r="N46" s="41">
        <v>97.74</v>
      </c>
      <c r="O46" s="41">
        <v>15.31</v>
      </c>
      <c r="P46" s="41">
        <v>-18.66</v>
      </c>
      <c r="Q46" s="41">
        <v>-3.35</v>
      </c>
      <c r="R46" s="41">
        <v>6.36</v>
      </c>
      <c r="S46" s="41">
        <v>1.03</v>
      </c>
      <c r="T46" s="41">
        <v>5.42</v>
      </c>
      <c r="U46" s="6"/>
    </row>
    <row r="47" spans="1:21" ht="90" x14ac:dyDescent="0.3">
      <c r="A47" s="25" t="s">
        <v>72</v>
      </c>
      <c r="B47" s="51" t="s">
        <v>73</v>
      </c>
      <c r="C47" s="38">
        <v>1962.06</v>
      </c>
      <c r="D47" s="38" t="s">
        <v>25</v>
      </c>
      <c r="E47" s="38">
        <v>1962.06</v>
      </c>
      <c r="F47" s="38">
        <v>3.16</v>
      </c>
      <c r="G47" s="38" t="s">
        <v>25</v>
      </c>
      <c r="H47" s="38">
        <v>3.16</v>
      </c>
      <c r="I47" s="38">
        <v>112.37</v>
      </c>
      <c r="J47" s="38" t="s">
        <v>25</v>
      </c>
      <c r="K47" s="38">
        <v>112.37</v>
      </c>
      <c r="L47" s="38">
        <v>3556.01</v>
      </c>
      <c r="M47" s="38" t="s">
        <v>25</v>
      </c>
      <c r="N47" s="38">
        <v>3556.01</v>
      </c>
      <c r="O47" s="38">
        <v>109.21</v>
      </c>
      <c r="P47" s="38" t="s">
        <v>25</v>
      </c>
      <c r="Q47" s="38">
        <v>109.21</v>
      </c>
      <c r="R47" s="38">
        <v>5.73</v>
      </c>
      <c r="S47" s="38" t="s">
        <v>25</v>
      </c>
      <c r="T47" s="38">
        <v>5.73</v>
      </c>
      <c r="U47" s="6"/>
    </row>
    <row r="48" spans="1:21" ht="105" x14ac:dyDescent="0.3">
      <c r="A48" s="25" t="s">
        <v>74</v>
      </c>
      <c r="B48" s="51" t="s">
        <v>75</v>
      </c>
      <c r="C48" s="38" t="s">
        <v>25</v>
      </c>
      <c r="D48" s="38">
        <v>401.5</v>
      </c>
      <c r="E48" s="38">
        <v>401.5</v>
      </c>
      <c r="F48" s="38">
        <v>94.51</v>
      </c>
      <c r="G48" s="38">
        <v>21.75</v>
      </c>
      <c r="H48" s="38">
        <v>116.27</v>
      </c>
      <c r="I48" s="38">
        <v>10.83</v>
      </c>
      <c r="J48" s="38">
        <v>3.09</v>
      </c>
      <c r="K48" s="38">
        <v>13.93</v>
      </c>
      <c r="L48" s="38">
        <v>11.46</v>
      </c>
      <c r="M48" s="38">
        <v>14.21</v>
      </c>
      <c r="N48" s="38">
        <v>11.98</v>
      </c>
      <c r="O48" s="38">
        <v>-83.68</v>
      </c>
      <c r="P48" s="38">
        <v>-18.66</v>
      </c>
      <c r="Q48" s="38">
        <v>-102.34</v>
      </c>
      <c r="R48" s="38" t="s">
        <v>25</v>
      </c>
      <c r="S48" s="38">
        <v>0.77</v>
      </c>
      <c r="T48" s="38">
        <v>3.47</v>
      </c>
      <c r="U48" s="6"/>
    </row>
    <row r="49" spans="1:21" ht="135" x14ac:dyDescent="0.3">
      <c r="A49" s="25" t="s">
        <v>76</v>
      </c>
      <c r="B49" s="51" t="s">
        <v>77</v>
      </c>
      <c r="C49" s="38" t="s">
        <v>25</v>
      </c>
      <c r="D49" s="38" t="s">
        <v>25</v>
      </c>
      <c r="E49" s="38" t="s">
        <v>25</v>
      </c>
      <c r="F49" s="38" t="s">
        <v>25</v>
      </c>
      <c r="G49" s="38" t="s">
        <v>25</v>
      </c>
      <c r="H49" s="38" t="s">
        <v>25</v>
      </c>
      <c r="I49" s="38" t="s">
        <v>25</v>
      </c>
      <c r="J49" s="38" t="s">
        <v>25</v>
      </c>
      <c r="K49" s="38" t="s">
        <v>25</v>
      </c>
      <c r="L49" s="38" t="s">
        <v>25</v>
      </c>
      <c r="M49" s="38" t="s">
        <v>25</v>
      </c>
      <c r="N49" s="38" t="s">
        <v>25</v>
      </c>
      <c r="O49" s="38" t="s">
        <v>25</v>
      </c>
      <c r="P49" s="38" t="s">
        <v>25</v>
      </c>
      <c r="Q49" s="38" t="s">
        <v>25</v>
      </c>
      <c r="R49" s="38" t="s">
        <v>25</v>
      </c>
      <c r="S49" s="38" t="s">
        <v>25</v>
      </c>
      <c r="T49" s="38" t="s">
        <v>25</v>
      </c>
      <c r="U49" s="6"/>
    </row>
    <row r="50" spans="1:21" ht="105" x14ac:dyDescent="0.3">
      <c r="A50" s="25" t="s">
        <v>78</v>
      </c>
      <c r="B50" s="51" t="s">
        <v>79</v>
      </c>
      <c r="C50" s="38">
        <v>234.64</v>
      </c>
      <c r="D50" s="38">
        <v>71</v>
      </c>
      <c r="E50" s="38">
        <v>305.64</v>
      </c>
      <c r="F50" s="38">
        <v>26.76</v>
      </c>
      <c r="G50" s="38">
        <v>1.8</v>
      </c>
      <c r="H50" s="38">
        <v>28.56</v>
      </c>
      <c r="I50" s="38">
        <v>16.55</v>
      </c>
      <c r="J50" s="38">
        <v>1.8</v>
      </c>
      <c r="K50" s="38">
        <v>18.350000000000001</v>
      </c>
      <c r="L50" s="38">
        <v>61.85</v>
      </c>
      <c r="M50" s="38">
        <v>100</v>
      </c>
      <c r="N50" s="38">
        <v>64.25</v>
      </c>
      <c r="O50" s="38">
        <v>-10.210000000000001</v>
      </c>
      <c r="P50" s="38" t="s">
        <v>25</v>
      </c>
      <c r="Q50" s="38">
        <v>-10.210000000000001</v>
      </c>
      <c r="R50" s="38">
        <v>7.05</v>
      </c>
      <c r="S50" s="38">
        <v>2.54</v>
      </c>
      <c r="T50" s="38">
        <v>6</v>
      </c>
      <c r="U50" s="6"/>
    </row>
    <row r="51" spans="1:21" ht="60" x14ac:dyDescent="0.3">
      <c r="A51" s="25" t="s">
        <v>80</v>
      </c>
      <c r="B51" s="51" t="s">
        <v>81</v>
      </c>
      <c r="C51" s="38" t="s">
        <v>25</v>
      </c>
      <c r="D51" s="38" t="s">
        <v>25</v>
      </c>
      <c r="E51" s="38" t="s">
        <v>25</v>
      </c>
      <c r="F51" s="38" t="s">
        <v>25</v>
      </c>
      <c r="G51" s="38" t="s">
        <v>25</v>
      </c>
      <c r="H51" s="38" t="s">
        <v>25</v>
      </c>
      <c r="I51" s="38" t="s">
        <v>25</v>
      </c>
      <c r="J51" s="38" t="s">
        <v>25</v>
      </c>
      <c r="K51" s="38" t="s">
        <v>25</v>
      </c>
      <c r="L51" s="38" t="s">
        <v>25</v>
      </c>
      <c r="M51" s="38" t="s">
        <v>25</v>
      </c>
      <c r="N51" s="38" t="s">
        <v>25</v>
      </c>
      <c r="O51" s="38" t="s">
        <v>25</v>
      </c>
      <c r="P51" s="38" t="s">
        <v>25</v>
      </c>
      <c r="Q51" s="38" t="s">
        <v>25</v>
      </c>
      <c r="R51" s="38" t="s">
        <v>25</v>
      </c>
      <c r="S51" s="38" t="s">
        <v>25</v>
      </c>
      <c r="T51" s="38" t="s">
        <v>25</v>
      </c>
      <c r="U51" s="6"/>
    </row>
    <row r="52" spans="1:21" ht="30" x14ac:dyDescent="0.3">
      <c r="A52" s="25" t="s">
        <v>82</v>
      </c>
      <c r="B52" s="51" t="s">
        <v>83</v>
      </c>
      <c r="C52" s="38" t="s">
        <v>25</v>
      </c>
      <c r="D52" s="38" t="s">
        <v>25</v>
      </c>
      <c r="E52" s="38" t="s">
        <v>25</v>
      </c>
      <c r="F52" s="38" t="s">
        <v>25</v>
      </c>
      <c r="G52" s="38" t="s">
        <v>25</v>
      </c>
      <c r="H52" s="38" t="s">
        <v>25</v>
      </c>
      <c r="I52" s="38" t="s">
        <v>25</v>
      </c>
      <c r="J52" s="38" t="s">
        <v>25</v>
      </c>
      <c r="K52" s="38" t="s">
        <v>25</v>
      </c>
      <c r="L52" s="38" t="s">
        <v>25</v>
      </c>
      <c r="M52" s="38" t="s">
        <v>25</v>
      </c>
      <c r="N52" s="38" t="s">
        <v>25</v>
      </c>
      <c r="O52" s="38" t="s">
        <v>25</v>
      </c>
      <c r="P52" s="38" t="s">
        <v>25</v>
      </c>
      <c r="Q52" s="38" t="s">
        <v>25</v>
      </c>
      <c r="R52" s="38" t="s">
        <v>25</v>
      </c>
      <c r="S52" s="38" t="s">
        <v>25</v>
      </c>
      <c r="T52" s="38" t="s">
        <v>25</v>
      </c>
      <c r="U52" s="6"/>
    </row>
    <row r="53" spans="1:21" ht="120" x14ac:dyDescent="0.3">
      <c r="A53" s="25" t="s">
        <v>84</v>
      </c>
      <c r="B53" s="51" t="s">
        <v>85</v>
      </c>
      <c r="C53" s="38" t="s">
        <v>25</v>
      </c>
      <c r="D53" s="38" t="s">
        <v>25</v>
      </c>
      <c r="E53" s="38" t="s">
        <v>25</v>
      </c>
      <c r="F53" s="38" t="s">
        <v>25</v>
      </c>
      <c r="G53" s="38" t="s">
        <v>25</v>
      </c>
      <c r="H53" s="38" t="s">
        <v>25</v>
      </c>
      <c r="I53" s="38" t="s">
        <v>25</v>
      </c>
      <c r="J53" s="38" t="s">
        <v>25</v>
      </c>
      <c r="K53" s="38" t="s">
        <v>25</v>
      </c>
      <c r="L53" s="38" t="s">
        <v>25</v>
      </c>
      <c r="M53" s="38" t="s">
        <v>25</v>
      </c>
      <c r="N53" s="38" t="s">
        <v>25</v>
      </c>
      <c r="O53" s="38" t="s">
        <v>25</v>
      </c>
      <c r="P53" s="38" t="s">
        <v>25</v>
      </c>
      <c r="Q53" s="38" t="s">
        <v>25</v>
      </c>
      <c r="R53" s="38" t="s">
        <v>25</v>
      </c>
      <c r="S53" s="38" t="s">
        <v>25</v>
      </c>
      <c r="T53" s="38" t="s">
        <v>25</v>
      </c>
      <c r="U53" s="6"/>
    </row>
    <row r="54" spans="1:21" ht="105" x14ac:dyDescent="0.3">
      <c r="A54" s="25" t="s">
        <v>86</v>
      </c>
      <c r="B54" s="51" t="s">
        <v>87</v>
      </c>
      <c r="C54" s="38" t="s">
        <v>25</v>
      </c>
      <c r="D54" s="38" t="s">
        <v>25</v>
      </c>
      <c r="E54" s="38" t="s">
        <v>25</v>
      </c>
      <c r="F54" s="38" t="s">
        <v>25</v>
      </c>
      <c r="G54" s="38" t="s">
        <v>25</v>
      </c>
      <c r="H54" s="38" t="s">
        <v>25</v>
      </c>
      <c r="I54" s="38" t="s">
        <v>25</v>
      </c>
      <c r="J54" s="38" t="s">
        <v>25</v>
      </c>
      <c r="K54" s="38" t="s">
        <v>25</v>
      </c>
      <c r="L54" s="38" t="s">
        <v>25</v>
      </c>
      <c r="M54" s="38" t="s">
        <v>25</v>
      </c>
      <c r="N54" s="38" t="s">
        <v>25</v>
      </c>
      <c r="O54" s="38" t="s">
        <v>25</v>
      </c>
      <c r="P54" s="38" t="s">
        <v>25</v>
      </c>
      <c r="Q54" s="38" t="s">
        <v>25</v>
      </c>
      <c r="R54" s="38" t="s">
        <v>25</v>
      </c>
      <c r="S54" s="38" t="s">
        <v>25</v>
      </c>
      <c r="T54" s="38" t="s">
        <v>25</v>
      </c>
      <c r="U54" s="6"/>
    </row>
    <row r="55" spans="1:21" ht="28.5" x14ac:dyDescent="0.3">
      <c r="A55" s="39" t="s">
        <v>88</v>
      </c>
      <c r="B55" s="54" t="s">
        <v>89</v>
      </c>
      <c r="C55" s="41">
        <v>206</v>
      </c>
      <c r="D55" s="41" t="s">
        <v>25</v>
      </c>
      <c r="E55" s="41">
        <v>206</v>
      </c>
      <c r="F55" s="41">
        <v>9.86</v>
      </c>
      <c r="G55" s="41" t="s">
        <v>25</v>
      </c>
      <c r="H55" s="41">
        <v>9.86</v>
      </c>
      <c r="I55" s="41">
        <v>9.85</v>
      </c>
      <c r="J55" s="41" t="s">
        <v>25</v>
      </c>
      <c r="K55" s="41">
        <v>9.85</v>
      </c>
      <c r="L55" s="41">
        <v>99.9</v>
      </c>
      <c r="M55" s="41" t="s">
        <v>25</v>
      </c>
      <c r="N55" s="41">
        <v>99.9</v>
      </c>
      <c r="O55" s="41">
        <v>-0.01</v>
      </c>
      <c r="P55" s="41" t="s">
        <v>25</v>
      </c>
      <c r="Q55" s="41">
        <v>-0.01</v>
      </c>
      <c r="R55" s="41">
        <v>4.78</v>
      </c>
      <c r="S55" s="41" t="s">
        <v>25</v>
      </c>
      <c r="T55" s="41">
        <v>4.78</v>
      </c>
      <c r="U55" s="6"/>
    </row>
    <row r="56" spans="1:21" ht="42.75" x14ac:dyDescent="0.3">
      <c r="A56" s="39" t="s">
        <v>90</v>
      </c>
      <c r="B56" s="54" t="s">
        <v>91</v>
      </c>
      <c r="C56" s="41" t="s">
        <v>25</v>
      </c>
      <c r="D56" s="41" t="s">
        <v>25</v>
      </c>
      <c r="E56" s="41" t="s">
        <v>25</v>
      </c>
      <c r="F56" s="41" t="s">
        <v>25</v>
      </c>
      <c r="G56" s="41" t="s">
        <v>25</v>
      </c>
      <c r="H56" s="41" t="s">
        <v>25</v>
      </c>
      <c r="I56" s="41" t="s">
        <v>25</v>
      </c>
      <c r="J56" s="41" t="s">
        <v>25</v>
      </c>
      <c r="K56" s="41" t="s">
        <v>25</v>
      </c>
      <c r="L56" s="41" t="s">
        <v>25</v>
      </c>
      <c r="M56" s="41" t="s">
        <v>25</v>
      </c>
      <c r="N56" s="41" t="s">
        <v>25</v>
      </c>
      <c r="O56" s="41" t="s">
        <v>25</v>
      </c>
      <c r="P56" s="41" t="s">
        <v>25</v>
      </c>
      <c r="Q56" s="41" t="s">
        <v>25</v>
      </c>
      <c r="R56" s="41" t="s">
        <v>25</v>
      </c>
      <c r="S56" s="41" t="s">
        <v>25</v>
      </c>
      <c r="T56" s="41" t="s">
        <v>25</v>
      </c>
      <c r="U56" s="6"/>
    </row>
    <row r="57" spans="1:21" ht="19.5" x14ac:dyDescent="0.3">
      <c r="A57" s="25" t="s">
        <v>92</v>
      </c>
      <c r="B57" s="51" t="s">
        <v>93</v>
      </c>
      <c r="C57" s="38" t="s">
        <v>25</v>
      </c>
      <c r="D57" s="38" t="s">
        <v>25</v>
      </c>
      <c r="E57" s="38" t="s">
        <v>25</v>
      </c>
      <c r="F57" s="38" t="s">
        <v>25</v>
      </c>
      <c r="G57" s="38" t="s">
        <v>25</v>
      </c>
      <c r="H57" s="38" t="s">
        <v>25</v>
      </c>
      <c r="I57" s="38" t="s">
        <v>25</v>
      </c>
      <c r="J57" s="38" t="s">
        <v>25</v>
      </c>
      <c r="K57" s="38" t="s">
        <v>25</v>
      </c>
      <c r="L57" s="38" t="s">
        <v>25</v>
      </c>
      <c r="M57" s="38" t="s">
        <v>25</v>
      </c>
      <c r="N57" s="38" t="s">
        <v>25</v>
      </c>
      <c r="O57" s="38" t="s">
        <v>25</v>
      </c>
      <c r="P57" s="38" t="s">
        <v>25</v>
      </c>
      <c r="Q57" s="38" t="s">
        <v>25</v>
      </c>
      <c r="R57" s="38" t="s">
        <v>25</v>
      </c>
      <c r="S57" s="38" t="s">
        <v>25</v>
      </c>
      <c r="T57" s="38" t="s">
        <v>25</v>
      </c>
      <c r="U57" s="6"/>
    </row>
    <row r="58" spans="1:21" ht="19.5" x14ac:dyDescent="0.3">
      <c r="A58" s="25" t="s">
        <v>94</v>
      </c>
      <c r="B58" s="51" t="s">
        <v>95</v>
      </c>
      <c r="C58" s="38" t="s">
        <v>25</v>
      </c>
      <c r="D58" s="38" t="s">
        <v>25</v>
      </c>
      <c r="E58" s="38" t="s">
        <v>25</v>
      </c>
      <c r="F58" s="38" t="s">
        <v>25</v>
      </c>
      <c r="G58" s="38" t="s">
        <v>25</v>
      </c>
      <c r="H58" s="38" t="s">
        <v>25</v>
      </c>
      <c r="I58" s="38" t="s">
        <v>25</v>
      </c>
      <c r="J58" s="38" t="s">
        <v>25</v>
      </c>
      <c r="K58" s="38" t="s">
        <v>25</v>
      </c>
      <c r="L58" s="38" t="s">
        <v>25</v>
      </c>
      <c r="M58" s="38" t="s">
        <v>25</v>
      </c>
      <c r="N58" s="38" t="s">
        <v>25</v>
      </c>
      <c r="O58" s="38" t="s">
        <v>25</v>
      </c>
      <c r="P58" s="38" t="s">
        <v>25</v>
      </c>
      <c r="Q58" s="38" t="s">
        <v>25</v>
      </c>
      <c r="R58" s="38" t="s">
        <v>25</v>
      </c>
      <c r="S58" s="38" t="s">
        <v>25</v>
      </c>
      <c r="T58" s="38" t="s">
        <v>25</v>
      </c>
      <c r="U58" s="6"/>
    </row>
    <row r="59" spans="1:21" ht="42.75" x14ac:dyDescent="0.3">
      <c r="A59" s="39" t="s">
        <v>96</v>
      </c>
      <c r="B59" s="54" t="s">
        <v>97</v>
      </c>
      <c r="C59" s="41">
        <v>1200</v>
      </c>
      <c r="D59" s="41" t="s">
        <v>25</v>
      </c>
      <c r="E59" s="41">
        <v>1200</v>
      </c>
      <c r="F59" s="41">
        <v>60.62</v>
      </c>
      <c r="G59" s="41" t="s">
        <v>25</v>
      </c>
      <c r="H59" s="41">
        <v>60.62</v>
      </c>
      <c r="I59" s="41">
        <v>11.5</v>
      </c>
      <c r="J59" s="41" t="s">
        <v>25</v>
      </c>
      <c r="K59" s="41">
        <v>11.5</v>
      </c>
      <c r="L59" s="41">
        <v>18.97</v>
      </c>
      <c r="M59" s="41" t="s">
        <v>25</v>
      </c>
      <c r="N59" s="41">
        <v>18.97</v>
      </c>
      <c r="O59" s="41">
        <v>-49.12</v>
      </c>
      <c r="P59" s="41" t="s">
        <v>25</v>
      </c>
      <c r="Q59" s="41">
        <v>-49.12</v>
      </c>
      <c r="R59" s="41">
        <v>0.96</v>
      </c>
      <c r="S59" s="41" t="s">
        <v>25</v>
      </c>
      <c r="T59" s="41">
        <v>0.96</v>
      </c>
      <c r="U59" s="6"/>
    </row>
    <row r="60" spans="1:21" ht="105" x14ac:dyDescent="0.3">
      <c r="A60" s="25" t="s">
        <v>98</v>
      </c>
      <c r="B60" s="51" t="s">
        <v>99</v>
      </c>
      <c r="C60" s="38" t="s">
        <v>25</v>
      </c>
      <c r="D60" s="38" t="s">
        <v>25</v>
      </c>
      <c r="E60" s="38" t="s">
        <v>25</v>
      </c>
      <c r="F60" s="38">
        <v>20.7</v>
      </c>
      <c r="G60" s="38" t="s">
        <v>25</v>
      </c>
      <c r="H60" s="38">
        <v>20.7</v>
      </c>
      <c r="I60" s="38" t="s">
        <v>25</v>
      </c>
      <c r="J60" s="38" t="s">
        <v>25</v>
      </c>
      <c r="K60" s="38" t="s">
        <v>25</v>
      </c>
      <c r="L60" s="38" t="s">
        <v>25</v>
      </c>
      <c r="M60" s="38" t="s">
        <v>25</v>
      </c>
      <c r="N60" s="38" t="s">
        <v>25</v>
      </c>
      <c r="O60" s="38">
        <v>-20.7</v>
      </c>
      <c r="P60" s="38" t="s">
        <v>25</v>
      </c>
      <c r="Q60" s="38">
        <v>-20.7</v>
      </c>
      <c r="R60" s="38" t="s">
        <v>25</v>
      </c>
      <c r="S60" s="38" t="s">
        <v>25</v>
      </c>
      <c r="T60" s="38" t="s">
        <v>25</v>
      </c>
      <c r="U60" s="6"/>
    </row>
    <row r="61" spans="1:21" ht="45" x14ac:dyDescent="0.3">
      <c r="A61" s="25" t="s">
        <v>100</v>
      </c>
      <c r="B61" s="51" t="s">
        <v>101</v>
      </c>
      <c r="C61" s="38">
        <v>1200</v>
      </c>
      <c r="D61" s="38" t="s">
        <v>25</v>
      </c>
      <c r="E61" s="38">
        <v>1200</v>
      </c>
      <c r="F61" s="38">
        <v>39.93</v>
      </c>
      <c r="G61" s="38" t="s">
        <v>25</v>
      </c>
      <c r="H61" s="38">
        <v>39.93</v>
      </c>
      <c r="I61" s="38">
        <v>11.5</v>
      </c>
      <c r="J61" s="38" t="s">
        <v>25</v>
      </c>
      <c r="K61" s="38">
        <v>11.5</v>
      </c>
      <c r="L61" s="38">
        <v>28.8</v>
      </c>
      <c r="M61" s="38" t="s">
        <v>25</v>
      </c>
      <c r="N61" s="38">
        <v>28.8</v>
      </c>
      <c r="O61" s="38">
        <v>-28.43</v>
      </c>
      <c r="P61" s="38" t="s">
        <v>25</v>
      </c>
      <c r="Q61" s="38">
        <v>-28.43</v>
      </c>
      <c r="R61" s="38">
        <v>0.96</v>
      </c>
      <c r="S61" s="38" t="s">
        <v>25</v>
      </c>
      <c r="T61" s="38">
        <v>0.96</v>
      </c>
      <c r="U61" s="6"/>
    </row>
    <row r="62" spans="1:21" ht="90" x14ac:dyDescent="0.3">
      <c r="A62" s="25" t="s">
        <v>102</v>
      </c>
      <c r="B62" s="51" t="s">
        <v>103</v>
      </c>
      <c r="C62" s="38" t="s">
        <v>25</v>
      </c>
      <c r="D62" s="38" t="s">
        <v>25</v>
      </c>
      <c r="E62" s="38" t="s">
        <v>25</v>
      </c>
      <c r="F62" s="38" t="s">
        <v>25</v>
      </c>
      <c r="G62" s="38" t="s">
        <v>25</v>
      </c>
      <c r="H62" s="38" t="s">
        <v>25</v>
      </c>
      <c r="I62" s="38" t="s">
        <v>25</v>
      </c>
      <c r="J62" s="38" t="s">
        <v>25</v>
      </c>
      <c r="K62" s="38" t="s">
        <v>25</v>
      </c>
      <c r="L62" s="38" t="s">
        <v>25</v>
      </c>
      <c r="M62" s="38" t="s">
        <v>25</v>
      </c>
      <c r="N62" s="38" t="s">
        <v>25</v>
      </c>
      <c r="O62" s="38" t="s">
        <v>25</v>
      </c>
      <c r="P62" s="38" t="s">
        <v>25</v>
      </c>
      <c r="Q62" s="38" t="s">
        <v>25</v>
      </c>
      <c r="R62" s="38" t="s">
        <v>25</v>
      </c>
      <c r="S62" s="38" t="s">
        <v>25</v>
      </c>
      <c r="T62" s="38" t="s">
        <v>25</v>
      </c>
      <c r="U62" s="6"/>
    </row>
    <row r="63" spans="1:21" ht="28.5" x14ac:dyDescent="0.3">
      <c r="A63" s="39" t="s">
        <v>104</v>
      </c>
      <c r="B63" s="54" t="s">
        <v>105</v>
      </c>
      <c r="C63" s="41" t="s">
        <v>25</v>
      </c>
      <c r="D63" s="41" t="s">
        <v>25</v>
      </c>
      <c r="E63" s="41" t="s">
        <v>25</v>
      </c>
      <c r="F63" s="41">
        <v>0.25</v>
      </c>
      <c r="G63" s="41" t="s">
        <v>25</v>
      </c>
      <c r="H63" s="41">
        <v>0.25</v>
      </c>
      <c r="I63" s="41" t="s">
        <v>25</v>
      </c>
      <c r="J63" s="41" t="s">
        <v>25</v>
      </c>
      <c r="K63" s="41" t="s">
        <v>25</v>
      </c>
      <c r="L63" s="41" t="s">
        <v>25</v>
      </c>
      <c r="M63" s="41" t="s">
        <v>25</v>
      </c>
      <c r="N63" s="41" t="s">
        <v>25</v>
      </c>
      <c r="O63" s="41">
        <v>-0.25</v>
      </c>
      <c r="P63" s="41" t="s">
        <v>25</v>
      </c>
      <c r="Q63" s="41">
        <v>-0.25</v>
      </c>
      <c r="R63" s="41" t="s">
        <v>25</v>
      </c>
      <c r="S63" s="41" t="s">
        <v>25</v>
      </c>
      <c r="T63" s="41" t="s">
        <v>25</v>
      </c>
      <c r="U63" s="6"/>
    </row>
    <row r="64" spans="1:21" ht="28.5" x14ac:dyDescent="0.3">
      <c r="A64" s="39" t="s">
        <v>106</v>
      </c>
      <c r="B64" s="54" t="s">
        <v>107</v>
      </c>
      <c r="C64" s="41">
        <v>155.69999999999999</v>
      </c>
      <c r="D64" s="41" t="s">
        <v>25</v>
      </c>
      <c r="E64" s="41">
        <v>155.69999999999999</v>
      </c>
      <c r="F64" s="41">
        <v>143.84</v>
      </c>
      <c r="G64" s="41" t="s">
        <v>25</v>
      </c>
      <c r="H64" s="41">
        <v>143.84</v>
      </c>
      <c r="I64" s="41">
        <v>45.09</v>
      </c>
      <c r="J64" s="41">
        <v>11</v>
      </c>
      <c r="K64" s="41">
        <v>56.09</v>
      </c>
      <c r="L64" s="41">
        <v>31.35</v>
      </c>
      <c r="M64" s="41" t="s">
        <v>25</v>
      </c>
      <c r="N64" s="41">
        <v>38.99</v>
      </c>
      <c r="O64" s="41">
        <v>-98.75</v>
      </c>
      <c r="P64" s="41">
        <v>11</v>
      </c>
      <c r="Q64" s="41">
        <v>-87.75</v>
      </c>
      <c r="R64" s="41">
        <v>28.96</v>
      </c>
      <c r="S64" s="41" t="s">
        <v>25</v>
      </c>
      <c r="T64" s="41">
        <v>36.020000000000003</v>
      </c>
      <c r="U64" s="6"/>
    </row>
    <row r="65" spans="1:21" ht="19.5" x14ac:dyDescent="0.3">
      <c r="A65" s="39" t="s">
        <v>108</v>
      </c>
      <c r="B65" s="54" t="s">
        <v>109</v>
      </c>
      <c r="C65" s="41" t="s">
        <v>25</v>
      </c>
      <c r="D65" s="41" t="s">
        <v>25</v>
      </c>
      <c r="E65" s="41" t="s">
        <v>25</v>
      </c>
      <c r="F65" s="41">
        <v>89.75</v>
      </c>
      <c r="G65" s="41">
        <v>983.99</v>
      </c>
      <c r="H65" s="41">
        <v>90.16</v>
      </c>
      <c r="I65" s="41">
        <v>28.05</v>
      </c>
      <c r="J65" s="41">
        <v>83.42</v>
      </c>
      <c r="K65" s="41">
        <v>111.47</v>
      </c>
      <c r="L65" s="41">
        <v>31.25</v>
      </c>
      <c r="M65" s="41">
        <v>8.48</v>
      </c>
      <c r="N65" s="41">
        <v>123.64</v>
      </c>
      <c r="O65" s="41">
        <v>-61.7</v>
      </c>
      <c r="P65" s="41">
        <v>-900.57</v>
      </c>
      <c r="Q65" s="41">
        <v>21.31</v>
      </c>
      <c r="R65" s="41" t="s">
        <v>25</v>
      </c>
      <c r="S65" s="41" t="s">
        <v>25</v>
      </c>
      <c r="T65" s="41" t="s">
        <v>25</v>
      </c>
      <c r="U65" s="6"/>
    </row>
    <row r="66" spans="1:21" ht="19.5" x14ac:dyDescent="0.3">
      <c r="A66" s="42" t="s">
        <v>110</v>
      </c>
      <c r="B66" s="51" t="s">
        <v>111</v>
      </c>
      <c r="C66" s="38" t="s">
        <v>25</v>
      </c>
      <c r="D66" s="38" t="s">
        <v>25</v>
      </c>
      <c r="E66" s="38" t="s">
        <v>25</v>
      </c>
      <c r="F66" s="38">
        <v>89.75</v>
      </c>
      <c r="G66" s="38">
        <v>980.54</v>
      </c>
      <c r="H66" s="38">
        <v>86.72</v>
      </c>
      <c r="I66" s="38">
        <v>28.05</v>
      </c>
      <c r="J66" s="38">
        <v>83.42</v>
      </c>
      <c r="K66" s="38">
        <v>111.47</v>
      </c>
      <c r="L66" s="38">
        <v>31.25</v>
      </c>
      <c r="M66" s="38">
        <v>8.51</v>
      </c>
      <c r="N66" s="38">
        <v>128.54</v>
      </c>
      <c r="O66" s="38">
        <v>-61.7</v>
      </c>
      <c r="P66" s="38">
        <v>-897.12</v>
      </c>
      <c r="Q66" s="38">
        <v>24.75</v>
      </c>
      <c r="R66" s="38" t="s">
        <v>25</v>
      </c>
      <c r="S66" s="38" t="s">
        <v>25</v>
      </c>
      <c r="T66" s="38" t="s">
        <v>25</v>
      </c>
      <c r="U66" s="6"/>
    </row>
    <row r="67" spans="1:21" ht="19.5" x14ac:dyDescent="0.3">
      <c r="A67" s="42" t="s">
        <v>112</v>
      </c>
      <c r="B67" s="51" t="s">
        <v>113</v>
      </c>
      <c r="C67" s="38" t="s">
        <v>25</v>
      </c>
      <c r="D67" s="38" t="s">
        <v>25</v>
      </c>
      <c r="E67" s="38" t="s">
        <v>25</v>
      </c>
      <c r="F67" s="38" t="s">
        <v>25</v>
      </c>
      <c r="G67" s="38">
        <v>3.45</v>
      </c>
      <c r="H67" s="38">
        <v>3.45</v>
      </c>
      <c r="I67" s="38" t="s">
        <v>25</v>
      </c>
      <c r="J67" s="38" t="s">
        <v>25</v>
      </c>
      <c r="K67" s="38" t="s">
        <v>25</v>
      </c>
      <c r="L67" s="38" t="s">
        <v>25</v>
      </c>
      <c r="M67" s="38" t="s">
        <v>25</v>
      </c>
      <c r="N67" s="38" t="s">
        <v>25</v>
      </c>
      <c r="O67" s="38" t="s">
        <v>25</v>
      </c>
      <c r="P67" s="38">
        <v>-3.45</v>
      </c>
      <c r="Q67" s="38">
        <v>-3.45</v>
      </c>
      <c r="R67" s="38" t="s">
        <v>25</v>
      </c>
      <c r="S67" s="38" t="s">
        <v>25</v>
      </c>
      <c r="T67" s="38" t="s">
        <v>25</v>
      </c>
      <c r="U67" s="6"/>
    </row>
    <row r="68" spans="1:21" ht="19.5" x14ac:dyDescent="0.3">
      <c r="A68" s="42" t="s">
        <v>114</v>
      </c>
      <c r="B68" s="51" t="s">
        <v>115</v>
      </c>
      <c r="C68" s="38" t="s">
        <v>25</v>
      </c>
      <c r="D68" s="38" t="s">
        <v>25</v>
      </c>
      <c r="E68" s="38" t="s">
        <v>25</v>
      </c>
      <c r="F68" s="38" t="s">
        <v>25</v>
      </c>
      <c r="G68" s="38" t="s">
        <v>25</v>
      </c>
      <c r="H68" s="38" t="s">
        <v>25</v>
      </c>
      <c r="I68" s="38" t="s">
        <v>25</v>
      </c>
      <c r="J68" s="38" t="s">
        <v>25</v>
      </c>
      <c r="K68" s="38" t="s">
        <v>25</v>
      </c>
      <c r="L68" s="38" t="s">
        <v>25</v>
      </c>
      <c r="M68" s="38" t="s">
        <v>25</v>
      </c>
      <c r="N68" s="38" t="s">
        <v>25</v>
      </c>
      <c r="O68" s="38" t="s">
        <v>25</v>
      </c>
      <c r="P68" s="38" t="s">
        <v>25</v>
      </c>
      <c r="Q68" s="38" t="s">
        <v>25</v>
      </c>
      <c r="R68" s="38" t="s">
        <v>25</v>
      </c>
      <c r="S68" s="38" t="s">
        <v>25</v>
      </c>
      <c r="T68" s="38" t="s">
        <v>25</v>
      </c>
      <c r="U68" s="6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19685039370078741" top="0.74803149606299213" bottom="0.15748031496062992" header="0.31496062992125984" footer="0.31496062992125984"/>
  <pageSetup paperSize="9" scale="4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A13" sqref="A13:A16"/>
    </sheetView>
  </sheetViews>
  <sheetFormatPr defaultRowHeight="15" x14ac:dyDescent="0.25"/>
  <cols>
    <col min="1" max="1" width="44.42578125" style="1" customWidth="1"/>
    <col min="2" max="2" width="44.140625" style="1" hidden="1" customWidth="1"/>
    <col min="3" max="11" width="13.140625" style="1" customWidth="1"/>
    <col min="12" max="14" width="12" style="1" customWidth="1"/>
    <col min="15" max="17" width="14" style="1" customWidth="1"/>
    <col min="18" max="20" width="9.85546875" style="1" customWidth="1"/>
    <col min="21" max="21" width="9.140625" style="1" customWidth="1"/>
    <col min="22" max="16384" width="9.140625" style="1"/>
  </cols>
  <sheetData>
    <row r="1" spans="1:21" hidden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idden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idden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7" customFormat="1" ht="21" x14ac:dyDescent="0.35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71"/>
    </row>
    <row r="6" spans="1:21" s="77" customFormat="1" ht="21" x14ac:dyDescent="0.3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s="77" customFormat="1" ht="21" x14ac:dyDescent="0.35">
      <c r="A7" s="153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71"/>
    </row>
    <row r="8" spans="1:21" s="77" customFormat="1" ht="21" x14ac:dyDescent="0.3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s="77" customFormat="1" ht="21" x14ac:dyDescent="0.35">
      <c r="A9" s="71"/>
      <c r="B9" s="71"/>
      <c r="C9" s="71"/>
      <c r="D9" s="71"/>
      <c r="E9" s="147" t="s">
        <v>119</v>
      </c>
      <c r="F9" s="148"/>
      <c r="G9" s="148"/>
      <c r="H9" s="148"/>
      <c r="I9" s="148"/>
      <c r="J9" s="148"/>
      <c r="K9" s="148"/>
      <c r="L9" s="148"/>
      <c r="M9" s="148"/>
      <c r="N9" s="71"/>
      <c r="O9" s="71"/>
      <c r="P9" s="71"/>
      <c r="Q9" s="71"/>
      <c r="R9" s="71"/>
      <c r="S9" s="71"/>
      <c r="T9" s="71"/>
      <c r="U9" s="71"/>
    </row>
    <row r="10" spans="1:2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68" customFormat="1" x14ac:dyDescent="0.25">
      <c r="A13" s="163" t="s">
        <v>4</v>
      </c>
      <c r="B13" s="163" t="s">
        <v>5</v>
      </c>
      <c r="C13" s="163" t="s">
        <v>6</v>
      </c>
      <c r="D13" s="164"/>
      <c r="E13" s="164"/>
      <c r="F13" s="167" t="s">
        <v>7</v>
      </c>
      <c r="G13" s="168"/>
      <c r="H13" s="168"/>
      <c r="I13" s="167" t="s">
        <v>8</v>
      </c>
      <c r="J13" s="168"/>
      <c r="K13" s="168"/>
      <c r="L13" s="163" t="s">
        <v>9</v>
      </c>
      <c r="M13" s="164"/>
      <c r="N13" s="164"/>
      <c r="O13" s="163" t="s">
        <v>10</v>
      </c>
      <c r="P13" s="164"/>
      <c r="Q13" s="164"/>
      <c r="R13" s="163" t="s">
        <v>11</v>
      </c>
      <c r="S13" s="164"/>
      <c r="T13" s="164"/>
      <c r="U13" s="125"/>
    </row>
    <row r="14" spans="1:21" s="68" customFormat="1" x14ac:dyDescent="0.25">
      <c r="A14" s="164"/>
      <c r="B14" s="164"/>
      <c r="C14" s="164"/>
      <c r="D14" s="164"/>
      <c r="E14" s="164"/>
      <c r="F14" s="168"/>
      <c r="G14" s="168"/>
      <c r="H14" s="168"/>
      <c r="I14" s="168"/>
      <c r="J14" s="168"/>
      <c r="K14" s="168"/>
      <c r="L14" s="164"/>
      <c r="M14" s="164"/>
      <c r="N14" s="164"/>
      <c r="O14" s="164"/>
      <c r="P14" s="164"/>
      <c r="Q14" s="164"/>
      <c r="R14" s="164"/>
      <c r="S14" s="164"/>
      <c r="T14" s="164"/>
      <c r="U14" s="125"/>
    </row>
    <row r="15" spans="1:21" s="68" customFormat="1" x14ac:dyDescent="0.25">
      <c r="A15" s="164"/>
      <c r="B15" s="164"/>
      <c r="C15" s="163" t="s">
        <v>12</v>
      </c>
      <c r="D15" s="163" t="s">
        <v>13</v>
      </c>
      <c r="E15" s="163" t="s">
        <v>14</v>
      </c>
      <c r="F15" s="163" t="s">
        <v>12</v>
      </c>
      <c r="G15" s="163" t="s">
        <v>13</v>
      </c>
      <c r="H15" s="163" t="s">
        <v>14</v>
      </c>
      <c r="I15" s="163" t="s">
        <v>12</v>
      </c>
      <c r="J15" s="163" t="s">
        <v>13</v>
      </c>
      <c r="K15" s="163" t="s">
        <v>15</v>
      </c>
      <c r="L15" s="163" t="s">
        <v>12</v>
      </c>
      <c r="M15" s="163" t="s">
        <v>13</v>
      </c>
      <c r="N15" s="163" t="s">
        <v>14</v>
      </c>
      <c r="O15" s="163" t="s">
        <v>12</v>
      </c>
      <c r="P15" s="163" t="s">
        <v>13</v>
      </c>
      <c r="Q15" s="163" t="s">
        <v>14</v>
      </c>
      <c r="R15" s="163" t="s">
        <v>12</v>
      </c>
      <c r="S15" s="163" t="s">
        <v>13</v>
      </c>
      <c r="T15" s="163" t="s">
        <v>14</v>
      </c>
      <c r="U15" s="125"/>
    </row>
    <row r="16" spans="1:21" s="68" customFormat="1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25"/>
    </row>
    <row r="17" spans="1:2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32"/>
    </row>
    <row r="18" spans="1:21" ht="28.5" x14ac:dyDescent="0.3">
      <c r="A18" s="57" t="s">
        <v>17</v>
      </c>
      <c r="B18" s="58" t="s">
        <v>18</v>
      </c>
      <c r="C18" s="36">
        <v>81705.19</v>
      </c>
      <c r="D18" s="36">
        <v>12970.99</v>
      </c>
      <c r="E18" s="36">
        <v>94676.17</v>
      </c>
      <c r="F18" s="36">
        <v>2857.83</v>
      </c>
      <c r="G18" s="36">
        <v>289.64999999999998</v>
      </c>
      <c r="H18" s="36">
        <v>3147.48</v>
      </c>
      <c r="I18" s="36">
        <v>2919.87</v>
      </c>
      <c r="J18" s="36">
        <v>978.07</v>
      </c>
      <c r="K18" s="36">
        <v>3897.94</v>
      </c>
      <c r="L18" s="36">
        <v>102.17</v>
      </c>
      <c r="M18" s="36">
        <v>337.67</v>
      </c>
      <c r="N18" s="36">
        <v>123.84</v>
      </c>
      <c r="O18" s="36">
        <v>62.04</v>
      </c>
      <c r="P18" s="36">
        <v>688.42</v>
      </c>
      <c r="Q18" s="36">
        <v>750.46</v>
      </c>
      <c r="R18" s="36">
        <v>3.57</v>
      </c>
      <c r="S18" s="36">
        <v>7.54</v>
      </c>
      <c r="T18" s="36">
        <v>4.12</v>
      </c>
      <c r="U18" s="6"/>
    </row>
    <row r="19" spans="1:21" ht="42.75" x14ac:dyDescent="0.3">
      <c r="A19" s="34" t="s">
        <v>19</v>
      </c>
      <c r="B19" s="47"/>
      <c r="C19" s="36">
        <v>81705.19</v>
      </c>
      <c r="D19" s="36">
        <v>12970.99</v>
      </c>
      <c r="E19" s="36">
        <v>94676.17</v>
      </c>
      <c r="F19" s="36">
        <v>2844.97</v>
      </c>
      <c r="G19" s="36">
        <v>289.64999999999998</v>
      </c>
      <c r="H19" s="36">
        <v>3134.62</v>
      </c>
      <c r="I19" s="36">
        <v>3175.86</v>
      </c>
      <c r="J19" s="36">
        <v>978.07</v>
      </c>
      <c r="K19" s="36">
        <v>4153.93</v>
      </c>
      <c r="L19" s="36">
        <v>111.63</v>
      </c>
      <c r="M19" s="36">
        <v>337.67</v>
      </c>
      <c r="N19" s="36">
        <v>132.52000000000001</v>
      </c>
      <c r="O19" s="36">
        <v>330.89</v>
      </c>
      <c r="P19" s="36">
        <v>688.42</v>
      </c>
      <c r="Q19" s="36">
        <v>1019.31</v>
      </c>
      <c r="R19" s="36">
        <v>3.89</v>
      </c>
      <c r="S19" s="36">
        <v>7.54</v>
      </c>
      <c r="T19" s="36">
        <v>4.3899999999999997</v>
      </c>
      <c r="U19" s="6"/>
    </row>
    <row r="20" spans="1:21" ht="19.5" x14ac:dyDescent="0.3">
      <c r="A20" s="34" t="s">
        <v>20</v>
      </c>
      <c r="B20" s="47"/>
      <c r="C20" s="36">
        <v>79142</v>
      </c>
      <c r="D20" s="36">
        <v>12055.99</v>
      </c>
      <c r="E20" s="36">
        <v>91197.99</v>
      </c>
      <c r="F20" s="36">
        <v>2631.51</v>
      </c>
      <c r="G20" s="36">
        <v>288.19</v>
      </c>
      <c r="H20" s="36">
        <v>2919.71</v>
      </c>
      <c r="I20" s="36">
        <v>2706.06</v>
      </c>
      <c r="J20" s="36">
        <v>866.85</v>
      </c>
      <c r="K20" s="36">
        <v>3572.9</v>
      </c>
      <c r="L20" s="36">
        <v>102.83</v>
      </c>
      <c r="M20" s="36">
        <v>300.79000000000002</v>
      </c>
      <c r="N20" s="36">
        <v>122.37</v>
      </c>
      <c r="O20" s="36">
        <v>74.55</v>
      </c>
      <c r="P20" s="36">
        <v>578.66</v>
      </c>
      <c r="Q20" s="36">
        <v>653.19000000000005</v>
      </c>
      <c r="R20" s="36">
        <v>3.42</v>
      </c>
      <c r="S20" s="36">
        <v>7.19</v>
      </c>
      <c r="T20" s="36">
        <v>3.92</v>
      </c>
      <c r="U20" s="6"/>
    </row>
    <row r="21" spans="1:21" ht="19.5" x14ac:dyDescent="0.3">
      <c r="A21" s="25" t="s">
        <v>21</v>
      </c>
      <c r="B21" s="51" t="s">
        <v>22</v>
      </c>
      <c r="C21" s="38">
        <v>50173.7</v>
      </c>
      <c r="D21" s="38">
        <v>1718.29</v>
      </c>
      <c r="E21" s="38">
        <v>51891.99</v>
      </c>
      <c r="F21" s="38">
        <v>1065.6300000000001</v>
      </c>
      <c r="G21" s="38">
        <v>40.21</v>
      </c>
      <c r="H21" s="38">
        <v>1105.8499999999999</v>
      </c>
      <c r="I21" s="38">
        <v>1022.98</v>
      </c>
      <c r="J21" s="38">
        <v>38.6</v>
      </c>
      <c r="K21" s="38">
        <v>1061.58</v>
      </c>
      <c r="L21" s="38">
        <v>96</v>
      </c>
      <c r="M21" s="38">
        <v>96</v>
      </c>
      <c r="N21" s="38">
        <v>96</v>
      </c>
      <c r="O21" s="38">
        <v>-42.65</v>
      </c>
      <c r="P21" s="38">
        <v>-1.61</v>
      </c>
      <c r="Q21" s="38">
        <v>-44.27</v>
      </c>
      <c r="R21" s="38">
        <v>2.04</v>
      </c>
      <c r="S21" s="38">
        <v>2.25</v>
      </c>
      <c r="T21" s="38">
        <v>2.0499999999999998</v>
      </c>
      <c r="U21" s="6"/>
    </row>
    <row r="22" spans="1:21" ht="30" x14ac:dyDescent="0.3">
      <c r="A22" s="25" t="s">
        <v>23</v>
      </c>
      <c r="B22" s="51" t="s">
        <v>24</v>
      </c>
      <c r="C22" s="38">
        <v>7015</v>
      </c>
      <c r="D22" s="38" t="s">
        <v>25</v>
      </c>
      <c r="E22" s="38">
        <v>7015</v>
      </c>
      <c r="F22" s="38">
        <v>694.24</v>
      </c>
      <c r="G22" s="38" t="s">
        <v>25</v>
      </c>
      <c r="H22" s="38">
        <v>694.24</v>
      </c>
      <c r="I22" s="38">
        <v>594.67999999999995</v>
      </c>
      <c r="J22" s="38" t="s">
        <v>25</v>
      </c>
      <c r="K22" s="38">
        <v>594.67999999999995</v>
      </c>
      <c r="L22" s="38">
        <v>85.66</v>
      </c>
      <c r="M22" s="38" t="s">
        <v>25</v>
      </c>
      <c r="N22" s="38">
        <v>85.66</v>
      </c>
      <c r="O22" s="38">
        <v>-99.56</v>
      </c>
      <c r="P22" s="38" t="s">
        <v>25</v>
      </c>
      <c r="Q22" s="38">
        <v>-99.56</v>
      </c>
      <c r="R22" s="38">
        <v>8.48</v>
      </c>
      <c r="S22" s="38" t="s">
        <v>25</v>
      </c>
      <c r="T22" s="38">
        <v>8.48</v>
      </c>
      <c r="U22" s="6"/>
    </row>
    <row r="23" spans="1:21" ht="19.5" x14ac:dyDescent="0.3">
      <c r="A23" s="39" t="s">
        <v>26</v>
      </c>
      <c r="B23" s="54" t="s">
        <v>27</v>
      </c>
      <c r="C23" s="41">
        <v>13091.9</v>
      </c>
      <c r="D23" s="41">
        <v>1304.5999999999999</v>
      </c>
      <c r="E23" s="41">
        <v>14396.5</v>
      </c>
      <c r="F23" s="41">
        <v>781.18</v>
      </c>
      <c r="G23" s="41">
        <v>2.96</v>
      </c>
      <c r="H23" s="41">
        <v>784.14</v>
      </c>
      <c r="I23" s="41">
        <v>924.18</v>
      </c>
      <c r="J23" s="41">
        <v>63.38</v>
      </c>
      <c r="K23" s="41">
        <v>987.56</v>
      </c>
      <c r="L23" s="41">
        <v>118.31</v>
      </c>
      <c r="M23" s="41">
        <v>2141.2199999999998</v>
      </c>
      <c r="N23" s="41">
        <v>125.94</v>
      </c>
      <c r="O23" s="41">
        <v>143</v>
      </c>
      <c r="P23" s="41">
        <v>60.42</v>
      </c>
      <c r="Q23" s="41">
        <v>203.42</v>
      </c>
      <c r="R23" s="41">
        <v>7.06</v>
      </c>
      <c r="S23" s="41">
        <v>4.8600000000000003</v>
      </c>
      <c r="T23" s="41">
        <v>6.86</v>
      </c>
      <c r="U23" s="6"/>
    </row>
    <row r="24" spans="1:21" ht="30" x14ac:dyDescent="0.3">
      <c r="A24" s="42" t="s">
        <v>28</v>
      </c>
      <c r="B24" s="51" t="s">
        <v>29</v>
      </c>
      <c r="C24" s="38">
        <v>7737.2</v>
      </c>
      <c r="D24" s="38" t="s">
        <v>25</v>
      </c>
      <c r="E24" s="38">
        <v>7737.2</v>
      </c>
      <c r="F24" s="38">
        <v>62.51</v>
      </c>
      <c r="G24" s="38" t="s">
        <v>25</v>
      </c>
      <c r="H24" s="38">
        <v>62.51</v>
      </c>
      <c r="I24" s="38">
        <v>106.55</v>
      </c>
      <c r="J24" s="38" t="s">
        <v>25</v>
      </c>
      <c r="K24" s="38">
        <v>106.55</v>
      </c>
      <c r="L24" s="38">
        <v>170.45</v>
      </c>
      <c r="M24" s="38" t="s">
        <v>25</v>
      </c>
      <c r="N24" s="38">
        <v>170.45</v>
      </c>
      <c r="O24" s="38">
        <v>44.04</v>
      </c>
      <c r="P24" s="38" t="s">
        <v>25</v>
      </c>
      <c r="Q24" s="38">
        <v>44.04</v>
      </c>
      <c r="R24" s="38">
        <v>1.38</v>
      </c>
      <c r="S24" s="38" t="s">
        <v>25</v>
      </c>
      <c r="T24" s="38">
        <v>1.38</v>
      </c>
      <c r="U24" s="6"/>
    </row>
    <row r="25" spans="1:21" ht="19.5" x14ac:dyDescent="0.3">
      <c r="A25" s="42" t="s">
        <v>30</v>
      </c>
      <c r="B25" s="51" t="s">
        <v>31</v>
      </c>
      <c r="C25" s="38">
        <v>4665.2</v>
      </c>
      <c r="D25" s="38" t="s">
        <v>25</v>
      </c>
      <c r="E25" s="38">
        <v>4665.2</v>
      </c>
      <c r="F25" s="38">
        <v>715.71</v>
      </c>
      <c r="G25" s="38" t="s">
        <v>25</v>
      </c>
      <c r="H25" s="38">
        <v>715.71</v>
      </c>
      <c r="I25" s="38">
        <v>754.25</v>
      </c>
      <c r="J25" s="38" t="s">
        <v>25</v>
      </c>
      <c r="K25" s="38">
        <v>754.25</v>
      </c>
      <c r="L25" s="38">
        <v>105.38</v>
      </c>
      <c r="M25" s="38" t="s">
        <v>25</v>
      </c>
      <c r="N25" s="38">
        <v>105.38</v>
      </c>
      <c r="O25" s="38">
        <v>38.54</v>
      </c>
      <c r="P25" s="38" t="s">
        <v>25</v>
      </c>
      <c r="Q25" s="38">
        <v>38.54</v>
      </c>
      <c r="R25" s="38">
        <v>16.170000000000002</v>
      </c>
      <c r="S25" s="38" t="s">
        <v>25</v>
      </c>
      <c r="T25" s="38">
        <v>16.170000000000002</v>
      </c>
      <c r="U25" s="6"/>
    </row>
    <row r="26" spans="1:21" ht="19.5" x14ac:dyDescent="0.3">
      <c r="A26" s="42" t="s">
        <v>32</v>
      </c>
      <c r="B26" s="51" t="s">
        <v>33</v>
      </c>
      <c r="C26" s="38">
        <v>680</v>
      </c>
      <c r="D26" s="38">
        <v>1304.5999999999999</v>
      </c>
      <c r="E26" s="38">
        <v>1984.6</v>
      </c>
      <c r="F26" s="38">
        <v>2.96</v>
      </c>
      <c r="G26" s="38">
        <v>2.96</v>
      </c>
      <c r="H26" s="38">
        <v>5.92</v>
      </c>
      <c r="I26" s="38">
        <v>63.38</v>
      </c>
      <c r="J26" s="38">
        <v>63.38</v>
      </c>
      <c r="K26" s="38">
        <v>126.75</v>
      </c>
      <c r="L26" s="38">
        <v>2141.2199999999998</v>
      </c>
      <c r="M26" s="38">
        <v>2141.2199999999998</v>
      </c>
      <c r="N26" s="38">
        <v>2141.0500000000002</v>
      </c>
      <c r="O26" s="38">
        <v>60.42</v>
      </c>
      <c r="P26" s="38">
        <v>60.42</v>
      </c>
      <c r="Q26" s="38">
        <v>120.83</v>
      </c>
      <c r="R26" s="38">
        <v>9.32</v>
      </c>
      <c r="S26" s="38">
        <v>4.8600000000000003</v>
      </c>
      <c r="T26" s="38">
        <v>6.39</v>
      </c>
      <c r="U26" s="6"/>
    </row>
    <row r="27" spans="1:21" ht="30" x14ac:dyDescent="0.3">
      <c r="A27" s="42" t="s">
        <v>34</v>
      </c>
      <c r="B27" s="51" t="s">
        <v>35</v>
      </c>
      <c r="C27" s="38">
        <v>9.5</v>
      </c>
      <c r="D27" s="38" t="s">
        <v>25</v>
      </c>
      <c r="E27" s="38">
        <v>9.5</v>
      </c>
      <c r="F27" s="38" t="s">
        <v>25</v>
      </c>
      <c r="G27" s="38" t="s">
        <v>25</v>
      </c>
      <c r="H27" s="38" t="s">
        <v>25</v>
      </c>
      <c r="I27" s="38" t="s">
        <v>25</v>
      </c>
      <c r="J27" s="38" t="s">
        <v>25</v>
      </c>
      <c r="K27" s="38" t="s">
        <v>25</v>
      </c>
      <c r="L27" s="38" t="s">
        <v>25</v>
      </c>
      <c r="M27" s="38" t="s">
        <v>25</v>
      </c>
      <c r="N27" s="38" t="s">
        <v>25</v>
      </c>
      <c r="O27" s="38" t="s">
        <v>25</v>
      </c>
      <c r="P27" s="38" t="s">
        <v>25</v>
      </c>
      <c r="Q27" s="38" t="s">
        <v>25</v>
      </c>
      <c r="R27" s="38" t="s">
        <v>25</v>
      </c>
      <c r="S27" s="38" t="s">
        <v>25</v>
      </c>
      <c r="T27" s="38" t="s">
        <v>25</v>
      </c>
      <c r="U27" s="6"/>
    </row>
    <row r="28" spans="1:21" ht="19.5" x14ac:dyDescent="0.3">
      <c r="A28" s="39" t="s">
        <v>36</v>
      </c>
      <c r="B28" s="54" t="s">
        <v>37</v>
      </c>
      <c r="C28" s="41">
        <v>6954.7</v>
      </c>
      <c r="D28" s="41">
        <v>9033.1</v>
      </c>
      <c r="E28" s="41">
        <v>15987.8</v>
      </c>
      <c r="F28" s="41">
        <v>1.76</v>
      </c>
      <c r="G28" s="41">
        <v>245.02</v>
      </c>
      <c r="H28" s="41">
        <v>246.78</v>
      </c>
      <c r="I28" s="41">
        <v>7.97</v>
      </c>
      <c r="J28" s="41">
        <v>764.87</v>
      </c>
      <c r="K28" s="41">
        <v>772.83</v>
      </c>
      <c r="L28" s="41">
        <v>452.84</v>
      </c>
      <c r="M28" s="41">
        <v>312.17</v>
      </c>
      <c r="N28" s="41">
        <v>313.17</v>
      </c>
      <c r="O28" s="41">
        <v>6.21</v>
      </c>
      <c r="P28" s="41">
        <v>519.85</v>
      </c>
      <c r="Q28" s="41">
        <v>526.04999999999995</v>
      </c>
      <c r="R28" s="41">
        <v>0.11</v>
      </c>
      <c r="S28" s="41">
        <v>8.4700000000000006</v>
      </c>
      <c r="T28" s="41">
        <v>4.83</v>
      </c>
      <c r="U28" s="6"/>
    </row>
    <row r="29" spans="1:21" ht="19.5" x14ac:dyDescent="0.3">
      <c r="A29" s="42" t="s">
        <v>38</v>
      </c>
      <c r="B29" s="51" t="s">
        <v>39</v>
      </c>
      <c r="C29" s="38" t="s">
        <v>25</v>
      </c>
      <c r="D29" s="38">
        <v>1315</v>
      </c>
      <c r="E29" s="38">
        <v>1315</v>
      </c>
      <c r="F29" s="38" t="s">
        <v>25</v>
      </c>
      <c r="G29" s="38">
        <v>65.599999999999994</v>
      </c>
      <c r="H29" s="38">
        <v>65.599999999999994</v>
      </c>
      <c r="I29" s="38" t="s">
        <v>25</v>
      </c>
      <c r="J29" s="38">
        <v>81.17</v>
      </c>
      <c r="K29" s="38">
        <v>81.17</v>
      </c>
      <c r="L29" s="38" t="s">
        <v>25</v>
      </c>
      <c r="M29" s="38">
        <v>123.73</v>
      </c>
      <c r="N29" s="38">
        <v>123.73</v>
      </c>
      <c r="O29" s="38" t="s">
        <v>25</v>
      </c>
      <c r="P29" s="38">
        <v>15.57</v>
      </c>
      <c r="Q29" s="38">
        <v>15.57</v>
      </c>
      <c r="R29" s="38" t="s">
        <v>25</v>
      </c>
      <c r="S29" s="38">
        <v>6.17</v>
      </c>
      <c r="T29" s="38">
        <v>6.17</v>
      </c>
      <c r="U29" s="6"/>
    </row>
    <row r="30" spans="1:21" ht="19.5" x14ac:dyDescent="0.3">
      <c r="A30" s="42" t="s">
        <v>40</v>
      </c>
      <c r="B30" s="51" t="s">
        <v>41</v>
      </c>
      <c r="C30" s="38">
        <v>6954.7</v>
      </c>
      <c r="D30" s="38" t="s">
        <v>25</v>
      </c>
      <c r="E30" s="38">
        <v>6954.7</v>
      </c>
      <c r="F30" s="38">
        <v>1.76</v>
      </c>
      <c r="G30" s="38" t="s">
        <v>25</v>
      </c>
      <c r="H30" s="38">
        <v>1.76</v>
      </c>
      <c r="I30" s="38">
        <v>7.97</v>
      </c>
      <c r="J30" s="38" t="s">
        <v>25</v>
      </c>
      <c r="K30" s="38">
        <v>7.97</v>
      </c>
      <c r="L30" s="38">
        <v>452.84</v>
      </c>
      <c r="M30" s="38" t="s">
        <v>25</v>
      </c>
      <c r="N30" s="38">
        <v>452.84</v>
      </c>
      <c r="O30" s="38">
        <v>6.21</v>
      </c>
      <c r="P30" s="38" t="s">
        <v>25</v>
      </c>
      <c r="Q30" s="38">
        <v>6.21</v>
      </c>
      <c r="R30" s="38">
        <v>0.11</v>
      </c>
      <c r="S30" s="38" t="s">
        <v>25</v>
      </c>
      <c r="T30" s="38">
        <v>0.11</v>
      </c>
      <c r="U30" s="6"/>
    </row>
    <row r="31" spans="1:21" ht="19.5" x14ac:dyDescent="0.3">
      <c r="A31" s="42" t="s">
        <v>42</v>
      </c>
      <c r="B31" s="51" t="s">
        <v>43</v>
      </c>
      <c r="C31" s="38" t="s">
        <v>25</v>
      </c>
      <c r="D31" s="38">
        <v>7718.1</v>
      </c>
      <c r="E31" s="38">
        <v>7718.1</v>
      </c>
      <c r="F31" s="38" t="s">
        <v>25</v>
      </c>
      <c r="G31" s="38">
        <v>179.42</v>
      </c>
      <c r="H31" s="38">
        <v>179.42</v>
      </c>
      <c r="I31" s="38" t="s">
        <v>25</v>
      </c>
      <c r="J31" s="38">
        <v>683.7</v>
      </c>
      <c r="K31" s="38">
        <v>683.7</v>
      </c>
      <c r="L31" s="38" t="s">
        <v>25</v>
      </c>
      <c r="M31" s="38">
        <v>381.06</v>
      </c>
      <c r="N31" s="38">
        <v>381.06</v>
      </c>
      <c r="O31" s="38" t="s">
        <v>25</v>
      </c>
      <c r="P31" s="38">
        <v>504.28</v>
      </c>
      <c r="Q31" s="38">
        <v>504.28</v>
      </c>
      <c r="R31" s="38" t="s">
        <v>25</v>
      </c>
      <c r="S31" s="38">
        <v>8.86</v>
      </c>
      <c r="T31" s="38">
        <v>8.86</v>
      </c>
      <c r="U31" s="6"/>
    </row>
    <row r="32" spans="1:21" ht="19.5" x14ac:dyDescent="0.3">
      <c r="A32" s="42" t="s">
        <v>44</v>
      </c>
      <c r="B32" s="51" t="s">
        <v>45</v>
      </c>
      <c r="C32" s="38" t="s">
        <v>25</v>
      </c>
      <c r="D32" s="38">
        <v>5031.1000000000004</v>
      </c>
      <c r="E32" s="38">
        <v>5031.1000000000004</v>
      </c>
      <c r="F32" s="38" t="s">
        <v>25</v>
      </c>
      <c r="G32" s="38">
        <v>98.6</v>
      </c>
      <c r="H32" s="38">
        <v>98.6</v>
      </c>
      <c r="I32" s="38" t="s">
        <v>25</v>
      </c>
      <c r="J32" s="38">
        <v>558.78</v>
      </c>
      <c r="K32" s="38">
        <v>558.78</v>
      </c>
      <c r="L32" s="38" t="s">
        <v>25</v>
      </c>
      <c r="M32" s="38">
        <v>566.71</v>
      </c>
      <c r="N32" s="38">
        <v>566.71</v>
      </c>
      <c r="O32" s="38" t="s">
        <v>25</v>
      </c>
      <c r="P32" s="38">
        <v>460.18</v>
      </c>
      <c r="Q32" s="38">
        <v>460.18</v>
      </c>
      <c r="R32" s="38" t="s">
        <v>25</v>
      </c>
      <c r="S32" s="38">
        <v>11.11</v>
      </c>
      <c r="T32" s="38">
        <v>11.11</v>
      </c>
      <c r="U32" s="6"/>
    </row>
    <row r="33" spans="1:21" ht="19.5" x14ac:dyDescent="0.3">
      <c r="A33" s="42" t="s">
        <v>46</v>
      </c>
      <c r="B33" s="51" t="s">
        <v>47</v>
      </c>
      <c r="C33" s="38" t="s">
        <v>25</v>
      </c>
      <c r="D33" s="38">
        <v>2687</v>
      </c>
      <c r="E33" s="38">
        <v>2687</v>
      </c>
      <c r="F33" s="38" t="s">
        <v>25</v>
      </c>
      <c r="G33" s="38">
        <v>80.81</v>
      </c>
      <c r="H33" s="38">
        <v>80.81</v>
      </c>
      <c r="I33" s="38" t="s">
        <v>25</v>
      </c>
      <c r="J33" s="38">
        <v>124.92</v>
      </c>
      <c r="K33" s="38">
        <v>124.92</v>
      </c>
      <c r="L33" s="38" t="s">
        <v>25</v>
      </c>
      <c r="M33" s="38">
        <v>154.58000000000001</v>
      </c>
      <c r="N33" s="38">
        <v>154.58000000000001</v>
      </c>
      <c r="O33" s="38" t="s">
        <v>25</v>
      </c>
      <c r="P33" s="38">
        <v>44.11</v>
      </c>
      <c r="Q33" s="38">
        <v>44.11</v>
      </c>
      <c r="R33" s="38" t="s">
        <v>25</v>
      </c>
      <c r="S33" s="38">
        <v>4.6500000000000004</v>
      </c>
      <c r="T33" s="38">
        <v>4.6500000000000004</v>
      </c>
      <c r="U33" s="6"/>
    </row>
    <row r="34" spans="1:21" ht="42.75" x14ac:dyDescent="0.3">
      <c r="A34" s="39" t="s">
        <v>48</v>
      </c>
      <c r="B34" s="54" t="s">
        <v>49</v>
      </c>
      <c r="C34" s="41">
        <v>410.9</v>
      </c>
      <c r="D34" s="41" t="s">
        <v>25</v>
      </c>
      <c r="E34" s="41">
        <v>410.9</v>
      </c>
      <c r="F34" s="41">
        <v>14.74</v>
      </c>
      <c r="G34" s="41" t="s">
        <v>25</v>
      </c>
      <c r="H34" s="41">
        <v>14.74</v>
      </c>
      <c r="I34" s="41" t="s">
        <v>25</v>
      </c>
      <c r="J34" s="41" t="s">
        <v>25</v>
      </c>
      <c r="K34" s="41" t="s">
        <v>25</v>
      </c>
      <c r="L34" s="41" t="s">
        <v>25</v>
      </c>
      <c r="M34" s="41" t="s">
        <v>25</v>
      </c>
      <c r="N34" s="41" t="s">
        <v>25</v>
      </c>
      <c r="O34" s="41">
        <v>-14.74</v>
      </c>
      <c r="P34" s="41" t="s">
        <v>25</v>
      </c>
      <c r="Q34" s="41">
        <v>-14.74</v>
      </c>
      <c r="R34" s="41" t="s">
        <v>25</v>
      </c>
      <c r="S34" s="41" t="s">
        <v>25</v>
      </c>
      <c r="T34" s="41" t="s">
        <v>25</v>
      </c>
      <c r="U34" s="6"/>
    </row>
    <row r="35" spans="1:21" ht="30" x14ac:dyDescent="0.3">
      <c r="A35" s="42" t="s">
        <v>50</v>
      </c>
      <c r="B35" s="51" t="s">
        <v>51</v>
      </c>
      <c r="C35" s="38">
        <v>410.9</v>
      </c>
      <c r="D35" s="38" t="s">
        <v>25</v>
      </c>
      <c r="E35" s="38">
        <v>410.9</v>
      </c>
      <c r="F35" s="38">
        <v>14.74</v>
      </c>
      <c r="G35" s="38" t="s">
        <v>25</v>
      </c>
      <c r="H35" s="38">
        <v>14.74</v>
      </c>
      <c r="I35" s="38" t="s">
        <v>25</v>
      </c>
      <c r="J35" s="38" t="s">
        <v>25</v>
      </c>
      <c r="K35" s="38" t="s">
        <v>25</v>
      </c>
      <c r="L35" s="38" t="s">
        <v>25</v>
      </c>
      <c r="M35" s="38" t="s">
        <v>25</v>
      </c>
      <c r="N35" s="38" t="s">
        <v>25</v>
      </c>
      <c r="O35" s="38">
        <v>-14.74</v>
      </c>
      <c r="P35" s="38" t="s">
        <v>25</v>
      </c>
      <c r="Q35" s="38">
        <v>-14.74</v>
      </c>
      <c r="R35" s="38" t="s">
        <v>25</v>
      </c>
      <c r="S35" s="38" t="s">
        <v>25</v>
      </c>
      <c r="T35" s="38" t="s">
        <v>25</v>
      </c>
      <c r="U35" s="6"/>
    </row>
    <row r="36" spans="1:21" ht="30" x14ac:dyDescent="0.3">
      <c r="A36" s="42" t="s">
        <v>52</v>
      </c>
      <c r="B36" s="51" t="s">
        <v>53</v>
      </c>
      <c r="C36" s="38">
        <v>410.9</v>
      </c>
      <c r="D36" s="38" t="s">
        <v>25</v>
      </c>
      <c r="E36" s="38">
        <v>410.9</v>
      </c>
      <c r="F36" s="38">
        <v>14.74</v>
      </c>
      <c r="G36" s="38" t="s">
        <v>25</v>
      </c>
      <c r="H36" s="38">
        <v>14.74</v>
      </c>
      <c r="I36" s="38" t="s">
        <v>25</v>
      </c>
      <c r="J36" s="38" t="s">
        <v>25</v>
      </c>
      <c r="K36" s="38" t="s">
        <v>25</v>
      </c>
      <c r="L36" s="38" t="s">
        <v>25</v>
      </c>
      <c r="M36" s="38" t="s">
        <v>25</v>
      </c>
      <c r="N36" s="38" t="s">
        <v>25</v>
      </c>
      <c r="O36" s="38">
        <v>-14.74</v>
      </c>
      <c r="P36" s="38" t="s">
        <v>25</v>
      </c>
      <c r="Q36" s="38">
        <v>-14.74</v>
      </c>
      <c r="R36" s="38" t="s">
        <v>25</v>
      </c>
      <c r="S36" s="38" t="s">
        <v>25</v>
      </c>
      <c r="T36" s="38" t="s">
        <v>25</v>
      </c>
      <c r="U36" s="6"/>
    </row>
    <row r="37" spans="1:21" ht="30" x14ac:dyDescent="0.3">
      <c r="A37" s="42" t="s">
        <v>54</v>
      </c>
      <c r="B37" s="51" t="s">
        <v>55</v>
      </c>
      <c r="C37" s="38" t="s">
        <v>25</v>
      </c>
      <c r="D37" s="38" t="s">
        <v>25</v>
      </c>
      <c r="E37" s="38" t="s">
        <v>25</v>
      </c>
      <c r="F37" s="38" t="s">
        <v>25</v>
      </c>
      <c r="G37" s="38" t="s">
        <v>25</v>
      </c>
      <c r="H37" s="38" t="s">
        <v>25</v>
      </c>
      <c r="I37" s="38" t="s">
        <v>25</v>
      </c>
      <c r="J37" s="38" t="s">
        <v>25</v>
      </c>
      <c r="K37" s="38" t="s">
        <v>25</v>
      </c>
      <c r="L37" s="38" t="s">
        <v>25</v>
      </c>
      <c r="M37" s="38" t="s">
        <v>25</v>
      </c>
      <c r="N37" s="38" t="s">
        <v>25</v>
      </c>
      <c r="O37" s="38" t="s">
        <v>25</v>
      </c>
      <c r="P37" s="38" t="s">
        <v>25</v>
      </c>
      <c r="Q37" s="38" t="s">
        <v>25</v>
      </c>
      <c r="R37" s="38" t="s">
        <v>25</v>
      </c>
      <c r="S37" s="38" t="s">
        <v>25</v>
      </c>
      <c r="T37" s="38" t="s">
        <v>25</v>
      </c>
      <c r="U37" s="6"/>
    </row>
    <row r="38" spans="1:21" ht="45" x14ac:dyDescent="0.3">
      <c r="A38" s="42" t="s">
        <v>56</v>
      </c>
      <c r="B38" s="51" t="s">
        <v>57</v>
      </c>
      <c r="C38" s="38" t="s">
        <v>25</v>
      </c>
      <c r="D38" s="38" t="s">
        <v>25</v>
      </c>
      <c r="E38" s="38" t="s">
        <v>25</v>
      </c>
      <c r="F38" s="38" t="s">
        <v>25</v>
      </c>
      <c r="G38" s="38" t="s">
        <v>25</v>
      </c>
      <c r="H38" s="38" t="s">
        <v>25</v>
      </c>
      <c r="I38" s="38" t="s">
        <v>25</v>
      </c>
      <c r="J38" s="38" t="s">
        <v>25</v>
      </c>
      <c r="K38" s="38" t="s">
        <v>25</v>
      </c>
      <c r="L38" s="38" t="s">
        <v>25</v>
      </c>
      <c r="M38" s="38" t="s">
        <v>25</v>
      </c>
      <c r="N38" s="38" t="s">
        <v>25</v>
      </c>
      <c r="O38" s="38" t="s">
        <v>25</v>
      </c>
      <c r="P38" s="38" t="s">
        <v>25</v>
      </c>
      <c r="Q38" s="38" t="s">
        <v>25</v>
      </c>
      <c r="R38" s="38" t="s">
        <v>25</v>
      </c>
      <c r="S38" s="38" t="s">
        <v>25</v>
      </c>
      <c r="T38" s="38" t="s">
        <v>25</v>
      </c>
      <c r="U38" s="6"/>
    </row>
    <row r="39" spans="1:21" ht="28.5" x14ac:dyDescent="0.3">
      <c r="A39" s="39" t="s">
        <v>58</v>
      </c>
      <c r="B39" s="54" t="s">
        <v>59</v>
      </c>
      <c r="C39" s="41">
        <v>1495.8</v>
      </c>
      <c r="D39" s="41" t="s">
        <v>25</v>
      </c>
      <c r="E39" s="41">
        <v>1495.8</v>
      </c>
      <c r="F39" s="41">
        <v>73.959999999999994</v>
      </c>
      <c r="G39" s="41" t="s">
        <v>25</v>
      </c>
      <c r="H39" s="41">
        <v>73.959999999999994</v>
      </c>
      <c r="I39" s="41">
        <v>156.25</v>
      </c>
      <c r="J39" s="41" t="s">
        <v>25</v>
      </c>
      <c r="K39" s="41">
        <v>156.25</v>
      </c>
      <c r="L39" s="41">
        <v>211.26</v>
      </c>
      <c r="M39" s="41" t="s">
        <v>25</v>
      </c>
      <c r="N39" s="41">
        <v>211.26</v>
      </c>
      <c r="O39" s="41">
        <v>82.29</v>
      </c>
      <c r="P39" s="41" t="s">
        <v>25</v>
      </c>
      <c r="Q39" s="41">
        <v>82.29</v>
      </c>
      <c r="R39" s="41">
        <v>10.45</v>
      </c>
      <c r="S39" s="41" t="s">
        <v>25</v>
      </c>
      <c r="T39" s="41">
        <v>10.45</v>
      </c>
      <c r="U39" s="6"/>
    </row>
    <row r="40" spans="1:21" ht="45" x14ac:dyDescent="0.3">
      <c r="A40" s="42" t="s">
        <v>60</v>
      </c>
      <c r="B40" s="51" t="s">
        <v>61</v>
      </c>
      <c r="C40" s="38">
        <v>1495.8</v>
      </c>
      <c r="D40" s="38" t="s">
        <v>25</v>
      </c>
      <c r="E40" s="38">
        <v>1495.8</v>
      </c>
      <c r="F40" s="38">
        <v>73.959999999999994</v>
      </c>
      <c r="G40" s="38" t="s">
        <v>25</v>
      </c>
      <c r="H40" s="38">
        <v>73.959999999999994</v>
      </c>
      <c r="I40" s="38">
        <v>156.25</v>
      </c>
      <c r="J40" s="38" t="s">
        <v>25</v>
      </c>
      <c r="K40" s="38">
        <v>156.25</v>
      </c>
      <c r="L40" s="38">
        <v>211.26</v>
      </c>
      <c r="M40" s="38" t="s">
        <v>25</v>
      </c>
      <c r="N40" s="38">
        <v>211.26</v>
      </c>
      <c r="O40" s="38">
        <v>82.29</v>
      </c>
      <c r="P40" s="38" t="s">
        <v>25</v>
      </c>
      <c r="Q40" s="38">
        <v>82.29</v>
      </c>
      <c r="R40" s="38">
        <v>10.45</v>
      </c>
      <c r="S40" s="38" t="s">
        <v>25</v>
      </c>
      <c r="T40" s="38">
        <v>10.45</v>
      </c>
      <c r="U40" s="6"/>
    </row>
    <row r="41" spans="1:21" ht="45" x14ac:dyDescent="0.3">
      <c r="A41" s="42" t="s">
        <v>62</v>
      </c>
      <c r="B41" s="51" t="s">
        <v>63</v>
      </c>
      <c r="C41" s="38" t="s">
        <v>25</v>
      </c>
      <c r="D41" s="38" t="s">
        <v>25</v>
      </c>
      <c r="E41" s="38" t="s">
        <v>25</v>
      </c>
      <c r="F41" s="38" t="s">
        <v>25</v>
      </c>
      <c r="G41" s="38" t="s">
        <v>25</v>
      </c>
      <c r="H41" s="38" t="s">
        <v>25</v>
      </c>
      <c r="I41" s="38" t="s">
        <v>25</v>
      </c>
      <c r="J41" s="38" t="s">
        <v>25</v>
      </c>
      <c r="K41" s="38" t="s">
        <v>25</v>
      </c>
      <c r="L41" s="38" t="s">
        <v>25</v>
      </c>
      <c r="M41" s="38" t="s">
        <v>25</v>
      </c>
      <c r="N41" s="38" t="s">
        <v>25</v>
      </c>
      <c r="O41" s="38" t="s">
        <v>25</v>
      </c>
      <c r="P41" s="38" t="s">
        <v>25</v>
      </c>
      <c r="Q41" s="38" t="s">
        <v>25</v>
      </c>
      <c r="R41" s="38" t="s">
        <v>25</v>
      </c>
      <c r="S41" s="38" t="s">
        <v>25</v>
      </c>
      <c r="T41" s="38" t="s">
        <v>25</v>
      </c>
      <c r="U41" s="6"/>
    </row>
    <row r="42" spans="1:21" ht="45" x14ac:dyDescent="0.3">
      <c r="A42" s="42" t="s">
        <v>64</v>
      </c>
      <c r="B42" s="51" t="s">
        <v>65</v>
      </c>
      <c r="C42" s="38" t="s">
        <v>25</v>
      </c>
      <c r="D42" s="38" t="s">
        <v>25</v>
      </c>
      <c r="E42" s="38" t="s">
        <v>25</v>
      </c>
      <c r="F42" s="38" t="s">
        <v>25</v>
      </c>
      <c r="G42" s="38" t="s">
        <v>25</v>
      </c>
      <c r="H42" s="38" t="s">
        <v>25</v>
      </c>
      <c r="I42" s="38" t="s">
        <v>25</v>
      </c>
      <c r="J42" s="38" t="s">
        <v>25</v>
      </c>
      <c r="K42" s="38" t="s">
        <v>25</v>
      </c>
      <c r="L42" s="38" t="s">
        <v>25</v>
      </c>
      <c r="M42" s="38" t="s">
        <v>25</v>
      </c>
      <c r="N42" s="38" t="s">
        <v>25</v>
      </c>
      <c r="O42" s="38" t="s">
        <v>25</v>
      </c>
      <c r="P42" s="38" t="s">
        <v>25</v>
      </c>
      <c r="Q42" s="38" t="s">
        <v>25</v>
      </c>
      <c r="R42" s="38" t="s">
        <v>25</v>
      </c>
      <c r="S42" s="38" t="s">
        <v>25</v>
      </c>
      <c r="T42" s="38" t="s">
        <v>25</v>
      </c>
      <c r="U42" s="6"/>
    </row>
    <row r="43" spans="1:21" ht="45" x14ac:dyDescent="0.3">
      <c r="A43" s="25" t="s">
        <v>66</v>
      </c>
      <c r="B43" s="51" t="s">
        <v>67</v>
      </c>
      <c r="C43" s="38" t="s">
        <v>25</v>
      </c>
      <c r="D43" s="38" t="s">
        <v>25</v>
      </c>
      <c r="E43" s="38" t="s">
        <v>25</v>
      </c>
      <c r="F43" s="38" t="s">
        <v>25</v>
      </c>
      <c r="G43" s="38" t="s">
        <v>25</v>
      </c>
      <c r="H43" s="38" t="s">
        <v>25</v>
      </c>
      <c r="I43" s="38" t="s">
        <v>25</v>
      </c>
      <c r="J43" s="38" t="s">
        <v>25</v>
      </c>
      <c r="K43" s="38" t="s">
        <v>25</v>
      </c>
      <c r="L43" s="38" t="s">
        <v>25</v>
      </c>
      <c r="M43" s="38" t="s">
        <v>25</v>
      </c>
      <c r="N43" s="38" t="s">
        <v>25</v>
      </c>
      <c r="O43" s="38" t="s">
        <v>25</v>
      </c>
      <c r="P43" s="38" t="s">
        <v>25</v>
      </c>
      <c r="Q43" s="38" t="s">
        <v>25</v>
      </c>
      <c r="R43" s="38" t="s">
        <v>25</v>
      </c>
      <c r="S43" s="38" t="s">
        <v>25</v>
      </c>
      <c r="T43" s="38" t="s">
        <v>25</v>
      </c>
      <c r="U43" s="6"/>
    </row>
    <row r="44" spans="1:21" ht="19.5" x14ac:dyDescent="0.3">
      <c r="A44" s="34" t="s">
        <v>68</v>
      </c>
      <c r="B44" s="47"/>
      <c r="C44" s="36">
        <v>2563.19</v>
      </c>
      <c r="D44" s="36">
        <v>915</v>
      </c>
      <c r="E44" s="36">
        <v>3478.19</v>
      </c>
      <c r="F44" s="36">
        <v>226.32</v>
      </c>
      <c r="G44" s="36">
        <v>1.46</v>
      </c>
      <c r="H44" s="36">
        <v>227.78</v>
      </c>
      <c r="I44" s="36">
        <v>213.83</v>
      </c>
      <c r="J44" s="36">
        <v>111.23</v>
      </c>
      <c r="K44" s="36">
        <v>325.04000000000002</v>
      </c>
      <c r="L44" s="36">
        <v>94.48</v>
      </c>
      <c r="M44" s="36">
        <v>7618.49</v>
      </c>
      <c r="N44" s="36">
        <v>142.69999999999999</v>
      </c>
      <c r="O44" s="36">
        <v>-12.49</v>
      </c>
      <c r="P44" s="36">
        <v>109.77</v>
      </c>
      <c r="Q44" s="36">
        <v>97.26</v>
      </c>
      <c r="R44" s="36">
        <v>8.34</v>
      </c>
      <c r="S44" s="36">
        <v>12.16</v>
      </c>
      <c r="T44" s="36">
        <v>9.35</v>
      </c>
      <c r="U44" s="6"/>
    </row>
    <row r="45" spans="1:21" ht="28.5" x14ac:dyDescent="0.3">
      <c r="A45" s="34" t="s">
        <v>69</v>
      </c>
      <c r="B45" s="47"/>
      <c r="C45" s="36">
        <v>2563.19</v>
      </c>
      <c r="D45" s="36">
        <v>915</v>
      </c>
      <c r="E45" s="36">
        <v>3478.19</v>
      </c>
      <c r="F45" s="36">
        <v>213.46</v>
      </c>
      <c r="G45" s="36">
        <v>1.46</v>
      </c>
      <c r="H45" s="36">
        <v>214.92</v>
      </c>
      <c r="I45" s="36">
        <v>469.82</v>
      </c>
      <c r="J45" s="36">
        <v>111.23</v>
      </c>
      <c r="K45" s="36">
        <v>581.03</v>
      </c>
      <c r="L45" s="36">
        <v>220.1</v>
      </c>
      <c r="M45" s="36">
        <v>7618.49</v>
      </c>
      <c r="N45" s="36">
        <v>270.35000000000002</v>
      </c>
      <c r="O45" s="36">
        <v>256.36</v>
      </c>
      <c r="P45" s="36">
        <v>109.77</v>
      </c>
      <c r="Q45" s="36">
        <v>366.11</v>
      </c>
      <c r="R45" s="36">
        <v>18.329999999999998</v>
      </c>
      <c r="S45" s="36">
        <v>12.16</v>
      </c>
      <c r="T45" s="36">
        <v>16.7</v>
      </c>
      <c r="U45" s="6"/>
    </row>
    <row r="46" spans="1:21" ht="71.25" x14ac:dyDescent="0.3">
      <c r="A46" s="39" t="s">
        <v>70</v>
      </c>
      <c r="B46" s="54" t="s">
        <v>71</v>
      </c>
      <c r="C46" s="41">
        <v>1521.5</v>
      </c>
      <c r="D46" s="41">
        <v>60</v>
      </c>
      <c r="E46" s="41">
        <v>1581.5</v>
      </c>
      <c r="F46" s="41">
        <v>56.08</v>
      </c>
      <c r="G46" s="41">
        <v>1.46</v>
      </c>
      <c r="H46" s="41">
        <v>57.54</v>
      </c>
      <c r="I46" s="41">
        <v>135.24</v>
      </c>
      <c r="J46" s="41">
        <v>2.97</v>
      </c>
      <c r="K46" s="41">
        <v>138.21</v>
      </c>
      <c r="L46" s="41">
        <v>241.16</v>
      </c>
      <c r="M46" s="41">
        <v>203.42</v>
      </c>
      <c r="N46" s="41">
        <v>240.2</v>
      </c>
      <c r="O46" s="41">
        <v>79.16</v>
      </c>
      <c r="P46" s="41">
        <v>1.51</v>
      </c>
      <c r="Q46" s="41">
        <v>80.67</v>
      </c>
      <c r="R46" s="41">
        <v>8.89</v>
      </c>
      <c r="S46" s="41">
        <v>4.95</v>
      </c>
      <c r="T46" s="41">
        <v>8.74</v>
      </c>
      <c r="U46" s="6"/>
    </row>
    <row r="47" spans="1:21" ht="90" x14ac:dyDescent="0.3">
      <c r="A47" s="25" t="s">
        <v>72</v>
      </c>
      <c r="B47" s="51" t="s">
        <v>73</v>
      </c>
      <c r="C47" s="38">
        <v>1099.5</v>
      </c>
      <c r="D47" s="38" t="s">
        <v>25</v>
      </c>
      <c r="E47" s="38">
        <v>1099.5</v>
      </c>
      <c r="F47" s="38">
        <v>55.19</v>
      </c>
      <c r="G47" s="38" t="s">
        <v>25</v>
      </c>
      <c r="H47" s="38">
        <v>55.19</v>
      </c>
      <c r="I47" s="38">
        <v>135.24</v>
      </c>
      <c r="J47" s="38" t="s">
        <v>25</v>
      </c>
      <c r="K47" s="38">
        <v>135.24</v>
      </c>
      <c r="L47" s="38">
        <v>245.04</v>
      </c>
      <c r="M47" s="38" t="s">
        <v>25</v>
      </c>
      <c r="N47" s="38">
        <v>245.04</v>
      </c>
      <c r="O47" s="38">
        <v>80.05</v>
      </c>
      <c r="P47" s="38" t="s">
        <v>25</v>
      </c>
      <c r="Q47" s="38">
        <v>80.05</v>
      </c>
      <c r="R47" s="38">
        <v>12.3</v>
      </c>
      <c r="S47" s="38" t="s">
        <v>25</v>
      </c>
      <c r="T47" s="38">
        <v>12.3</v>
      </c>
      <c r="U47" s="6"/>
    </row>
    <row r="48" spans="1:21" ht="105" x14ac:dyDescent="0.3">
      <c r="A48" s="25" t="s">
        <v>74</v>
      </c>
      <c r="B48" s="51" t="s">
        <v>75</v>
      </c>
      <c r="C48" s="38" t="s">
        <v>25</v>
      </c>
      <c r="D48" s="38">
        <v>45</v>
      </c>
      <c r="E48" s="38">
        <v>45</v>
      </c>
      <c r="F48" s="38" t="s">
        <v>25</v>
      </c>
      <c r="G48" s="38" t="s">
        <v>25</v>
      </c>
      <c r="H48" s="38" t="s">
        <v>25</v>
      </c>
      <c r="I48" s="38" t="s">
        <v>25</v>
      </c>
      <c r="J48" s="38" t="s">
        <v>25</v>
      </c>
      <c r="K48" s="38" t="s">
        <v>25</v>
      </c>
      <c r="L48" s="38" t="s">
        <v>25</v>
      </c>
      <c r="M48" s="38" t="s">
        <v>25</v>
      </c>
      <c r="N48" s="38" t="s">
        <v>25</v>
      </c>
      <c r="O48" s="38" t="s">
        <v>25</v>
      </c>
      <c r="P48" s="38" t="s">
        <v>25</v>
      </c>
      <c r="Q48" s="38" t="s">
        <v>25</v>
      </c>
      <c r="R48" s="38" t="s">
        <v>25</v>
      </c>
      <c r="S48" s="38" t="s">
        <v>25</v>
      </c>
      <c r="T48" s="38" t="s">
        <v>25</v>
      </c>
      <c r="U48" s="6"/>
    </row>
    <row r="49" spans="1:21" ht="135" x14ac:dyDescent="0.3">
      <c r="A49" s="25" t="s">
        <v>76</v>
      </c>
      <c r="B49" s="51" t="s">
        <v>77</v>
      </c>
      <c r="C49" s="38" t="s">
        <v>25</v>
      </c>
      <c r="D49" s="38" t="s">
        <v>25</v>
      </c>
      <c r="E49" s="38" t="s">
        <v>25</v>
      </c>
      <c r="F49" s="38" t="s">
        <v>25</v>
      </c>
      <c r="G49" s="38" t="s">
        <v>25</v>
      </c>
      <c r="H49" s="38" t="s">
        <v>25</v>
      </c>
      <c r="I49" s="38" t="s">
        <v>25</v>
      </c>
      <c r="J49" s="38" t="s">
        <v>25</v>
      </c>
      <c r="K49" s="38" t="s">
        <v>25</v>
      </c>
      <c r="L49" s="38" t="s">
        <v>25</v>
      </c>
      <c r="M49" s="38" t="s">
        <v>25</v>
      </c>
      <c r="N49" s="38" t="s">
        <v>25</v>
      </c>
      <c r="O49" s="38" t="s">
        <v>25</v>
      </c>
      <c r="P49" s="38" t="s">
        <v>25</v>
      </c>
      <c r="Q49" s="38" t="s">
        <v>25</v>
      </c>
      <c r="R49" s="38" t="s">
        <v>25</v>
      </c>
      <c r="S49" s="38" t="s">
        <v>25</v>
      </c>
      <c r="T49" s="38" t="s">
        <v>25</v>
      </c>
      <c r="U49" s="6"/>
    </row>
    <row r="50" spans="1:21" ht="105" x14ac:dyDescent="0.3">
      <c r="A50" s="25" t="s">
        <v>78</v>
      </c>
      <c r="B50" s="51" t="s">
        <v>79</v>
      </c>
      <c r="C50" s="38">
        <v>422</v>
      </c>
      <c r="D50" s="38">
        <v>12</v>
      </c>
      <c r="E50" s="38">
        <v>434</v>
      </c>
      <c r="F50" s="38">
        <v>0.89</v>
      </c>
      <c r="G50" s="38">
        <v>0.74</v>
      </c>
      <c r="H50" s="38">
        <v>1.63</v>
      </c>
      <c r="I50" s="38" t="s">
        <v>25</v>
      </c>
      <c r="J50" s="38">
        <v>2.25</v>
      </c>
      <c r="K50" s="38">
        <v>2.25</v>
      </c>
      <c r="L50" s="38" t="s">
        <v>25</v>
      </c>
      <c r="M50" s="38">
        <v>304.05</v>
      </c>
      <c r="N50" s="38">
        <v>138.04</v>
      </c>
      <c r="O50" s="38">
        <v>-0.89</v>
      </c>
      <c r="P50" s="38">
        <v>1.51</v>
      </c>
      <c r="Q50" s="38">
        <v>0.62</v>
      </c>
      <c r="R50" s="38" t="s">
        <v>25</v>
      </c>
      <c r="S50" s="38">
        <v>18.75</v>
      </c>
      <c r="T50" s="38">
        <v>0.52</v>
      </c>
      <c r="U50" s="6"/>
    </row>
    <row r="51" spans="1:21" ht="60" x14ac:dyDescent="0.3">
      <c r="A51" s="25" t="s">
        <v>80</v>
      </c>
      <c r="B51" s="51" t="s">
        <v>81</v>
      </c>
      <c r="C51" s="38" t="s">
        <v>25</v>
      </c>
      <c r="D51" s="38" t="s">
        <v>25</v>
      </c>
      <c r="E51" s="38" t="s">
        <v>25</v>
      </c>
      <c r="F51" s="38" t="s">
        <v>25</v>
      </c>
      <c r="G51" s="38" t="s">
        <v>25</v>
      </c>
      <c r="H51" s="38" t="s">
        <v>25</v>
      </c>
      <c r="I51" s="38" t="s">
        <v>25</v>
      </c>
      <c r="J51" s="38" t="s">
        <v>25</v>
      </c>
      <c r="K51" s="38" t="s">
        <v>25</v>
      </c>
      <c r="L51" s="38" t="s">
        <v>25</v>
      </c>
      <c r="M51" s="38" t="s">
        <v>25</v>
      </c>
      <c r="N51" s="38" t="s">
        <v>25</v>
      </c>
      <c r="O51" s="38" t="s">
        <v>25</v>
      </c>
      <c r="P51" s="38" t="s">
        <v>25</v>
      </c>
      <c r="Q51" s="38" t="s">
        <v>25</v>
      </c>
      <c r="R51" s="38" t="s">
        <v>25</v>
      </c>
      <c r="S51" s="38" t="s">
        <v>25</v>
      </c>
      <c r="T51" s="38" t="s">
        <v>25</v>
      </c>
      <c r="U51" s="6"/>
    </row>
    <row r="52" spans="1:21" ht="30" x14ac:dyDescent="0.3">
      <c r="A52" s="25" t="s">
        <v>82</v>
      </c>
      <c r="B52" s="51" t="s">
        <v>83</v>
      </c>
      <c r="C52" s="38" t="s">
        <v>25</v>
      </c>
      <c r="D52" s="38" t="s">
        <v>25</v>
      </c>
      <c r="E52" s="38" t="s">
        <v>25</v>
      </c>
      <c r="F52" s="38" t="s">
        <v>25</v>
      </c>
      <c r="G52" s="38" t="s">
        <v>25</v>
      </c>
      <c r="H52" s="38" t="s">
        <v>25</v>
      </c>
      <c r="I52" s="38" t="s">
        <v>25</v>
      </c>
      <c r="J52" s="38" t="s">
        <v>25</v>
      </c>
      <c r="K52" s="38" t="s">
        <v>25</v>
      </c>
      <c r="L52" s="38" t="s">
        <v>25</v>
      </c>
      <c r="M52" s="38" t="s">
        <v>25</v>
      </c>
      <c r="N52" s="38" t="s">
        <v>25</v>
      </c>
      <c r="O52" s="38" t="s">
        <v>25</v>
      </c>
      <c r="P52" s="38" t="s">
        <v>25</v>
      </c>
      <c r="Q52" s="38" t="s">
        <v>25</v>
      </c>
      <c r="R52" s="38" t="s">
        <v>25</v>
      </c>
      <c r="S52" s="38" t="s">
        <v>25</v>
      </c>
      <c r="T52" s="38" t="s">
        <v>25</v>
      </c>
      <c r="U52" s="6"/>
    </row>
    <row r="53" spans="1:21" ht="120" x14ac:dyDescent="0.3">
      <c r="A53" s="25" t="s">
        <v>84</v>
      </c>
      <c r="B53" s="51" t="s">
        <v>85</v>
      </c>
      <c r="C53" s="38" t="s">
        <v>25</v>
      </c>
      <c r="D53" s="38" t="s">
        <v>25</v>
      </c>
      <c r="E53" s="38" t="s">
        <v>25</v>
      </c>
      <c r="F53" s="38" t="s">
        <v>25</v>
      </c>
      <c r="G53" s="38" t="s">
        <v>25</v>
      </c>
      <c r="H53" s="38" t="s">
        <v>25</v>
      </c>
      <c r="I53" s="38" t="s">
        <v>25</v>
      </c>
      <c r="J53" s="38" t="s">
        <v>25</v>
      </c>
      <c r="K53" s="38" t="s">
        <v>25</v>
      </c>
      <c r="L53" s="38" t="s">
        <v>25</v>
      </c>
      <c r="M53" s="38" t="s">
        <v>25</v>
      </c>
      <c r="N53" s="38" t="s">
        <v>25</v>
      </c>
      <c r="O53" s="38" t="s">
        <v>25</v>
      </c>
      <c r="P53" s="38" t="s">
        <v>25</v>
      </c>
      <c r="Q53" s="38" t="s">
        <v>25</v>
      </c>
      <c r="R53" s="38" t="s">
        <v>25</v>
      </c>
      <c r="S53" s="38" t="s">
        <v>25</v>
      </c>
      <c r="T53" s="38" t="s">
        <v>25</v>
      </c>
      <c r="U53" s="6"/>
    </row>
    <row r="54" spans="1:21" ht="105" x14ac:dyDescent="0.3">
      <c r="A54" s="25" t="s">
        <v>86</v>
      </c>
      <c r="B54" s="51" t="s">
        <v>87</v>
      </c>
      <c r="C54" s="38" t="s">
        <v>25</v>
      </c>
      <c r="D54" s="38">
        <v>3</v>
      </c>
      <c r="E54" s="38">
        <v>3</v>
      </c>
      <c r="F54" s="38" t="s">
        <v>25</v>
      </c>
      <c r="G54" s="38">
        <v>0.72</v>
      </c>
      <c r="H54" s="38">
        <v>0.72</v>
      </c>
      <c r="I54" s="38" t="s">
        <v>25</v>
      </c>
      <c r="J54" s="38">
        <v>0.72</v>
      </c>
      <c r="K54" s="38">
        <v>0.72</v>
      </c>
      <c r="L54" s="38" t="s">
        <v>25</v>
      </c>
      <c r="M54" s="38">
        <v>100</v>
      </c>
      <c r="N54" s="38">
        <v>100</v>
      </c>
      <c r="O54" s="38" t="s">
        <v>25</v>
      </c>
      <c r="P54" s="38" t="s">
        <v>25</v>
      </c>
      <c r="Q54" s="38" t="s">
        <v>25</v>
      </c>
      <c r="R54" s="38" t="s">
        <v>25</v>
      </c>
      <c r="S54" s="38">
        <v>24</v>
      </c>
      <c r="T54" s="38">
        <v>24</v>
      </c>
      <c r="U54" s="6"/>
    </row>
    <row r="55" spans="1:21" ht="28.5" x14ac:dyDescent="0.3">
      <c r="A55" s="39" t="s">
        <v>88</v>
      </c>
      <c r="B55" s="54" t="s">
        <v>89</v>
      </c>
      <c r="C55" s="41">
        <v>330</v>
      </c>
      <c r="D55" s="41" t="s">
        <v>25</v>
      </c>
      <c r="E55" s="41">
        <v>330</v>
      </c>
      <c r="F55" s="41">
        <v>5.01</v>
      </c>
      <c r="G55" s="41" t="s">
        <v>25</v>
      </c>
      <c r="H55" s="41">
        <v>5.01</v>
      </c>
      <c r="I55" s="41">
        <v>10.95</v>
      </c>
      <c r="J55" s="41" t="s">
        <v>25</v>
      </c>
      <c r="K55" s="41">
        <v>10.95</v>
      </c>
      <c r="L55" s="41">
        <v>218.56</v>
      </c>
      <c r="M55" s="41" t="s">
        <v>25</v>
      </c>
      <c r="N55" s="41">
        <v>218.56</v>
      </c>
      <c r="O55" s="41">
        <v>5.94</v>
      </c>
      <c r="P55" s="41" t="s">
        <v>25</v>
      </c>
      <c r="Q55" s="41">
        <v>5.94</v>
      </c>
      <c r="R55" s="41">
        <v>3.32</v>
      </c>
      <c r="S55" s="41" t="s">
        <v>25</v>
      </c>
      <c r="T55" s="41">
        <v>3.32</v>
      </c>
      <c r="U55" s="6"/>
    </row>
    <row r="56" spans="1:21" ht="42.75" x14ac:dyDescent="0.3">
      <c r="A56" s="39" t="s">
        <v>90</v>
      </c>
      <c r="B56" s="54" t="s">
        <v>91</v>
      </c>
      <c r="C56" s="41">
        <v>608.20000000000005</v>
      </c>
      <c r="D56" s="41">
        <v>800</v>
      </c>
      <c r="E56" s="41">
        <v>1408.2</v>
      </c>
      <c r="F56" s="41">
        <v>3.76</v>
      </c>
      <c r="G56" s="41" t="s">
        <v>25</v>
      </c>
      <c r="H56" s="41">
        <v>3.76</v>
      </c>
      <c r="I56" s="41">
        <v>298.89999999999998</v>
      </c>
      <c r="J56" s="41" t="s">
        <v>25</v>
      </c>
      <c r="K56" s="41">
        <v>298.89999999999998</v>
      </c>
      <c r="L56" s="41">
        <v>7949.47</v>
      </c>
      <c r="M56" s="41" t="s">
        <v>25</v>
      </c>
      <c r="N56" s="41">
        <v>7949.47</v>
      </c>
      <c r="O56" s="41">
        <v>295.14</v>
      </c>
      <c r="P56" s="41" t="s">
        <v>25</v>
      </c>
      <c r="Q56" s="41">
        <v>295.14</v>
      </c>
      <c r="R56" s="41">
        <v>49.15</v>
      </c>
      <c r="S56" s="41" t="s">
        <v>25</v>
      </c>
      <c r="T56" s="41">
        <v>21.23</v>
      </c>
      <c r="U56" s="6"/>
    </row>
    <row r="57" spans="1:21" ht="19.5" x14ac:dyDescent="0.3">
      <c r="A57" s="25" t="s">
        <v>92</v>
      </c>
      <c r="B57" s="51" t="s">
        <v>93</v>
      </c>
      <c r="C57" s="38" t="s">
        <v>25</v>
      </c>
      <c r="D57" s="38">
        <v>800</v>
      </c>
      <c r="E57" s="38">
        <v>800</v>
      </c>
      <c r="F57" s="38" t="s">
        <v>25</v>
      </c>
      <c r="G57" s="38" t="s">
        <v>25</v>
      </c>
      <c r="H57" s="38" t="s">
        <v>25</v>
      </c>
      <c r="I57" s="38" t="s">
        <v>25</v>
      </c>
      <c r="J57" s="38" t="s">
        <v>25</v>
      </c>
      <c r="K57" s="38" t="s">
        <v>25</v>
      </c>
      <c r="L57" s="38" t="s">
        <v>25</v>
      </c>
      <c r="M57" s="38" t="s">
        <v>25</v>
      </c>
      <c r="N57" s="38" t="s">
        <v>25</v>
      </c>
      <c r="O57" s="38" t="s">
        <v>25</v>
      </c>
      <c r="P57" s="38" t="s">
        <v>25</v>
      </c>
      <c r="Q57" s="38" t="s">
        <v>25</v>
      </c>
      <c r="R57" s="38" t="s">
        <v>25</v>
      </c>
      <c r="S57" s="38" t="s">
        <v>25</v>
      </c>
      <c r="T57" s="38" t="s">
        <v>25</v>
      </c>
      <c r="U57" s="6"/>
    </row>
    <row r="58" spans="1:21" ht="19.5" x14ac:dyDescent="0.3">
      <c r="A58" s="25" t="s">
        <v>94</v>
      </c>
      <c r="B58" s="51" t="s">
        <v>95</v>
      </c>
      <c r="C58" s="38">
        <v>608.20000000000005</v>
      </c>
      <c r="D58" s="38" t="s">
        <v>25</v>
      </c>
      <c r="E58" s="38">
        <v>608.20000000000005</v>
      </c>
      <c r="F58" s="38">
        <v>3.76</v>
      </c>
      <c r="G58" s="38" t="s">
        <v>25</v>
      </c>
      <c r="H58" s="38">
        <v>3.76</v>
      </c>
      <c r="I58" s="38">
        <v>298.89999999999998</v>
      </c>
      <c r="J58" s="38" t="s">
        <v>25</v>
      </c>
      <c r="K58" s="38">
        <v>298.89999999999998</v>
      </c>
      <c r="L58" s="38">
        <v>7949.47</v>
      </c>
      <c r="M58" s="38" t="s">
        <v>25</v>
      </c>
      <c r="N58" s="38">
        <v>7949.47</v>
      </c>
      <c r="O58" s="38">
        <v>295.14</v>
      </c>
      <c r="P58" s="38" t="s">
        <v>25</v>
      </c>
      <c r="Q58" s="38">
        <v>295.14</v>
      </c>
      <c r="R58" s="38">
        <v>49.15</v>
      </c>
      <c r="S58" s="38" t="s">
        <v>25</v>
      </c>
      <c r="T58" s="38">
        <v>49.15</v>
      </c>
      <c r="U58" s="6"/>
    </row>
    <row r="59" spans="1:21" ht="42.75" x14ac:dyDescent="0.3">
      <c r="A59" s="39" t="s">
        <v>96</v>
      </c>
      <c r="B59" s="54" t="s">
        <v>97</v>
      </c>
      <c r="C59" s="41">
        <v>3.49</v>
      </c>
      <c r="D59" s="41" t="s">
        <v>25</v>
      </c>
      <c r="E59" s="41">
        <v>3.49</v>
      </c>
      <c r="F59" s="41">
        <v>1.48</v>
      </c>
      <c r="G59" s="41" t="s">
        <v>25</v>
      </c>
      <c r="H59" s="41">
        <v>1.48</v>
      </c>
      <c r="I59" s="41">
        <v>3.49</v>
      </c>
      <c r="J59" s="41">
        <v>89.93</v>
      </c>
      <c r="K59" s="41">
        <v>93.41</v>
      </c>
      <c r="L59" s="41">
        <v>235.81</v>
      </c>
      <c r="M59" s="41" t="s">
        <v>25</v>
      </c>
      <c r="N59" s="41">
        <v>6311.49</v>
      </c>
      <c r="O59" s="41">
        <v>2.0099999999999998</v>
      </c>
      <c r="P59" s="41">
        <v>89.93</v>
      </c>
      <c r="Q59" s="41">
        <v>91.93</v>
      </c>
      <c r="R59" s="41">
        <v>100</v>
      </c>
      <c r="S59" s="41" t="s">
        <v>25</v>
      </c>
      <c r="T59" s="41">
        <v>2676.5</v>
      </c>
      <c r="U59" s="6"/>
    </row>
    <row r="60" spans="1:21" ht="120" x14ac:dyDescent="0.3">
      <c r="A60" s="25" t="s">
        <v>98</v>
      </c>
      <c r="B60" s="51" t="s">
        <v>99</v>
      </c>
      <c r="C60" s="38" t="s">
        <v>25</v>
      </c>
      <c r="D60" s="38" t="s">
        <v>25</v>
      </c>
      <c r="E60" s="38" t="s">
        <v>25</v>
      </c>
      <c r="F60" s="38" t="s">
        <v>25</v>
      </c>
      <c r="G60" s="38" t="s">
        <v>25</v>
      </c>
      <c r="H60" s="38" t="s">
        <v>25</v>
      </c>
      <c r="I60" s="38" t="s">
        <v>25</v>
      </c>
      <c r="J60" s="38" t="s">
        <v>25</v>
      </c>
      <c r="K60" s="38" t="s">
        <v>25</v>
      </c>
      <c r="L60" s="38" t="s">
        <v>25</v>
      </c>
      <c r="M60" s="38" t="s">
        <v>25</v>
      </c>
      <c r="N60" s="38" t="s">
        <v>25</v>
      </c>
      <c r="O60" s="38" t="s">
        <v>25</v>
      </c>
      <c r="P60" s="38" t="s">
        <v>25</v>
      </c>
      <c r="Q60" s="38" t="s">
        <v>25</v>
      </c>
      <c r="R60" s="38" t="s">
        <v>25</v>
      </c>
      <c r="S60" s="38" t="s">
        <v>25</v>
      </c>
      <c r="T60" s="38" t="s">
        <v>25</v>
      </c>
      <c r="U60" s="6"/>
    </row>
    <row r="61" spans="1:21" ht="45" x14ac:dyDescent="0.3">
      <c r="A61" s="25" t="s">
        <v>100</v>
      </c>
      <c r="B61" s="51" t="s">
        <v>101</v>
      </c>
      <c r="C61" s="38">
        <v>3.49</v>
      </c>
      <c r="D61" s="38" t="s">
        <v>25</v>
      </c>
      <c r="E61" s="38">
        <v>3.49</v>
      </c>
      <c r="F61" s="38">
        <v>1.48</v>
      </c>
      <c r="G61" s="38" t="s">
        <v>25</v>
      </c>
      <c r="H61" s="38">
        <v>1.48</v>
      </c>
      <c r="I61" s="38">
        <v>3.49</v>
      </c>
      <c r="J61" s="38">
        <v>89.93</v>
      </c>
      <c r="K61" s="38">
        <v>93.41</v>
      </c>
      <c r="L61" s="38">
        <v>235.81</v>
      </c>
      <c r="M61" s="38" t="s">
        <v>25</v>
      </c>
      <c r="N61" s="38">
        <v>6311.49</v>
      </c>
      <c r="O61" s="38">
        <v>2.0099999999999998</v>
      </c>
      <c r="P61" s="38">
        <v>89.93</v>
      </c>
      <c r="Q61" s="38">
        <v>91.93</v>
      </c>
      <c r="R61" s="38">
        <v>100</v>
      </c>
      <c r="S61" s="38" t="s">
        <v>25</v>
      </c>
      <c r="T61" s="38">
        <v>2676.5</v>
      </c>
      <c r="U61" s="6"/>
    </row>
    <row r="62" spans="1:21" ht="105" x14ac:dyDescent="0.3">
      <c r="A62" s="25" t="s">
        <v>102</v>
      </c>
      <c r="B62" s="51" t="s">
        <v>103</v>
      </c>
      <c r="C62" s="38" t="s">
        <v>25</v>
      </c>
      <c r="D62" s="38" t="s">
        <v>25</v>
      </c>
      <c r="E62" s="38" t="s">
        <v>25</v>
      </c>
      <c r="F62" s="38" t="s">
        <v>25</v>
      </c>
      <c r="G62" s="38" t="s">
        <v>25</v>
      </c>
      <c r="H62" s="38" t="s">
        <v>25</v>
      </c>
      <c r="I62" s="38" t="s">
        <v>25</v>
      </c>
      <c r="J62" s="38" t="s">
        <v>25</v>
      </c>
      <c r="K62" s="38" t="s">
        <v>25</v>
      </c>
      <c r="L62" s="38" t="s">
        <v>25</v>
      </c>
      <c r="M62" s="38" t="s">
        <v>25</v>
      </c>
      <c r="N62" s="38" t="s">
        <v>25</v>
      </c>
      <c r="O62" s="38" t="s">
        <v>25</v>
      </c>
      <c r="P62" s="38" t="s">
        <v>25</v>
      </c>
      <c r="Q62" s="38" t="s">
        <v>25</v>
      </c>
      <c r="R62" s="38" t="s">
        <v>25</v>
      </c>
      <c r="S62" s="38" t="s">
        <v>25</v>
      </c>
      <c r="T62" s="38" t="s">
        <v>25</v>
      </c>
      <c r="U62" s="6"/>
    </row>
    <row r="63" spans="1:21" ht="28.5" x14ac:dyDescent="0.3">
      <c r="A63" s="39" t="s">
        <v>104</v>
      </c>
      <c r="B63" s="54" t="s">
        <v>105</v>
      </c>
      <c r="C63" s="41" t="s">
        <v>25</v>
      </c>
      <c r="D63" s="41" t="s">
        <v>25</v>
      </c>
      <c r="E63" s="41" t="s">
        <v>25</v>
      </c>
      <c r="F63" s="41" t="s">
        <v>25</v>
      </c>
      <c r="G63" s="41" t="s">
        <v>25</v>
      </c>
      <c r="H63" s="41" t="s">
        <v>25</v>
      </c>
      <c r="I63" s="41" t="s">
        <v>25</v>
      </c>
      <c r="J63" s="41" t="s">
        <v>25</v>
      </c>
      <c r="K63" s="41" t="s">
        <v>25</v>
      </c>
      <c r="L63" s="41" t="s">
        <v>25</v>
      </c>
      <c r="M63" s="41" t="s">
        <v>25</v>
      </c>
      <c r="N63" s="41" t="s">
        <v>25</v>
      </c>
      <c r="O63" s="41" t="s">
        <v>25</v>
      </c>
      <c r="P63" s="41" t="s">
        <v>25</v>
      </c>
      <c r="Q63" s="41" t="s">
        <v>25</v>
      </c>
      <c r="R63" s="41" t="s">
        <v>25</v>
      </c>
      <c r="S63" s="41" t="s">
        <v>25</v>
      </c>
      <c r="T63" s="41" t="s">
        <v>25</v>
      </c>
      <c r="U63" s="6"/>
    </row>
    <row r="64" spans="1:21" ht="28.5" x14ac:dyDescent="0.3">
      <c r="A64" s="39" t="s">
        <v>106</v>
      </c>
      <c r="B64" s="54" t="s">
        <v>107</v>
      </c>
      <c r="C64" s="41">
        <v>100</v>
      </c>
      <c r="D64" s="41" t="s">
        <v>25</v>
      </c>
      <c r="E64" s="41">
        <v>100</v>
      </c>
      <c r="F64" s="41">
        <v>146.83000000000001</v>
      </c>
      <c r="G64" s="41" t="s">
        <v>25</v>
      </c>
      <c r="H64" s="41">
        <v>146.83000000000001</v>
      </c>
      <c r="I64" s="41">
        <v>21.24</v>
      </c>
      <c r="J64" s="41">
        <v>18.329999999999998</v>
      </c>
      <c r="K64" s="41">
        <v>39.56</v>
      </c>
      <c r="L64" s="41">
        <v>14.47</v>
      </c>
      <c r="M64" s="41" t="s">
        <v>25</v>
      </c>
      <c r="N64" s="41">
        <v>26.94</v>
      </c>
      <c r="O64" s="41">
        <v>-125.59</v>
      </c>
      <c r="P64" s="41">
        <v>18.329999999999998</v>
      </c>
      <c r="Q64" s="41">
        <v>-107.27</v>
      </c>
      <c r="R64" s="41">
        <v>21.24</v>
      </c>
      <c r="S64" s="41" t="s">
        <v>25</v>
      </c>
      <c r="T64" s="41">
        <v>39.56</v>
      </c>
      <c r="U64" s="6"/>
    </row>
    <row r="65" spans="1:21" ht="19.5" x14ac:dyDescent="0.3">
      <c r="A65" s="39" t="s">
        <v>108</v>
      </c>
      <c r="B65" s="54" t="s">
        <v>109</v>
      </c>
      <c r="C65" s="41" t="s">
        <v>25</v>
      </c>
      <c r="D65" s="41">
        <v>55</v>
      </c>
      <c r="E65" s="41">
        <v>55</v>
      </c>
      <c r="F65" s="41">
        <v>13.16</v>
      </c>
      <c r="G65" s="41" t="s">
        <v>25</v>
      </c>
      <c r="H65" s="41">
        <v>13.16</v>
      </c>
      <c r="I65" s="41">
        <v>-255.99</v>
      </c>
      <c r="J65" s="41" t="s">
        <v>25</v>
      </c>
      <c r="K65" s="41">
        <v>-255.99</v>
      </c>
      <c r="L65" s="41">
        <v>-1945.21</v>
      </c>
      <c r="M65" s="41" t="s">
        <v>25</v>
      </c>
      <c r="N65" s="41">
        <v>-1945.21</v>
      </c>
      <c r="O65" s="41">
        <v>-269.14999999999998</v>
      </c>
      <c r="P65" s="41" t="s">
        <v>25</v>
      </c>
      <c r="Q65" s="41">
        <v>-269.14999999999998</v>
      </c>
      <c r="R65" s="41" t="s">
        <v>25</v>
      </c>
      <c r="S65" s="41" t="s">
        <v>25</v>
      </c>
      <c r="T65" s="41">
        <v>-465.44</v>
      </c>
      <c r="U65" s="6"/>
    </row>
    <row r="66" spans="1:21" ht="19.5" x14ac:dyDescent="0.3">
      <c r="A66" s="42" t="s">
        <v>110</v>
      </c>
      <c r="B66" s="51" t="s">
        <v>111</v>
      </c>
      <c r="C66" s="38" t="s">
        <v>25</v>
      </c>
      <c r="D66" s="38" t="s">
        <v>25</v>
      </c>
      <c r="E66" s="38" t="s">
        <v>25</v>
      </c>
      <c r="F66" s="38">
        <v>12.86</v>
      </c>
      <c r="G66" s="38" t="s">
        <v>25</v>
      </c>
      <c r="H66" s="38">
        <v>12.86</v>
      </c>
      <c r="I66" s="38">
        <v>-255.99</v>
      </c>
      <c r="J66" s="38" t="s">
        <v>25</v>
      </c>
      <c r="K66" s="38">
        <v>-255.99</v>
      </c>
      <c r="L66" s="38">
        <v>-1990.59</v>
      </c>
      <c r="M66" s="38" t="s">
        <v>25</v>
      </c>
      <c r="N66" s="38">
        <v>-1990.59</v>
      </c>
      <c r="O66" s="38">
        <v>-268.85000000000002</v>
      </c>
      <c r="P66" s="38" t="s">
        <v>25</v>
      </c>
      <c r="Q66" s="38">
        <v>-268.85000000000002</v>
      </c>
      <c r="R66" s="38" t="s">
        <v>25</v>
      </c>
      <c r="S66" s="38" t="s">
        <v>25</v>
      </c>
      <c r="T66" s="38" t="s">
        <v>25</v>
      </c>
      <c r="U66" s="6"/>
    </row>
    <row r="67" spans="1:21" ht="19.5" x14ac:dyDescent="0.3">
      <c r="A67" s="42" t="s">
        <v>112</v>
      </c>
      <c r="B67" s="51" t="s">
        <v>113</v>
      </c>
      <c r="C67" s="38" t="s">
        <v>25</v>
      </c>
      <c r="D67" s="38">
        <v>55</v>
      </c>
      <c r="E67" s="38">
        <v>55</v>
      </c>
      <c r="F67" s="38">
        <v>0.3</v>
      </c>
      <c r="G67" s="38" t="s">
        <v>25</v>
      </c>
      <c r="H67" s="38">
        <v>0.3</v>
      </c>
      <c r="I67" s="38" t="s">
        <v>25</v>
      </c>
      <c r="J67" s="38" t="s">
        <v>25</v>
      </c>
      <c r="K67" s="38" t="s">
        <v>25</v>
      </c>
      <c r="L67" s="38" t="s">
        <v>25</v>
      </c>
      <c r="M67" s="38" t="s">
        <v>25</v>
      </c>
      <c r="N67" s="38" t="s">
        <v>25</v>
      </c>
      <c r="O67" s="38">
        <v>-0.3</v>
      </c>
      <c r="P67" s="38" t="s">
        <v>25</v>
      </c>
      <c r="Q67" s="38">
        <v>-0.3</v>
      </c>
      <c r="R67" s="38" t="s">
        <v>25</v>
      </c>
      <c r="S67" s="38" t="s">
        <v>25</v>
      </c>
      <c r="T67" s="38" t="s">
        <v>25</v>
      </c>
      <c r="U67" s="6"/>
    </row>
    <row r="68" spans="1:21" ht="19.5" x14ac:dyDescent="0.3">
      <c r="A68" s="42" t="s">
        <v>114</v>
      </c>
      <c r="B68" s="51" t="s">
        <v>115</v>
      </c>
      <c r="C68" s="38" t="s">
        <v>25</v>
      </c>
      <c r="D68" s="38" t="s">
        <v>25</v>
      </c>
      <c r="E68" s="38" t="s">
        <v>25</v>
      </c>
      <c r="F68" s="38" t="s">
        <v>25</v>
      </c>
      <c r="G68" s="38" t="s">
        <v>25</v>
      </c>
      <c r="H68" s="38" t="s">
        <v>25</v>
      </c>
      <c r="I68" s="38" t="s">
        <v>25</v>
      </c>
      <c r="J68" s="38" t="s">
        <v>25</v>
      </c>
      <c r="K68" s="38" t="s">
        <v>25</v>
      </c>
      <c r="L68" s="38" t="s">
        <v>25</v>
      </c>
      <c r="M68" s="38" t="s">
        <v>25</v>
      </c>
      <c r="N68" s="38" t="s">
        <v>25</v>
      </c>
      <c r="O68" s="38" t="s">
        <v>25</v>
      </c>
      <c r="P68" s="38" t="s">
        <v>25</v>
      </c>
      <c r="Q68" s="38" t="s">
        <v>25</v>
      </c>
      <c r="R68" s="38" t="s">
        <v>25</v>
      </c>
      <c r="S68" s="38" t="s">
        <v>25</v>
      </c>
      <c r="T68" s="38" t="s">
        <v>25</v>
      </c>
      <c r="U68" s="6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19685039370078741" top="0.23622047244094491" bottom="0.15748031496062992" header="0.31496062992125984" footer="0.31496062992125984"/>
  <pageSetup paperSize="9" scale="4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A4" zoomScaleNormal="100" zoomScaleSheetLayoutView="100" workbookViewId="0">
      <selection activeCell="K19" sqref="K19"/>
    </sheetView>
  </sheetViews>
  <sheetFormatPr defaultRowHeight="15" x14ac:dyDescent="0.25"/>
  <cols>
    <col min="1" max="1" width="37" style="66" customWidth="1"/>
    <col min="2" max="2" width="3.42578125" style="1" hidden="1" customWidth="1"/>
    <col min="3" max="5" width="14.28515625" style="1" customWidth="1"/>
    <col min="6" max="11" width="13.140625" style="1" customWidth="1"/>
    <col min="12" max="21" width="12.140625" style="1" customWidth="1"/>
    <col min="22" max="16384" width="9.140625" style="1"/>
  </cols>
  <sheetData>
    <row r="1" spans="1:21" ht="15" hidden="1" customHeight="1" x14ac:dyDescent="0.25">
      <c r="A1" s="5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5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5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3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6"/>
    </row>
    <row r="5" spans="1:21" ht="18.75" customHeight="1" x14ac:dyDescent="0.25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6"/>
    </row>
    <row r="6" spans="1:21" ht="15" customHeight="1" x14ac:dyDescent="0.3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"/>
    </row>
    <row r="7" spans="1:21" ht="15.75" customHeight="1" x14ac:dyDescent="0.25">
      <c r="A7" s="153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6"/>
    </row>
    <row r="8" spans="1:21" ht="15" customHeight="1" x14ac:dyDescent="0.3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6"/>
    </row>
    <row r="9" spans="1:21" ht="15" customHeight="1" x14ac:dyDescent="0.35">
      <c r="A9" s="70"/>
      <c r="B9" s="71"/>
      <c r="C9" s="71"/>
      <c r="D9" s="71"/>
      <c r="E9" s="147" t="s">
        <v>120</v>
      </c>
      <c r="F9" s="148"/>
      <c r="G9" s="148"/>
      <c r="H9" s="148"/>
      <c r="I9" s="148"/>
      <c r="J9" s="148"/>
      <c r="K9" s="148"/>
      <c r="L9" s="148"/>
      <c r="M9" s="148"/>
      <c r="N9" s="71"/>
      <c r="O9" s="71"/>
      <c r="P9" s="71"/>
      <c r="Q9" s="71"/>
      <c r="R9" s="71"/>
      <c r="S9" s="71"/>
      <c r="T9" s="71"/>
      <c r="U9" s="6"/>
    </row>
    <row r="10" spans="1:21" ht="15" customHeight="1" x14ac:dyDescent="0.25">
      <c r="A10" s="5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60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5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68" customFormat="1" ht="15" customHeight="1" x14ac:dyDescent="0.25">
      <c r="A13" s="169" t="s">
        <v>4</v>
      </c>
      <c r="B13" s="163" t="s">
        <v>5</v>
      </c>
      <c r="C13" s="163" t="s">
        <v>6</v>
      </c>
      <c r="D13" s="164"/>
      <c r="E13" s="164"/>
      <c r="F13" s="167" t="s">
        <v>7</v>
      </c>
      <c r="G13" s="168"/>
      <c r="H13" s="168"/>
      <c r="I13" s="167" t="s">
        <v>8</v>
      </c>
      <c r="J13" s="168"/>
      <c r="K13" s="168"/>
      <c r="L13" s="163" t="s">
        <v>9</v>
      </c>
      <c r="M13" s="164"/>
      <c r="N13" s="164"/>
      <c r="O13" s="163" t="s">
        <v>10</v>
      </c>
      <c r="P13" s="164"/>
      <c r="Q13" s="164"/>
      <c r="R13" s="163" t="s">
        <v>11</v>
      </c>
      <c r="S13" s="164"/>
      <c r="T13" s="164"/>
      <c r="U13" s="67"/>
    </row>
    <row r="14" spans="1:21" s="68" customFormat="1" ht="15" customHeight="1" x14ac:dyDescent="0.25">
      <c r="A14" s="170"/>
      <c r="B14" s="164"/>
      <c r="C14" s="164"/>
      <c r="D14" s="164"/>
      <c r="E14" s="164"/>
      <c r="F14" s="168"/>
      <c r="G14" s="168"/>
      <c r="H14" s="168"/>
      <c r="I14" s="168"/>
      <c r="J14" s="168"/>
      <c r="K14" s="168"/>
      <c r="L14" s="164"/>
      <c r="M14" s="164"/>
      <c r="N14" s="164"/>
      <c r="O14" s="164"/>
      <c r="P14" s="164"/>
      <c r="Q14" s="164"/>
      <c r="R14" s="164"/>
      <c r="S14" s="164"/>
      <c r="T14" s="164"/>
      <c r="U14" s="67"/>
    </row>
    <row r="15" spans="1:21" s="68" customFormat="1" ht="15" customHeight="1" x14ac:dyDescent="0.25">
      <c r="A15" s="170"/>
      <c r="B15" s="164"/>
      <c r="C15" s="163" t="s">
        <v>12</v>
      </c>
      <c r="D15" s="163" t="s">
        <v>13</v>
      </c>
      <c r="E15" s="163" t="s">
        <v>14</v>
      </c>
      <c r="F15" s="163" t="s">
        <v>12</v>
      </c>
      <c r="G15" s="163" t="s">
        <v>13</v>
      </c>
      <c r="H15" s="163" t="s">
        <v>14</v>
      </c>
      <c r="I15" s="163" t="s">
        <v>12</v>
      </c>
      <c r="J15" s="163" t="s">
        <v>13</v>
      </c>
      <c r="K15" s="163" t="s">
        <v>15</v>
      </c>
      <c r="L15" s="163" t="s">
        <v>12</v>
      </c>
      <c r="M15" s="163" t="s">
        <v>13</v>
      </c>
      <c r="N15" s="163" t="s">
        <v>14</v>
      </c>
      <c r="O15" s="163" t="s">
        <v>12</v>
      </c>
      <c r="P15" s="163" t="s">
        <v>13</v>
      </c>
      <c r="Q15" s="163" t="s">
        <v>14</v>
      </c>
      <c r="R15" s="163" t="s">
        <v>12</v>
      </c>
      <c r="S15" s="163" t="s">
        <v>13</v>
      </c>
      <c r="T15" s="163" t="s">
        <v>14</v>
      </c>
      <c r="U15" s="67"/>
    </row>
    <row r="16" spans="1:21" s="68" customFormat="1" ht="15" customHeight="1" x14ac:dyDescent="0.25">
      <c r="A16" s="170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67"/>
    </row>
    <row r="17" spans="1:21" ht="15" customHeight="1" x14ac:dyDescent="0.25">
      <c r="A17" s="61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6"/>
    </row>
    <row r="18" spans="1:21" ht="29.25" customHeight="1" x14ac:dyDescent="0.3">
      <c r="A18" s="62" t="s">
        <v>17</v>
      </c>
      <c r="B18" s="47" t="s">
        <v>18</v>
      </c>
      <c r="C18" s="36">
        <v>134240.76</v>
      </c>
      <c r="D18" s="36">
        <v>14439.23</v>
      </c>
      <c r="E18" s="36">
        <v>148679.99</v>
      </c>
      <c r="F18" s="36">
        <v>5532.62</v>
      </c>
      <c r="G18" s="36">
        <v>1781.66</v>
      </c>
      <c r="H18" s="36">
        <v>5859.7</v>
      </c>
      <c r="I18" s="36">
        <v>6743.79</v>
      </c>
      <c r="J18" s="36">
        <v>1407.09</v>
      </c>
      <c r="K18" s="36">
        <v>8130.88</v>
      </c>
      <c r="L18" s="36">
        <v>121.89</v>
      </c>
      <c r="M18" s="36">
        <v>78.98</v>
      </c>
      <c r="N18" s="36">
        <v>138.76</v>
      </c>
      <c r="O18" s="36">
        <v>1211.17</v>
      </c>
      <c r="P18" s="36">
        <v>-374.57</v>
      </c>
      <c r="Q18" s="36">
        <v>2271.1799999999998</v>
      </c>
      <c r="R18" s="36">
        <v>5.0199999999999996</v>
      </c>
      <c r="S18" s="36">
        <v>9.74</v>
      </c>
      <c r="T18" s="36">
        <v>5.47</v>
      </c>
      <c r="U18" s="6"/>
    </row>
    <row r="19" spans="1:21" ht="29.25" customHeight="1" x14ac:dyDescent="0.3">
      <c r="A19" s="62" t="s">
        <v>19</v>
      </c>
      <c r="B19" s="47"/>
      <c r="C19" s="36">
        <v>134240.76</v>
      </c>
      <c r="D19" s="36">
        <v>14439.23</v>
      </c>
      <c r="E19" s="36">
        <v>148679.99</v>
      </c>
      <c r="F19" s="36">
        <v>5307</v>
      </c>
      <c r="G19" s="36">
        <v>544.27</v>
      </c>
      <c r="H19" s="36">
        <v>5851.27</v>
      </c>
      <c r="I19" s="36">
        <v>6743.79</v>
      </c>
      <c r="J19" s="36">
        <v>1390.49</v>
      </c>
      <c r="K19" s="36">
        <v>8134.28</v>
      </c>
      <c r="L19" s="36">
        <v>127.07</v>
      </c>
      <c r="M19" s="36">
        <v>255.48</v>
      </c>
      <c r="N19" s="36">
        <v>139.02000000000001</v>
      </c>
      <c r="O19" s="36">
        <v>1436.79</v>
      </c>
      <c r="P19" s="36">
        <v>846.22</v>
      </c>
      <c r="Q19" s="36">
        <v>2283.0100000000002</v>
      </c>
      <c r="R19" s="36">
        <v>5.0199999999999996</v>
      </c>
      <c r="S19" s="36">
        <v>9.6300000000000008</v>
      </c>
      <c r="T19" s="36">
        <v>5.47</v>
      </c>
      <c r="U19" s="6"/>
    </row>
    <row r="20" spans="1:21" ht="29.25" customHeight="1" x14ac:dyDescent="0.3">
      <c r="A20" s="62" t="s">
        <v>20</v>
      </c>
      <c r="B20" s="47"/>
      <c r="C20" s="36">
        <v>123320</v>
      </c>
      <c r="D20" s="36">
        <v>14338.97</v>
      </c>
      <c r="E20" s="36">
        <v>137658.97</v>
      </c>
      <c r="F20" s="36">
        <v>4827.76</v>
      </c>
      <c r="G20" s="36">
        <v>540.02</v>
      </c>
      <c r="H20" s="36">
        <v>5367.79</v>
      </c>
      <c r="I20" s="36">
        <v>6329.36</v>
      </c>
      <c r="J20" s="36">
        <v>1362.13</v>
      </c>
      <c r="K20" s="36">
        <v>7691.48</v>
      </c>
      <c r="L20" s="36">
        <v>131.1</v>
      </c>
      <c r="M20" s="36">
        <v>252.24</v>
      </c>
      <c r="N20" s="36">
        <v>143.29</v>
      </c>
      <c r="O20" s="36">
        <v>1501.6</v>
      </c>
      <c r="P20" s="36">
        <v>822.11</v>
      </c>
      <c r="Q20" s="36">
        <v>2323.69</v>
      </c>
      <c r="R20" s="36">
        <v>5.13</v>
      </c>
      <c r="S20" s="36">
        <v>9.5</v>
      </c>
      <c r="T20" s="36">
        <v>5.59</v>
      </c>
      <c r="U20" s="6"/>
    </row>
    <row r="21" spans="1:21" ht="29.25" customHeight="1" x14ac:dyDescent="0.3">
      <c r="A21" s="63" t="s">
        <v>21</v>
      </c>
      <c r="B21" s="51" t="s">
        <v>22</v>
      </c>
      <c r="C21" s="38">
        <v>68870</v>
      </c>
      <c r="D21" s="38">
        <v>2598.87</v>
      </c>
      <c r="E21" s="38">
        <v>71468.87</v>
      </c>
      <c r="F21" s="38">
        <v>2268.4499999999998</v>
      </c>
      <c r="G21" s="38">
        <v>85.6</v>
      </c>
      <c r="H21" s="38">
        <v>2354.0500000000002</v>
      </c>
      <c r="I21" s="38">
        <v>2441.6</v>
      </c>
      <c r="J21" s="38">
        <v>92.14</v>
      </c>
      <c r="K21" s="38">
        <v>2533.73</v>
      </c>
      <c r="L21" s="38">
        <v>107.63</v>
      </c>
      <c r="M21" s="38">
        <v>107.64</v>
      </c>
      <c r="N21" s="38">
        <v>107.63</v>
      </c>
      <c r="O21" s="38">
        <v>173.15</v>
      </c>
      <c r="P21" s="38">
        <v>6.54</v>
      </c>
      <c r="Q21" s="38">
        <v>179.68</v>
      </c>
      <c r="R21" s="38">
        <v>3.55</v>
      </c>
      <c r="S21" s="38">
        <v>3.55</v>
      </c>
      <c r="T21" s="38">
        <v>3.55</v>
      </c>
      <c r="U21" s="6"/>
    </row>
    <row r="22" spans="1:21" ht="29.25" customHeight="1" x14ac:dyDescent="0.3">
      <c r="A22" s="63" t="s">
        <v>23</v>
      </c>
      <c r="B22" s="51" t="s">
        <v>24</v>
      </c>
      <c r="C22" s="38">
        <v>9140.7999999999993</v>
      </c>
      <c r="D22" s="38" t="s">
        <v>25</v>
      </c>
      <c r="E22" s="38">
        <v>9140.7999999999993</v>
      </c>
      <c r="F22" s="38">
        <v>828.46</v>
      </c>
      <c r="G22" s="38" t="s">
        <v>25</v>
      </c>
      <c r="H22" s="38">
        <v>828.46</v>
      </c>
      <c r="I22" s="38">
        <v>774.89</v>
      </c>
      <c r="J22" s="38" t="s">
        <v>25</v>
      </c>
      <c r="K22" s="38">
        <v>774.89</v>
      </c>
      <c r="L22" s="38">
        <v>93.53</v>
      </c>
      <c r="M22" s="38" t="s">
        <v>25</v>
      </c>
      <c r="N22" s="38">
        <v>93.53</v>
      </c>
      <c r="O22" s="38">
        <v>-53.57</v>
      </c>
      <c r="P22" s="38" t="s">
        <v>25</v>
      </c>
      <c r="Q22" s="38">
        <v>-53.57</v>
      </c>
      <c r="R22" s="38">
        <v>8.48</v>
      </c>
      <c r="S22" s="38" t="s">
        <v>25</v>
      </c>
      <c r="T22" s="38">
        <v>8.48</v>
      </c>
      <c r="U22" s="6"/>
    </row>
    <row r="23" spans="1:21" ht="29.25" customHeight="1" x14ac:dyDescent="0.3">
      <c r="A23" s="64" t="s">
        <v>26</v>
      </c>
      <c r="B23" s="54" t="s">
        <v>27</v>
      </c>
      <c r="C23" s="41">
        <v>33841.4</v>
      </c>
      <c r="D23" s="41">
        <v>1245</v>
      </c>
      <c r="E23" s="41">
        <v>35086.400000000001</v>
      </c>
      <c r="F23" s="41">
        <v>1572.57</v>
      </c>
      <c r="G23" s="41" t="s">
        <v>25</v>
      </c>
      <c r="H23" s="41">
        <v>1572.57</v>
      </c>
      <c r="I23" s="41">
        <v>2747.11</v>
      </c>
      <c r="J23" s="41" t="s">
        <v>25</v>
      </c>
      <c r="K23" s="41">
        <v>2747.11</v>
      </c>
      <c r="L23" s="41">
        <v>174.69</v>
      </c>
      <c r="M23" s="41" t="s">
        <v>25</v>
      </c>
      <c r="N23" s="41">
        <v>174.69</v>
      </c>
      <c r="O23" s="41">
        <v>1174.54</v>
      </c>
      <c r="P23" s="41" t="s">
        <v>25</v>
      </c>
      <c r="Q23" s="41">
        <v>1174.54</v>
      </c>
      <c r="R23" s="41">
        <v>8.1199999999999992</v>
      </c>
      <c r="S23" s="41" t="s">
        <v>25</v>
      </c>
      <c r="T23" s="41">
        <v>7.83</v>
      </c>
      <c r="U23" s="6"/>
    </row>
    <row r="24" spans="1:21" ht="29.25" customHeight="1" x14ac:dyDescent="0.3">
      <c r="A24" s="65" t="s">
        <v>28</v>
      </c>
      <c r="B24" s="51" t="s">
        <v>29</v>
      </c>
      <c r="C24" s="38">
        <v>23222.400000000001</v>
      </c>
      <c r="D24" s="38" t="s">
        <v>25</v>
      </c>
      <c r="E24" s="38">
        <v>23222.400000000001</v>
      </c>
      <c r="F24" s="38">
        <v>380.41</v>
      </c>
      <c r="G24" s="38" t="s">
        <v>25</v>
      </c>
      <c r="H24" s="38">
        <v>380.41</v>
      </c>
      <c r="I24" s="38">
        <v>1039.82</v>
      </c>
      <c r="J24" s="38" t="s">
        <v>25</v>
      </c>
      <c r="K24" s="38">
        <v>1039.82</v>
      </c>
      <c r="L24" s="38">
        <v>273.33999999999997</v>
      </c>
      <c r="M24" s="38" t="s">
        <v>25</v>
      </c>
      <c r="N24" s="38">
        <v>273.33999999999997</v>
      </c>
      <c r="O24" s="38">
        <v>659.41</v>
      </c>
      <c r="P24" s="38" t="s">
        <v>25</v>
      </c>
      <c r="Q24" s="38">
        <v>659.41</v>
      </c>
      <c r="R24" s="38">
        <v>4.4800000000000004</v>
      </c>
      <c r="S24" s="38" t="s">
        <v>25</v>
      </c>
      <c r="T24" s="38">
        <v>4.4800000000000004</v>
      </c>
      <c r="U24" s="6"/>
    </row>
    <row r="25" spans="1:21" ht="29.25" customHeight="1" x14ac:dyDescent="0.3">
      <c r="A25" s="65" t="s">
        <v>30</v>
      </c>
      <c r="B25" s="51" t="s">
        <v>31</v>
      </c>
      <c r="C25" s="38">
        <v>7484</v>
      </c>
      <c r="D25" s="38" t="s">
        <v>25</v>
      </c>
      <c r="E25" s="38">
        <v>7484</v>
      </c>
      <c r="F25" s="38">
        <v>1156.19</v>
      </c>
      <c r="G25" s="38" t="s">
        <v>25</v>
      </c>
      <c r="H25" s="38">
        <v>1156.19</v>
      </c>
      <c r="I25" s="38">
        <v>1694.76</v>
      </c>
      <c r="J25" s="38" t="s">
        <v>25</v>
      </c>
      <c r="K25" s="38">
        <v>1694.76</v>
      </c>
      <c r="L25" s="38">
        <v>146.58000000000001</v>
      </c>
      <c r="M25" s="38" t="s">
        <v>25</v>
      </c>
      <c r="N25" s="38">
        <v>146.58000000000001</v>
      </c>
      <c r="O25" s="38">
        <v>538.57000000000005</v>
      </c>
      <c r="P25" s="38" t="s">
        <v>25</v>
      </c>
      <c r="Q25" s="38">
        <v>538.57000000000005</v>
      </c>
      <c r="R25" s="38">
        <v>22.65</v>
      </c>
      <c r="S25" s="38" t="s">
        <v>25</v>
      </c>
      <c r="T25" s="38">
        <v>22.65</v>
      </c>
      <c r="U25" s="6"/>
    </row>
    <row r="26" spans="1:21" ht="29.25" customHeight="1" x14ac:dyDescent="0.3">
      <c r="A26" s="65" t="s">
        <v>32</v>
      </c>
      <c r="B26" s="51" t="s">
        <v>33</v>
      </c>
      <c r="C26" s="38">
        <v>2905</v>
      </c>
      <c r="D26" s="38">
        <v>1245</v>
      </c>
      <c r="E26" s="38">
        <v>4150</v>
      </c>
      <c r="F26" s="38" t="s">
        <v>25</v>
      </c>
      <c r="G26" s="38" t="s">
        <v>25</v>
      </c>
      <c r="H26" s="38" t="s">
        <v>25</v>
      </c>
      <c r="I26" s="38" t="s">
        <v>25</v>
      </c>
      <c r="J26" s="38" t="s">
        <v>25</v>
      </c>
      <c r="K26" s="38" t="s">
        <v>25</v>
      </c>
      <c r="L26" s="38" t="s">
        <v>25</v>
      </c>
      <c r="M26" s="38" t="s">
        <v>25</v>
      </c>
      <c r="N26" s="38" t="s">
        <v>25</v>
      </c>
      <c r="O26" s="38" t="s">
        <v>25</v>
      </c>
      <c r="P26" s="38" t="s">
        <v>25</v>
      </c>
      <c r="Q26" s="38" t="s">
        <v>25</v>
      </c>
      <c r="R26" s="38" t="s">
        <v>25</v>
      </c>
      <c r="S26" s="38" t="s">
        <v>25</v>
      </c>
      <c r="T26" s="38" t="s">
        <v>25</v>
      </c>
      <c r="U26" s="6"/>
    </row>
    <row r="27" spans="1:21" ht="29.25" customHeight="1" x14ac:dyDescent="0.3">
      <c r="A27" s="65" t="s">
        <v>34</v>
      </c>
      <c r="B27" s="51" t="s">
        <v>35</v>
      </c>
      <c r="C27" s="38">
        <v>230</v>
      </c>
      <c r="D27" s="38" t="s">
        <v>25</v>
      </c>
      <c r="E27" s="38">
        <v>230</v>
      </c>
      <c r="F27" s="38">
        <v>35.979999999999997</v>
      </c>
      <c r="G27" s="38" t="s">
        <v>25</v>
      </c>
      <c r="H27" s="38">
        <v>35.979999999999997</v>
      </c>
      <c r="I27" s="38">
        <v>12.53</v>
      </c>
      <c r="J27" s="38" t="s">
        <v>25</v>
      </c>
      <c r="K27" s="38">
        <v>12.53</v>
      </c>
      <c r="L27" s="38">
        <v>34.82</v>
      </c>
      <c r="M27" s="38" t="s">
        <v>25</v>
      </c>
      <c r="N27" s="38">
        <v>34.82</v>
      </c>
      <c r="O27" s="38">
        <v>-23.45</v>
      </c>
      <c r="P27" s="38" t="s">
        <v>25</v>
      </c>
      <c r="Q27" s="38">
        <v>-23.45</v>
      </c>
      <c r="R27" s="38">
        <v>5.45</v>
      </c>
      <c r="S27" s="38" t="s">
        <v>25</v>
      </c>
      <c r="T27" s="38">
        <v>5.45</v>
      </c>
      <c r="U27" s="6"/>
    </row>
    <row r="28" spans="1:21" ht="29.25" customHeight="1" x14ac:dyDescent="0.3">
      <c r="A28" s="64" t="s">
        <v>36</v>
      </c>
      <c r="B28" s="54" t="s">
        <v>37</v>
      </c>
      <c r="C28" s="41">
        <v>9759.7999999999993</v>
      </c>
      <c r="D28" s="41">
        <v>10465.299999999999</v>
      </c>
      <c r="E28" s="41">
        <v>20225.099999999999</v>
      </c>
      <c r="F28" s="41">
        <v>47.55</v>
      </c>
      <c r="G28" s="41">
        <v>454.42</v>
      </c>
      <c r="H28" s="41">
        <v>501.98</v>
      </c>
      <c r="I28" s="41">
        <v>293.45</v>
      </c>
      <c r="J28" s="41">
        <v>1269.28</v>
      </c>
      <c r="K28" s="41">
        <v>1562.73</v>
      </c>
      <c r="L28" s="41">
        <v>617.14</v>
      </c>
      <c r="M28" s="41">
        <v>279.32</v>
      </c>
      <c r="N28" s="41">
        <v>311.31</v>
      </c>
      <c r="O28" s="41">
        <v>245.9</v>
      </c>
      <c r="P28" s="41">
        <v>814.86</v>
      </c>
      <c r="Q28" s="41">
        <v>1060.75</v>
      </c>
      <c r="R28" s="41">
        <v>3.01</v>
      </c>
      <c r="S28" s="41">
        <v>12.13</v>
      </c>
      <c r="T28" s="41">
        <v>7.73</v>
      </c>
      <c r="U28" s="6"/>
    </row>
    <row r="29" spans="1:21" ht="29.25" customHeight="1" x14ac:dyDescent="0.3">
      <c r="A29" s="65" t="s">
        <v>38</v>
      </c>
      <c r="B29" s="51" t="s">
        <v>39</v>
      </c>
      <c r="C29" s="38" t="s">
        <v>25</v>
      </c>
      <c r="D29" s="38">
        <v>2025.58</v>
      </c>
      <c r="E29" s="38">
        <v>2025.58</v>
      </c>
      <c r="F29" s="38" t="s">
        <v>25</v>
      </c>
      <c r="G29" s="38">
        <v>23.91</v>
      </c>
      <c r="H29" s="38">
        <v>23.91</v>
      </c>
      <c r="I29" s="38" t="s">
        <v>25</v>
      </c>
      <c r="J29" s="38">
        <v>48.63</v>
      </c>
      <c r="K29" s="38">
        <v>48.63</v>
      </c>
      <c r="L29" s="38" t="s">
        <v>25</v>
      </c>
      <c r="M29" s="38">
        <v>203.39</v>
      </c>
      <c r="N29" s="38">
        <v>203.39</v>
      </c>
      <c r="O29" s="38" t="s">
        <v>25</v>
      </c>
      <c r="P29" s="38">
        <v>24.72</v>
      </c>
      <c r="Q29" s="38">
        <v>24.72</v>
      </c>
      <c r="R29" s="38" t="s">
        <v>25</v>
      </c>
      <c r="S29" s="38">
        <v>2.4</v>
      </c>
      <c r="T29" s="38">
        <v>2.4</v>
      </c>
      <c r="U29" s="6"/>
    </row>
    <row r="30" spans="1:21" ht="29.25" customHeight="1" x14ac:dyDescent="0.3">
      <c r="A30" s="65" t="s">
        <v>40</v>
      </c>
      <c r="B30" s="51" t="s">
        <v>41</v>
      </c>
      <c r="C30" s="38">
        <v>9759.7999999999993</v>
      </c>
      <c r="D30" s="38" t="s">
        <v>25</v>
      </c>
      <c r="E30" s="38">
        <v>9759.7999999999993</v>
      </c>
      <c r="F30" s="38">
        <v>47.55</v>
      </c>
      <c r="G30" s="38" t="s">
        <v>25</v>
      </c>
      <c r="H30" s="38">
        <v>47.55</v>
      </c>
      <c r="I30" s="38">
        <v>293.45</v>
      </c>
      <c r="J30" s="38" t="s">
        <v>25</v>
      </c>
      <c r="K30" s="38">
        <v>293.45</v>
      </c>
      <c r="L30" s="38">
        <v>617.14</v>
      </c>
      <c r="M30" s="38" t="s">
        <v>25</v>
      </c>
      <c r="N30" s="38">
        <v>617.14</v>
      </c>
      <c r="O30" s="38">
        <v>245.9</v>
      </c>
      <c r="P30" s="38" t="s">
        <v>25</v>
      </c>
      <c r="Q30" s="38">
        <v>245.9</v>
      </c>
      <c r="R30" s="38">
        <v>3.01</v>
      </c>
      <c r="S30" s="38" t="s">
        <v>25</v>
      </c>
      <c r="T30" s="38">
        <v>3.01</v>
      </c>
      <c r="U30" s="6"/>
    </row>
    <row r="31" spans="1:21" ht="29.25" customHeight="1" x14ac:dyDescent="0.3">
      <c r="A31" s="65" t="s">
        <v>42</v>
      </c>
      <c r="B31" s="51" t="s">
        <v>43</v>
      </c>
      <c r="C31" s="38" t="s">
        <v>25</v>
      </c>
      <c r="D31" s="38">
        <v>8439.7199999999993</v>
      </c>
      <c r="E31" s="38">
        <v>8439.7199999999993</v>
      </c>
      <c r="F31" s="38" t="s">
        <v>25</v>
      </c>
      <c r="G31" s="38">
        <v>430.52</v>
      </c>
      <c r="H31" s="38">
        <v>430.52</v>
      </c>
      <c r="I31" s="38" t="s">
        <v>25</v>
      </c>
      <c r="J31" s="38">
        <v>1220.6500000000001</v>
      </c>
      <c r="K31" s="38">
        <v>1220.6500000000001</v>
      </c>
      <c r="L31" s="38" t="s">
        <v>25</v>
      </c>
      <c r="M31" s="38">
        <v>283.52999999999997</v>
      </c>
      <c r="N31" s="38">
        <v>283.52999999999997</v>
      </c>
      <c r="O31" s="38" t="s">
        <v>25</v>
      </c>
      <c r="P31" s="38">
        <v>790.13</v>
      </c>
      <c r="Q31" s="38">
        <v>790.13</v>
      </c>
      <c r="R31" s="38" t="s">
        <v>25</v>
      </c>
      <c r="S31" s="38">
        <v>14.46</v>
      </c>
      <c r="T31" s="38">
        <v>14.46</v>
      </c>
      <c r="U31" s="6"/>
    </row>
    <row r="32" spans="1:21" ht="29.25" customHeight="1" x14ac:dyDescent="0.3">
      <c r="A32" s="65" t="s">
        <v>44</v>
      </c>
      <c r="B32" s="51" t="s">
        <v>45</v>
      </c>
      <c r="C32" s="38" t="s">
        <v>25</v>
      </c>
      <c r="D32" s="38">
        <v>5356</v>
      </c>
      <c r="E32" s="38">
        <v>5356</v>
      </c>
      <c r="F32" s="38" t="s">
        <v>25</v>
      </c>
      <c r="G32" s="38">
        <v>358.61</v>
      </c>
      <c r="H32" s="38">
        <v>358.61</v>
      </c>
      <c r="I32" s="38" t="s">
        <v>25</v>
      </c>
      <c r="J32" s="38">
        <v>1150.42</v>
      </c>
      <c r="K32" s="38">
        <v>1150.42</v>
      </c>
      <c r="L32" s="38" t="s">
        <v>25</v>
      </c>
      <c r="M32" s="38">
        <v>320.8</v>
      </c>
      <c r="N32" s="38">
        <v>320.8</v>
      </c>
      <c r="O32" s="38" t="s">
        <v>25</v>
      </c>
      <c r="P32" s="38">
        <v>791.81</v>
      </c>
      <c r="Q32" s="38">
        <v>791.81</v>
      </c>
      <c r="R32" s="38" t="s">
        <v>25</v>
      </c>
      <c r="S32" s="38">
        <v>21.48</v>
      </c>
      <c r="T32" s="38">
        <v>21.48</v>
      </c>
      <c r="U32" s="6"/>
    </row>
    <row r="33" spans="1:21" ht="29.25" customHeight="1" x14ac:dyDescent="0.3">
      <c r="A33" s="65" t="s">
        <v>46</v>
      </c>
      <c r="B33" s="51" t="s">
        <v>47</v>
      </c>
      <c r="C33" s="38" t="s">
        <v>25</v>
      </c>
      <c r="D33" s="38">
        <v>3083.72</v>
      </c>
      <c r="E33" s="38">
        <v>3083.72</v>
      </c>
      <c r="F33" s="38" t="s">
        <v>25</v>
      </c>
      <c r="G33" s="38">
        <v>71.91</v>
      </c>
      <c r="H33" s="38">
        <v>71.91</v>
      </c>
      <c r="I33" s="38" t="s">
        <v>25</v>
      </c>
      <c r="J33" s="38">
        <v>70.23</v>
      </c>
      <c r="K33" s="38">
        <v>70.23</v>
      </c>
      <c r="L33" s="38" t="s">
        <v>25</v>
      </c>
      <c r="M33" s="38">
        <v>97.66</v>
      </c>
      <c r="N33" s="38">
        <v>97.66</v>
      </c>
      <c r="O33" s="38" t="s">
        <v>25</v>
      </c>
      <c r="P33" s="38">
        <v>-1.68</v>
      </c>
      <c r="Q33" s="38">
        <v>-1.68</v>
      </c>
      <c r="R33" s="38" t="s">
        <v>25</v>
      </c>
      <c r="S33" s="38">
        <v>2.2799999999999998</v>
      </c>
      <c r="T33" s="38">
        <v>2.2799999999999998</v>
      </c>
      <c r="U33" s="6"/>
    </row>
    <row r="34" spans="1:21" ht="29.25" customHeight="1" x14ac:dyDescent="0.3">
      <c r="A34" s="64" t="s">
        <v>48</v>
      </c>
      <c r="B34" s="54" t="s">
        <v>49</v>
      </c>
      <c r="C34" s="41">
        <v>58</v>
      </c>
      <c r="D34" s="41" t="s">
        <v>25</v>
      </c>
      <c r="E34" s="41">
        <v>58</v>
      </c>
      <c r="F34" s="41">
        <v>7.56</v>
      </c>
      <c r="G34" s="41" t="s">
        <v>25</v>
      </c>
      <c r="H34" s="41">
        <v>7.56</v>
      </c>
      <c r="I34" s="41">
        <v>14.64</v>
      </c>
      <c r="J34" s="41" t="s">
        <v>25</v>
      </c>
      <c r="K34" s="41">
        <v>14.64</v>
      </c>
      <c r="L34" s="41">
        <v>193.65</v>
      </c>
      <c r="M34" s="41" t="s">
        <v>25</v>
      </c>
      <c r="N34" s="41">
        <v>193.65</v>
      </c>
      <c r="O34" s="41">
        <v>7.08</v>
      </c>
      <c r="P34" s="41" t="s">
        <v>25</v>
      </c>
      <c r="Q34" s="41">
        <v>7.08</v>
      </c>
      <c r="R34" s="41">
        <v>25.24</v>
      </c>
      <c r="S34" s="41" t="s">
        <v>25</v>
      </c>
      <c r="T34" s="41">
        <v>25.24</v>
      </c>
      <c r="U34" s="6"/>
    </row>
    <row r="35" spans="1:21" ht="29.25" customHeight="1" x14ac:dyDescent="0.3">
      <c r="A35" s="65" t="s">
        <v>50</v>
      </c>
      <c r="B35" s="51" t="s">
        <v>51</v>
      </c>
      <c r="C35" s="38">
        <v>58</v>
      </c>
      <c r="D35" s="38" t="s">
        <v>25</v>
      </c>
      <c r="E35" s="38">
        <v>58</v>
      </c>
      <c r="F35" s="38">
        <v>7.56</v>
      </c>
      <c r="G35" s="38" t="s">
        <v>25</v>
      </c>
      <c r="H35" s="38">
        <v>7.56</v>
      </c>
      <c r="I35" s="38">
        <v>14.64</v>
      </c>
      <c r="J35" s="38" t="s">
        <v>25</v>
      </c>
      <c r="K35" s="38">
        <v>14.64</v>
      </c>
      <c r="L35" s="38">
        <v>193.65</v>
      </c>
      <c r="M35" s="38" t="s">
        <v>25</v>
      </c>
      <c r="N35" s="38">
        <v>193.65</v>
      </c>
      <c r="O35" s="38">
        <v>7.08</v>
      </c>
      <c r="P35" s="38" t="s">
        <v>25</v>
      </c>
      <c r="Q35" s="38">
        <v>7.08</v>
      </c>
      <c r="R35" s="38">
        <v>25.24</v>
      </c>
      <c r="S35" s="38" t="s">
        <v>25</v>
      </c>
      <c r="T35" s="38">
        <v>25.24</v>
      </c>
      <c r="U35" s="6"/>
    </row>
    <row r="36" spans="1:21" ht="29.25" customHeight="1" x14ac:dyDescent="0.3">
      <c r="A36" s="65" t="s">
        <v>52</v>
      </c>
      <c r="B36" s="51" t="s">
        <v>53</v>
      </c>
      <c r="C36" s="38">
        <v>58</v>
      </c>
      <c r="D36" s="38" t="s">
        <v>25</v>
      </c>
      <c r="E36" s="38">
        <v>58</v>
      </c>
      <c r="F36" s="38">
        <v>7.56</v>
      </c>
      <c r="G36" s="38" t="s">
        <v>25</v>
      </c>
      <c r="H36" s="38">
        <v>7.56</v>
      </c>
      <c r="I36" s="38">
        <v>14.64</v>
      </c>
      <c r="J36" s="38" t="s">
        <v>25</v>
      </c>
      <c r="K36" s="38">
        <v>14.64</v>
      </c>
      <c r="L36" s="38">
        <v>193.65</v>
      </c>
      <c r="M36" s="38" t="s">
        <v>25</v>
      </c>
      <c r="N36" s="38">
        <v>193.65</v>
      </c>
      <c r="O36" s="38">
        <v>7.08</v>
      </c>
      <c r="P36" s="38" t="s">
        <v>25</v>
      </c>
      <c r="Q36" s="38">
        <v>7.08</v>
      </c>
      <c r="R36" s="38">
        <v>25.24</v>
      </c>
      <c r="S36" s="38" t="s">
        <v>25</v>
      </c>
      <c r="T36" s="38">
        <v>25.24</v>
      </c>
      <c r="U36" s="6"/>
    </row>
    <row r="37" spans="1:21" ht="29.25" customHeight="1" x14ac:dyDescent="0.3">
      <c r="A37" s="65" t="s">
        <v>54</v>
      </c>
      <c r="B37" s="51" t="s">
        <v>55</v>
      </c>
      <c r="C37" s="38" t="s">
        <v>25</v>
      </c>
      <c r="D37" s="38" t="s">
        <v>25</v>
      </c>
      <c r="E37" s="38" t="s">
        <v>25</v>
      </c>
      <c r="F37" s="38" t="s">
        <v>25</v>
      </c>
      <c r="G37" s="38" t="s">
        <v>25</v>
      </c>
      <c r="H37" s="38" t="s">
        <v>25</v>
      </c>
      <c r="I37" s="38" t="s">
        <v>25</v>
      </c>
      <c r="J37" s="38" t="s">
        <v>25</v>
      </c>
      <c r="K37" s="38" t="s">
        <v>25</v>
      </c>
      <c r="L37" s="38" t="s">
        <v>25</v>
      </c>
      <c r="M37" s="38" t="s">
        <v>25</v>
      </c>
      <c r="N37" s="38" t="s">
        <v>25</v>
      </c>
      <c r="O37" s="38" t="s">
        <v>25</v>
      </c>
      <c r="P37" s="38" t="s">
        <v>25</v>
      </c>
      <c r="Q37" s="38" t="s">
        <v>25</v>
      </c>
      <c r="R37" s="38" t="s">
        <v>25</v>
      </c>
      <c r="S37" s="38" t="s">
        <v>25</v>
      </c>
      <c r="T37" s="38" t="s">
        <v>25</v>
      </c>
      <c r="U37" s="6"/>
    </row>
    <row r="38" spans="1:21" ht="29.25" customHeight="1" x14ac:dyDescent="0.3">
      <c r="A38" s="65" t="s">
        <v>56</v>
      </c>
      <c r="B38" s="51" t="s">
        <v>57</v>
      </c>
      <c r="C38" s="38" t="s">
        <v>25</v>
      </c>
      <c r="D38" s="38" t="s">
        <v>25</v>
      </c>
      <c r="E38" s="38" t="s">
        <v>25</v>
      </c>
      <c r="F38" s="38" t="s">
        <v>25</v>
      </c>
      <c r="G38" s="38" t="s">
        <v>25</v>
      </c>
      <c r="H38" s="38" t="s">
        <v>25</v>
      </c>
      <c r="I38" s="38" t="s">
        <v>25</v>
      </c>
      <c r="J38" s="38" t="s">
        <v>25</v>
      </c>
      <c r="K38" s="38" t="s">
        <v>25</v>
      </c>
      <c r="L38" s="38" t="s">
        <v>25</v>
      </c>
      <c r="M38" s="38" t="s">
        <v>25</v>
      </c>
      <c r="N38" s="38" t="s">
        <v>25</v>
      </c>
      <c r="O38" s="38" t="s">
        <v>25</v>
      </c>
      <c r="P38" s="38" t="s">
        <v>25</v>
      </c>
      <c r="Q38" s="38" t="s">
        <v>25</v>
      </c>
      <c r="R38" s="38" t="s">
        <v>25</v>
      </c>
      <c r="S38" s="38" t="s">
        <v>25</v>
      </c>
      <c r="T38" s="38" t="s">
        <v>25</v>
      </c>
      <c r="U38" s="6"/>
    </row>
    <row r="39" spans="1:21" ht="29.25" customHeight="1" x14ac:dyDescent="0.3">
      <c r="A39" s="64" t="s">
        <v>58</v>
      </c>
      <c r="B39" s="54" t="s">
        <v>59</v>
      </c>
      <c r="C39" s="41">
        <v>1650</v>
      </c>
      <c r="D39" s="41">
        <v>29.8</v>
      </c>
      <c r="E39" s="41">
        <v>1679.8</v>
      </c>
      <c r="F39" s="41">
        <v>103.17</v>
      </c>
      <c r="G39" s="41" t="s">
        <v>25</v>
      </c>
      <c r="H39" s="41">
        <v>103.17</v>
      </c>
      <c r="I39" s="41">
        <v>57.67</v>
      </c>
      <c r="J39" s="41">
        <v>0.71</v>
      </c>
      <c r="K39" s="41">
        <v>58.38</v>
      </c>
      <c r="L39" s="41">
        <v>55.9</v>
      </c>
      <c r="M39" s="41" t="s">
        <v>25</v>
      </c>
      <c r="N39" s="41">
        <v>56.59</v>
      </c>
      <c r="O39" s="41">
        <v>-45.5</v>
      </c>
      <c r="P39" s="41">
        <v>0.71</v>
      </c>
      <c r="Q39" s="41">
        <v>-44.79</v>
      </c>
      <c r="R39" s="41">
        <v>3.5</v>
      </c>
      <c r="S39" s="41">
        <v>2.38</v>
      </c>
      <c r="T39" s="41">
        <v>3.48</v>
      </c>
      <c r="U39" s="6"/>
    </row>
    <row r="40" spans="1:21" ht="29.25" customHeight="1" x14ac:dyDescent="0.3">
      <c r="A40" s="65" t="s">
        <v>60</v>
      </c>
      <c r="B40" s="51" t="s">
        <v>61</v>
      </c>
      <c r="C40" s="38">
        <v>1380</v>
      </c>
      <c r="D40" s="38" t="s">
        <v>25</v>
      </c>
      <c r="E40" s="38">
        <v>1380</v>
      </c>
      <c r="F40" s="38">
        <v>103.17</v>
      </c>
      <c r="G40" s="38" t="s">
        <v>25</v>
      </c>
      <c r="H40" s="38">
        <v>103.17</v>
      </c>
      <c r="I40" s="38">
        <v>57.67</v>
      </c>
      <c r="J40" s="38" t="s">
        <v>25</v>
      </c>
      <c r="K40" s="38">
        <v>57.67</v>
      </c>
      <c r="L40" s="38">
        <v>55.9</v>
      </c>
      <c r="M40" s="38" t="s">
        <v>25</v>
      </c>
      <c r="N40" s="38">
        <v>55.9</v>
      </c>
      <c r="O40" s="38">
        <v>-45.5</v>
      </c>
      <c r="P40" s="38" t="s">
        <v>25</v>
      </c>
      <c r="Q40" s="38">
        <v>-45.5</v>
      </c>
      <c r="R40" s="38">
        <v>4.18</v>
      </c>
      <c r="S40" s="38" t="s">
        <v>25</v>
      </c>
      <c r="T40" s="38">
        <v>4.18</v>
      </c>
      <c r="U40" s="6"/>
    </row>
    <row r="41" spans="1:21" ht="29.25" customHeight="1" x14ac:dyDescent="0.3">
      <c r="A41" s="65" t="s">
        <v>62</v>
      </c>
      <c r="B41" s="51" t="s">
        <v>63</v>
      </c>
      <c r="C41" s="38" t="s">
        <v>25</v>
      </c>
      <c r="D41" s="38">
        <v>29.8</v>
      </c>
      <c r="E41" s="38">
        <v>29.8</v>
      </c>
      <c r="F41" s="38" t="s">
        <v>25</v>
      </c>
      <c r="G41" s="38" t="s">
        <v>25</v>
      </c>
      <c r="H41" s="38" t="s">
        <v>25</v>
      </c>
      <c r="I41" s="38" t="s">
        <v>25</v>
      </c>
      <c r="J41" s="38">
        <v>0.71</v>
      </c>
      <c r="K41" s="38">
        <v>0.71</v>
      </c>
      <c r="L41" s="38" t="s">
        <v>25</v>
      </c>
      <c r="M41" s="38" t="s">
        <v>25</v>
      </c>
      <c r="N41" s="38" t="s">
        <v>25</v>
      </c>
      <c r="O41" s="38" t="s">
        <v>25</v>
      </c>
      <c r="P41" s="38">
        <v>0.71</v>
      </c>
      <c r="Q41" s="38">
        <v>0.71</v>
      </c>
      <c r="R41" s="38" t="s">
        <v>25</v>
      </c>
      <c r="S41" s="38">
        <v>2.38</v>
      </c>
      <c r="T41" s="38">
        <v>2.38</v>
      </c>
      <c r="U41" s="6"/>
    </row>
    <row r="42" spans="1:21" ht="29.25" customHeight="1" x14ac:dyDescent="0.3">
      <c r="A42" s="65" t="s">
        <v>64</v>
      </c>
      <c r="B42" s="51" t="s">
        <v>65</v>
      </c>
      <c r="C42" s="38">
        <v>270</v>
      </c>
      <c r="D42" s="38" t="s">
        <v>25</v>
      </c>
      <c r="E42" s="38">
        <v>270</v>
      </c>
      <c r="F42" s="38" t="s">
        <v>25</v>
      </c>
      <c r="G42" s="38" t="s">
        <v>25</v>
      </c>
      <c r="H42" s="38" t="s">
        <v>25</v>
      </c>
      <c r="I42" s="38" t="s">
        <v>25</v>
      </c>
      <c r="J42" s="38" t="s">
        <v>25</v>
      </c>
      <c r="K42" s="38" t="s">
        <v>25</v>
      </c>
      <c r="L42" s="38" t="s">
        <v>25</v>
      </c>
      <c r="M42" s="38" t="s">
        <v>25</v>
      </c>
      <c r="N42" s="38" t="s">
        <v>25</v>
      </c>
      <c r="O42" s="38" t="s">
        <v>25</v>
      </c>
      <c r="P42" s="38" t="s">
        <v>25</v>
      </c>
      <c r="Q42" s="38" t="s">
        <v>25</v>
      </c>
      <c r="R42" s="38" t="s">
        <v>25</v>
      </c>
      <c r="S42" s="38" t="s">
        <v>25</v>
      </c>
      <c r="T42" s="38" t="s">
        <v>25</v>
      </c>
      <c r="U42" s="6"/>
    </row>
    <row r="43" spans="1:21" ht="29.25" customHeight="1" x14ac:dyDescent="0.3">
      <c r="A43" s="63" t="s">
        <v>66</v>
      </c>
      <c r="B43" s="51" t="s">
        <v>67</v>
      </c>
      <c r="C43" s="38" t="s">
        <v>25</v>
      </c>
      <c r="D43" s="38" t="s">
        <v>25</v>
      </c>
      <c r="E43" s="38" t="s">
        <v>25</v>
      </c>
      <c r="F43" s="38" t="s">
        <v>25</v>
      </c>
      <c r="G43" s="38" t="s">
        <v>25</v>
      </c>
      <c r="H43" s="38" t="s">
        <v>25</v>
      </c>
      <c r="I43" s="38" t="s">
        <v>25</v>
      </c>
      <c r="J43" s="38" t="s">
        <v>25</v>
      </c>
      <c r="K43" s="38" t="s">
        <v>25</v>
      </c>
      <c r="L43" s="38" t="s">
        <v>25</v>
      </c>
      <c r="M43" s="38" t="s">
        <v>25</v>
      </c>
      <c r="N43" s="38" t="s">
        <v>25</v>
      </c>
      <c r="O43" s="38" t="s">
        <v>25</v>
      </c>
      <c r="P43" s="38" t="s">
        <v>25</v>
      </c>
      <c r="Q43" s="38" t="s">
        <v>25</v>
      </c>
      <c r="R43" s="38" t="s">
        <v>25</v>
      </c>
      <c r="S43" s="38" t="s">
        <v>25</v>
      </c>
      <c r="T43" s="38" t="s">
        <v>25</v>
      </c>
      <c r="U43" s="6"/>
    </row>
    <row r="44" spans="1:21" ht="29.25" customHeight="1" x14ac:dyDescent="0.3">
      <c r="A44" s="62" t="s">
        <v>68</v>
      </c>
      <c r="B44" s="47"/>
      <c r="C44" s="36">
        <v>10920.77</v>
      </c>
      <c r="D44" s="36">
        <v>100.26</v>
      </c>
      <c r="E44" s="36">
        <v>11021.03</v>
      </c>
      <c r="F44" s="36">
        <v>704.86</v>
      </c>
      <c r="G44" s="36">
        <v>1241.6300000000001</v>
      </c>
      <c r="H44" s="36">
        <v>491.92</v>
      </c>
      <c r="I44" s="36">
        <v>414.43</v>
      </c>
      <c r="J44" s="36">
        <v>44.97</v>
      </c>
      <c r="K44" s="36">
        <v>439.4</v>
      </c>
      <c r="L44" s="36">
        <v>58.8</v>
      </c>
      <c r="M44" s="36">
        <v>3.62</v>
      </c>
      <c r="N44" s="36">
        <v>89.32</v>
      </c>
      <c r="O44" s="36">
        <v>-290.43</v>
      </c>
      <c r="P44" s="36">
        <v>-1196.6600000000001</v>
      </c>
      <c r="Q44" s="36">
        <v>-52.52</v>
      </c>
      <c r="R44" s="36">
        <v>3.79</v>
      </c>
      <c r="S44" s="36">
        <v>44.85</v>
      </c>
      <c r="T44" s="36">
        <v>3.99</v>
      </c>
      <c r="U44" s="6"/>
    </row>
    <row r="45" spans="1:21" ht="29.25" customHeight="1" x14ac:dyDescent="0.3">
      <c r="A45" s="62" t="s">
        <v>69</v>
      </c>
      <c r="B45" s="47"/>
      <c r="C45" s="36">
        <v>10920.77</v>
      </c>
      <c r="D45" s="36">
        <v>100.26</v>
      </c>
      <c r="E45" s="36">
        <v>11021.03</v>
      </c>
      <c r="F45" s="36">
        <v>479.24</v>
      </c>
      <c r="G45" s="36">
        <v>4.24</v>
      </c>
      <c r="H45" s="36">
        <v>483.49</v>
      </c>
      <c r="I45" s="36">
        <v>414.43</v>
      </c>
      <c r="J45" s="36">
        <v>28.37</v>
      </c>
      <c r="K45" s="36">
        <v>442.8</v>
      </c>
      <c r="L45" s="36">
        <v>86.48</v>
      </c>
      <c r="M45" s="36">
        <v>669.1</v>
      </c>
      <c r="N45" s="36">
        <v>91.58</v>
      </c>
      <c r="O45" s="36">
        <v>-64.81</v>
      </c>
      <c r="P45" s="36">
        <v>24.13</v>
      </c>
      <c r="Q45" s="36">
        <v>-40.69</v>
      </c>
      <c r="R45" s="36">
        <v>3.79</v>
      </c>
      <c r="S45" s="36">
        <v>28.3</v>
      </c>
      <c r="T45" s="36">
        <v>4.0199999999999996</v>
      </c>
      <c r="U45" s="6"/>
    </row>
    <row r="46" spans="1:21" ht="29.25" customHeight="1" x14ac:dyDescent="0.3">
      <c r="A46" s="64" t="s">
        <v>70</v>
      </c>
      <c r="B46" s="54" t="s">
        <v>71</v>
      </c>
      <c r="C46" s="41">
        <v>8494.44</v>
      </c>
      <c r="D46" s="41">
        <v>72.069999999999993</v>
      </c>
      <c r="E46" s="41">
        <v>8566.51</v>
      </c>
      <c r="F46" s="41">
        <v>307.82</v>
      </c>
      <c r="G46" s="41" t="s">
        <v>25</v>
      </c>
      <c r="H46" s="41">
        <v>307.82</v>
      </c>
      <c r="I46" s="41">
        <v>280.3</v>
      </c>
      <c r="J46" s="41">
        <v>3.46</v>
      </c>
      <c r="K46" s="41">
        <v>283.76</v>
      </c>
      <c r="L46" s="41">
        <v>91.06</v>
      </c>
      <c r="M46" s="41" t="s">
        <v>25</v>
      </c>
      <c r="N46" s="41">
        <v>92.18</v>
      </c>
      <c r="O46" s="41">
        <v>-27.52</v>
      </c>
      <c r="P46" s="41">
        <v>3.46</v>
      </c>
      <c r="Q46" s="41">
        <v>-24.06</v>
      </c>
      <c r="R46" s="41">
        <v>3.3</v>
      </c>
      <c r="S46" s="41">
        <v>4.8</v>
      </c>
      <c r="T46" s="41">
        <v>3.31</v>
      </c>
      <c r="U46" s="6"/>
    </row>
    <row r="47" spans="1:21" ht="29.25" customHeight="1" x14ac:dyDescent="0.3">
      <c r="A47" s="63" t="s">
        <v>72</v>
      </c>
      <c r="B47" s="51" t="s">
        <v>73</v>
      </c>
      <c r="C47" s="38">
        <v>7879.44</v>
      </c>
      <c r="D47" s="38" t="s">
        <v>25</v>
      </c>
      <c r="E47" s="38">
        <v>7879.44</v>
      </c>
      <c r="F47" s="38">
        <v>290.85000000000002</v>
      </c>
      <c r="G47" s="38" t="s">
        <v>25</v>
      </c>
      <c r="H47" s="38">
        <v>290.85000000000002</v>
      </c>
      <c r="I47" s="38">
        <v>277.47000000000003</v>
      </c>
      <c r="J47" s="38" t="s">
        <v>25</v>
      </c>
      <c r="K47" s="38">
        <v>277.47000000000003</v>
      </c>
      <c r="L47" s="38">
        <v>95.4</v>
      </c>
      <c r="M47" s="38" t="s">
        <v>25</v>
      </c>
      <c r="N47" s="38">
        <v>95.4</v>
      </c>
      <c r="O47" s="38">
        <v>-13.38</v>
      </c>
      <c r="P47" s="38" t="s">
        <v>25</v>
      </c>
      <c r="Q47" s="38">
        <v>-13.38</v>
      </c>
      <c r="R47" s="38">
        <v>3.52</v>
      </c>
      <c r="S47" s="38" t="s">
        <v>25</v>
      </c>
      <c r="T47" s="38">
        <v>3.52</v>
      </c>
      <c r="U47" s="6"/>
    </row>
    <row r="48" spans="1:21" ht="29.25" customHeight="1" x14ac:dyDescent="0.3">
      <c r="A48" s="63" t="s">
        <v>74</v>
      </c>
      <c r="B48" s="51" t="s">
        <v>75</v>
      </c>
      <c r="C48" s="38" t="s">
        <v>25</v>
      </c>
      <c r="D48" s="38">
        <v>36.07</v>
      </c>
      <c r="E48" s="38">
        <v>36.07</v>
      </c>
      <c r="F48" s="38" t="s">
        <v>25</v>
      </c>
      <c r="G48" s="38" t="s">
        <v>25</v>
      </c>
      <c r="H48" s="38" t="s">
        <v>25</v>
      </c>
      <c r="I48" s="38" t="s">
        <v>25</v>
      </c>
      <c r="J48" s="38">
        <v>3.46</v>
      </c>
      <c r="K48" s="38">
        <v>3.46</v>
      </c>
      <c r="L48" s="38" t="s">
        <v>25</v>
      </c>
      <c r="M48" s="38" t="s">
        <v>25</v>
      </c>
      <c r="N48" s="38" t="s">
        <v>25</v>
      </c>
      <c r="O48" s="38" t="s">
        <v>25</v>
      </c>
      <c r="P48" s="38">
        <v>3.46</v>
      </c>
      <c r="Q48" s="38">
        <v>3.46</v>
      </c>
      <c r="R48" s="38" t="s">
        <v>25</v>
      </c>
      <c r="S48" s="38">
        <v>9.59</v>
      </c>
      <c r="T48" s="38">
        <v>9.59</v>
      </c>
      <c r="U48" s="6"/>
    </row>
    <row r="49" spans="1:21" ht="29.25" customHeight="1" x14ac:dyDescent="0.3">
      <c r="A49" s="63" t="s">
        <v>76</v>
      </c>
      <c r="B49" s="51" t="s">
        <v>77</v>
      </c>
      <c r="C49" s="38" t="s">
        <v>25</v>
      </c>
      <c r="D49" s="38" t="s">
        <v>25</v>
      </c>
      <c r="E49" s="38" t="s">
        <v>25</v>
      </c>
      <c r="F49" s="38" t="s">
        <v>25</v>
      </c>
      <c r="G49" s="38" t="s">
        <v>25</v>
      </c>
      <c r="H49" s="38" t="s">
        <v>25</v>
      </c>
      <c r="I49" s="38" t="s">
        <v>25</v>
      </c>
      <c r="J49" s="38" t="s">
        <v>25</v>
      </c>
      <c r="K49" s="38" t="s">
        <v>25</v>
      </c>
      <c r="L49" s="38" t="s">
        <v>25</v>
      </c>
      <c r="M49" s="38" t="s">
        <v>25</v>
      </c>
      <c r="N49" s="38" t="s">
        <v>25</v>
      </c>
      <c r="O49" s="38" t="s">
        <v>25</v>
      </c>
      <c r="P49" s="38" t="s">
        <v>25</v>
      </c>
      <c r="Q49" s="38" t="s">
        <v>25</v>
      </c>
      <c r="R49" s="38" t="s">
        <v>25</v>
      </c>
      <c r="S49" s="38" t="s">
        <v>25</v>
      </c>
      <c r="T49" s="38" t="s">
        <v>25</v>
      </c>
      <c r="U49" s="6"/>
    </row>
    <row r="50" spans="1:21" ht="29.25" customHeight="1" x14ac:dyDescent="0.3">
      <c r="A50" s="63" t="s">
        <v>78</v>
      </c>
      <c r="B50" s="51" t="s">
        <v>79</v>
      </c>
      <c r="C50" s="38">
        <v>524</v>
      </c>
      <c r="D50" s="38">
        <v>36</v>
      </c>
      <c r="E50" s="38">
        <v>560</v>
      </c>
      <c r="F50" s="38">
        <v>5.87</v>
      </c>
      <c r="G50" s="38" t="s">
        <v>25</v>
      </c>
      <c r="H50" s="38">
        <v>5.87</v>
      </c>
      <c r="I50" s="38">
        <v>2.83</v>
      </c>
      <c r="J50" s="38" t="s">
        <v>25</v>
      </c>
      <c r="K50" s="38">
        <v>2.83</v>
      </c>
      <c r="L50" s="38">
        <v>48.21</v>
      </c>
      <c r="M50" s="38" t="s">
        <v>25</v>
      </c>
      <c r="N50" s="38">
        <v>48.21</v>
      </c>
      <c r="O50" s="38">
        <v>-3.04</v>
      </c>
      <c r="P50" s="38" t="s">
        <v>25</v>
      </c>
      <c r="Q50" s="38">
        <v>-3.04</v>
      </c>
      <c r="R50" s="38">
        <v>0.54</v>
      </c>
      <c r="S50" s="38" t="s">
        <v>25</v>
      </c>
      <c r="T50" s="38">
        <v>0.51</v>
      </c>
      <c r="U50" s="6"/>
    </row>
    <row r="51" spans="1:21" ht="29.25" customHeight="1" x14ac:dyDescent="0.3">
      <c r="A51" s="63" t="s">
        <v>80</v>
      </c>
      <c r="B51" s="51" t="s">
        <v>81</v>
      </c>
      <c r="C51" s="38" t="s">
        <v>25</v>
      </c>
      <c r="D51" s="38" t="s">
        <v>25</v>
      </c>
      <c r="E51" s="38" t="s">
        <v>25</v>
      </c>
      <c r="F51" s="38" t="s">
        <v>25</v>
      </c>
      <c r="G51" s="38" t="s">
        <v>25</v>
      </c>
      <c r="H51" s="38" t="s">
        <v>25</v>
      </c>
      <c r="I51" s="38" t="s">
        <v>25</v>
      </c>
      <c r="J51" s="38" t="s">
        <v>25</v>
      </c>
      <c r="K51" s="38" t="s">
        <v>25</v>
      </c>
      <c r="L51" s="38" t="s">
        <v>25</v>
      </c>
      <c r="M51" s="38" t="s">
        <v>25</v>
      </c>
      <c r="N51" s="38" t="s">
        <v>25</v>
      </c>
      <c r="O51" s="38" t="s">
        <v>25</v>
      </c>
      <c r="P51" s="38" t="s">
        <v>25</v>
      </c>
      <c r="Q51" s="38" t="s">
        <v>25</v>
      </c>
      <c r="R51" s="38" t="s">
        <v>25</v>
      </c>
      <c r="S51" s="38" t="s">
        <v>25</v>
      </c>
      <c r="T51" s="38" t="s">
        <v>25</v>
      </c>
      <c r="U51" s="6"/>
    </row>
    <row r="52" spans="1:21" ht="29.25" customHeight="1" x14ac:dyDescent="0.3">
      <c r="A52" s="63" t="s">
        <v>82</v>
      </c>
      <c r="B52" s="51" t="s">
        <v>83</v>
      </c>
      <c r="C52" s="38" t="s">
        <v>25</v>
      </c>
      <c r="D52" s="38" t="s">
        <v>25</v>
      </c>
      <c r="E52" s="38" t="s">
        <v>25</v>
      </c>
      <c r="F52" s="38" t="s">
        <v>25</v>
      </c>
      <c r="G52" s="38" t="s">
        <v>25</v>
      </c>
      <c r="H52" s="38" t="s">
        <v>25</v>
      </c>
      <c r="I52" s="38" t="s">
        <v>25</v>
      </c>
      <c r="J52" s="38" t="s">
        <v>25</v>
      </c>
      <c r="K52" s="38" t="s">
        <v>25</v>
      </c>
      <c r="L52" s="38" t="s">
        <v>25</v>
      </c>
      <c r="M52" s="38" t="s">
        <v>25</v>
      </c>
      <c r="N52" s="38" t="s">
        <v>25</v>
      </c>
      <c r="O52" s="38" t="s">
        <v>25</v>
      </c>
      <c r="P52" s="38" t="s">
        <v>25</v>
      </c>
      <c r="Q52" s="38" t="s">
        <v>25</v>
      </c>
      <c r="R52" s="38" t="s">
        <v>25</v>
      </c>
      <c r="S52" s="38" t="s">
        <v>25</v>
      </c>
      <c r="T52" s="38" t="s">
        <v>25</v>
      </c>
      <c r="U52" s="6"/>
    </row>
    <row r="53" spans="1:21" ht="29.25" customHeight="1" x14ac:dyDescent="0.3">
      <c r="A53" s="63" t="s">
        <v>84</v>
      </c>
      <c r="B53" s="51" t="s">
        <v>85</v>
      </c>
      <c r="C53" s="38" t="s">
        <v>25</v>
      </c>
      <c r="D53" s="38" t="s">
        <v>25</v>
      </c>
      <c r="E53" s="38" t="s">
        <v>25</v>
      </c>
      <c r="F53" s="38" t="s">
        <v>25</v>
      </c>
      <c r="G53" s="38" t="s">
        <v>25</v>
      </c>
      <c r="H53" s="38" t="s">
        <v>25</v>
      </c>
      <c r="I53" s="38" t="s">
        <v>25</v>
      </c>
      <c r="J53" s="38" t="s">
        <v>25</v>
      </c>
      <c r="K53" s="38" t="s">
        <v>25</v>
      </c>
      <c r="L53" s="38" t="s">
        <v>25</v>
      </c>
      <c r="M53" s="38" t="s">
        <v>25</v>
      </c>
      <c r="N53" s="38" t="s">
        <v>25</v>
      </c>
      <c r="O53" s="38" t="s">
        <v>25</v>
      </c>
      <c r="P53" s="38" t="s">
        <v>25</v>
      </c>
      <c r="Q53" s="38" t="s">
        <v>25</v>
      </c>
      <c r="R53" s="38" t="s">
        <v>25</v>
      </c>
      <c r="S53" s="38" t="s">
        <v>25</v>
      </c>
      <c r="T53" s="38" t="s">
        <v>25</v>
      </c>
      <c r="U53" s="6"/>
    </row>
    <row r="54" spans="1:21" ht="29.25" customHeight="1" x14ac:dyDescent="0.3">
      <c r="A54" s="63" t="s">
        <v>86</v>
      </c>
      <c r="B54" s="51" t="s">
        <v>87</v>
      </c>
      <c r="C54" s="38">
        <v>91</v>
      </c>
      <c r="D54" s="38" t="s">
        <v>25</v>
      </c>
      <c r="E54" s="38">
        <v>91</v>
      </c>
      <c r="F54" s="38">
        <v>11.1</v>
      </c>
      <c r="G54" s="38" t="s">
        <v>25</v>
      </c>
      <c r="H54" s="38">
        <v>11.1</v>
      </c>
      <c r="I54" s="38" t="s">
        <v>25</v>
      </c>
      <c r="J54" s="38" t="s">
        <v>25</v>
      </c>
      <c r="K54" s="38" t="s">
        <v>25</v>
      </c>
      <c r="L54" s="38" t="s">
        <v>25</v>
      </c>
      <c r="M54" s="38" t="s">
        <v>25</v>
      </c>
      <c r="N54" s="38" t="s">
        <v>25</v>
      </c>
      <c r="O54" s="38">
        <v>-11.1</v>
      </c>
      <c r="P54" s="38" t="s">
        <v>25</v>
      </c>
      <c r="Q54" s="38">
        <v>-11.1</v>
      </c>
      <c r="R54" s="38" t="s">
        <v>25</v>
      </c>
      <c r="S54" s="38" t="s">
        <v>25</v>
      </c>
      <c r="T54" s="38" t="s">
        <v>25</v>
      </c>
      <c r="U54" s="6"/>
    </row>
    <row r="55" spans="1:21" ht="29.25" customHeight="1" x14ac:dyDescent="0.3">
      <c r="A55" s="64" t="s">
        <v>88</v>
      </c>
      <c r="B55" s="54" t="s">
        <v>89</v>
      </c>
      <c r="C55" s="41">
        <v>430.6</v>
      </c>
      <c r="D55" s="41" t="s">
        <v>25</v>
      </c>
      <c r="E55" s="41">
        <v>430.6</v>
      </c>
      <c r="F55" s="41">
        <v>51.49</v>
      </c>
      <c r="G55" s="41" t="s">
        <v>25</v>
      </c>
      <c r="H55" s="41">
        <v>51.49</v>
      </c>
      <c r="I55" s="41">
        <v>3.89</v>
      </c>
      <c r="J55" s="41" t="s">
        <v>25</v>
      </c>
      <c r="K55" s="41">
        <v>3.89</v>
      </c>
      <c r="L55" s="41">
        <v>7.55</v>
      </c>
      <c r="M55" s="41" t="s">
        <v>25</v>
      </c>
      <c r="N55" s="41">
        <v>7.55</v>
      </c>
      <c r="O55" s="41">
        <v>-47.6</v>
      </c>
      <c r="P55" s="41" t="s">
        <v>25</v>
      </c>
      <c r="Q55" s="41">
        <v>-47.6</v>
      </c>
      <c r="R55" s="41">
        <v>0.9</v>
      </c>
      <c r="S55" s="41" t="s">
        <v>25</v>
      </c>
      <c r="T55" s="41">
        <v>0.9</v>
      </c>
      <c r="U55" s="6"/>
    </row>
    <row r="56" spans="1:21" ht="29.25" customHeight="1" x14ac:dyDescent="0.3">
      <c r="A56" s="64" t="s">
        <v>90</v>
      </c>
      <c r="B56" s="54" t="s">
        <v>91</v>
      </c>
      <c r="C56" s="41">
        <v>1290</v>
      </c>
      <c r="D56" s="41">
        <v>28.19</v>
      </c>
      <c r="E56" s="41">
        <v>1318.19</v>
      </c>
      <c r="F56" s="41">
        <v>8.99</v>
      </c>
      <c r="G56" s="41" t="s">
        <v>25</v>
      </c>
      <c r="H56" s="41">
        <v>8.99</v>
      </c>
      <c r="I56" s="41">
        <v>7.79</v>
      </c>
      <c r="J56" s="41" t="s">
        <v>25</v>
      </c>
      <c r="K56" s="41">
        <v>7.79</v>
      </c>
      <c r="L56" s="41">
        <v>86.65</v>
      </c>
      <c r="M56" s="41" t="s">
        <v>25</v>
      </c>
      <c r="N56" s="41">
        <v>86.65</v>
      </c>
      <c r="O56" s="41">
        <v>-1.2</v>
      </c>
      <c r="P56" s="41" t="s">
        <v>25</v>
      </c>
      <c r="Q56" s="41">
        <v>-1.2</v>
      </c>
      <c r="R56" s="41">
        <v>0.6</v>
      </c>
      <c r="S56" s="41" t="s">
        <v>25</v>
      </c>
      <c r="T56" s="41">
        <v>0.59</v>
      </c>
      <c r="U56" s="6"/>
    </row>
    <row r="57" spans="1:21" ht="29.25" customHeight="1" x14ac:dyDescent="0.3">
      <c r="A57" s="63" t="s">
        <v>92</v>
      </c>
      <c r="B57" s="51" t="s">
        <v>93</v>
      </c>
      <c r="C57" s="38" t="s">
        <v>25</v>
      </c>
      <c r="D57" s="38" t="s">
        <v>25</v>
      </c>
      <c r="E57" s="38" t="s">
        <v>25</v>
      </c>
      <c r="F57" s="38" t="s">
        <v>25</v>
      </c>
      <c r="G57" s="38" t="s">
        <v>25</v>
      </c>
      <c r="H57" s="38" t="s">
        <v>25</v>
      </c>
      <c r="I57" s="38" t="s">
        <v>25</v>
      </c>
      <c r="J57" s="38" t="s">
        <v>25</v>
      </c>
      <c r="K57" s="38" t="s">
        <v>25</v>
      </c>
      <c r="L57" s="38" t="s">
        <v>25</v>
      </c>
      <c r="M57" s="38" t="s">
        <v>25</v>
      </c>
      <c r="N57" s="38" t="s">
        <v>25</v>
      </c>
      <c r="O57" s="38" t="s">
        <v>25</v>
      </c>
      <c r="P57" s="38" t="s">
        <v>25</v>
      </c>
      <c r="Q57" s="38" t="s">
        <v>25</v>
      </c>
      <c r="R57" s="38" t="s">
        <v>25</v>
      </c>
      <c r="S57" s="38" t="s">
        <v>25</v>
      </c>
      <c r="T57" s="38" t="s">
        <v>25</v>
      </c>
      <c r="U57" s="6"/>
    </row>
    <row r="58" spans="1:21" ht="29.25" customHeight="1" x14ac:dyDescent="0.3">
      <c r="A58" s="63" t="s">
        <v>94</v>
      </c>
      <c r="B58" s="51" t="s">
        <v>95</v>
      </c>
      <c r="C58" s="38">
        <v>1290</v>
      </c>
      <c r="D58" s="38">
        <v>28.19</v>
      </c>
      <c r="E58" s="38">
        <v>1318.19</v>
      </c>
      <c r="F58" s="38">
        <v>8.99</v>
      </c>
      <c r="G58" s="38" t="s">
        <v>25</v>
      </c>
      <c r="H58" s="38">
        <v>8.99</v>
      </c>
      <c r="I58" s="38">
        <v>7.79</v>
      </c>
      <c r="J58" s="38" t="s">
        <v>25</v>
      </c>
      <c r="K58" s="38">
        <v>7.79</v>
      </c>
      <c r="L58" s="38">
        <v>86.65</v>
      </c>
      <c r="M58" s="38" t="s">
        <v>25</v>
      </c>
      <c r="N58" s="38">
        <v>86.65</v>
      </c>
      <c r="O58" s="38">
        <v>-1.2</v>
      </c>
      <c r="P58" s="38" t="s">
        <v>25</v>
      </c>
      <c r="Q58" s="38">
        <v>-1.2</v>
      </c>
      <c r="R58" s="38">
        <v>0.6</v>
      </c>
      <c r="S58" s="38" t="s">
        <v>25</v>
      </c>
      <c r="T58" s="38">
        <v>0.59</v>
      </c>
      <c r="U58" s="6"/>
    </row>
    <row r="59" spans="1:21" ht="29.25" customHeight="1" x14ac:dyDescent="0.3">
      <c r="A59" s="64" t="s">
        <v>96</v>
      </c>
      <c r="B59" s="54" t="s">
        <v>97</v>
      </c>
      <c r="C59" s="41">
        <v>450</v>
      </c>
      <c r="D59" s="41" t="s">
        <v>25</v>
      </c>
      <c r="E59" s="41">
        <v>450</v>
      </c>
      <c r="F59" s="41">
        <v>37.01</v>
      </c>
      <c r="G59" s="41">
        <v>4.24</v>
      </c>
      <c r="H59" s="41">
        <v>41.26</v>
      </c>
      <c r="I59" s="41">
        <v>94.26</v>
      </c>
      <c r="J59" s="41" t="s">
        <v>25</v>
      </c>
      <c r="K59" s="41">
        <v>94.26</v>
      </c>
      <c r="L59" s="41">
        <v>254.69</v>
      </c>
      <c r="M59" s="41" t="s">
        <v>25</v>
      </c>
      <c r="N59" s="41">
        <v>228.45</v>
      </c>
      <c r="O59" s="41">
        <v>57.25</v>
      </c>
      <c r="P59" s="41">
        <v>-4.24</v>
      </c>
      <c r="Q59" s="41">
        <v>53</v>
      </c>
      <c r="R59" s="41">
        <v>20.95</v>
      </c>
      <c r="S59" s="41" t="s">
        <v>25</v>
      </c>
      <c r="T59" s="41">
        <v>20.95</v>
      </c>
      <c r="U59" s="6"/>
    </row>
    <row r="60" spans="1:21" ht="29.25" customHeight="1" x14ac:dyDescent="0.3">
      <c r="A60" s="63" t="s">
        <v>98</v>
      </c>
      <c r="B60" s="51" t="s">
        <v>99</v>
      </c>
      <c r="C60" s="38" t="s">
        <v>25</v>
      </c>
      <c r="D60" s="38" t="s">
        <v>25</v>
      </c>
      <c r="E60" s="38" t="s">
        <v>25</v>
      </c>
      <c r="F60" s="38" t="s">
        <v>25</v>
      </c>
      <c r="G60" s="38" t="s">
        <v>25</v>
      </c>
      <c r="H60" s="38" t="s">
        <v>25</v>
      </c>
      <c r="I60" s="38" t="s">
        <v>25</v>
      </c>
      <c r="J60" s="38" t="s">
        <v>25</v>
      </c>
      <c r="K60" s="38" t="s">
        <v>25</v>
      </c>
      <c r="L60" s="38" t="s">
        <v>25</v>
      </c>
      <c r="M60" s="38" t="s">
        <v>25</v>
      </c>
      <c r="N60" s="38" t="s">
        <v>25</v>
      </c>
      <c r="O60" s="38" t="s">
        <v>25</v>
      </c>
      <c r="P60" s="38" t="s">
        <v>25</v>
      </c>
      <c r="Q60" s="38" t="s">
        <v>25</v>
      </c>
      <c r="R60" s="38" t="s">
        <v>25</v>
      </c>
      <c r="S60" s="38" t="s">
        <v>25</v>
      </c>
      <c r="T60" s="38" t="s">
        <v>25</v>
      </c>
      <c r="U60" s="6"/>
    </row>
    <row r="61" spans="1:21" ht="29.25" customHeight="1" x14ac:dyDescent="0.3">
      <c r="A61" s="63" t="s">
        <v>100</v>
      </c>
      <c r="B61" s="51" t="s">
        <v>101</v>
      </c>
      <c r="C61" s="38">
        <v>450</v>
      </c>
      <c r="D61" s="38" t="s">
        <v>25</v>
      </c>
      <c r="E61" s="38">
        <v>450</v>
      </c>
      <c r="F61" s="38">
        <v>37.01</v>
      </c>
      <c r="G61" s="38">
        <v>4.24</v>
      </c>
      <c r="H61" s="38">
        <v>41.26</v>
      </c>
      <c r="I61" s="38">
        <v>94.26</v>
      </c>
      <c r="J61" s="38" t="s">
        <v>25</v>
      </c>
      <c r="K61" s="38">
        <v>94.26</v>
      </c>
      <c r="L61" s="38">
        <v>254.69</v>
      </c>
      <c r="M61" s="38" t="s">
        <v>25</v>
      </c>
      <c r="N61" s="38">
        <v>228.45</v>
      </c>
      <c r="O61" s="38">
        <v>57.25</v>
      </c>
      <c r="P61" s="38">
        <v>-4.24</v>
      </c>
      <c r="Q61" s="38">
        <v>53</v>
      </c>
      <c r="R61" s="38">
        <v>20.95</v>
      </c>
      <c r="S61" s="38" t="s">
        <v>25</v>
      </c>
      <c r="T61" s="38">
        <v>20.95</v>
      </c>
      <c r="U61" s="6"/>
    </row>
    <row r="62" spans="1:21" ht="29.25" customHeight="1" x14ac:dyDescent="0.3">
      <c r="A62" s="63" t="s">
        <v>102</v>
      </c>
      <c r="B62" s="51" t="s">
        <v>103</v>
      </c>
      <c r="C62" s="38" t="s">
        <v>25</v>
      </c>
      <c r="D62" s="38" t="s">
        <v>25</v>
      </c>
      <c r="E62" s="38" t="s">
        <v>25</v>
      </c>
      <c r="F62" s="38" t="s">
        <v>25</v>
      </c>
      <c r="G62" s="38" t="s">
        <v>25</v>
      </c>
      <c r="H62" s="38" t="s">
        <v>25</v>
      </c>
      <c r="I62" s="38" t="s">
        <v>25</v>
      </c>
      <c r="J62" s="38" t="s">
        <v>25</v>
      </c>
      <c r="K62" s="38" t="s">
        <v>25</v>
      </c>
      <c r="L62" s="38" t="s">
        <v>25</v>
      </c>
      <c r="M62" s="38" t="s">
        <v>25</v>
      </c>
      <c r="N62" s="38" t="s">
        <v>25</v>
      </c>
      <c r="O62" s="38" t="s">
        <v>25</v>
      </c>
      <c r="P62" s="38" t="s">
        <v>25</v>
      </c>
      <c r="Q62" s="38" t="s">
        <v>25</v>
      </c>
      <c r="R62" s="38" t="s">
        <v>25</v>
      </c>
      <c r="S62" s="38" t="s">
        <v>25</v>
      </c>
      <c r="T62" s="38" t="s">
        <v>25</v>
      </c>
      <c r="U62" s="6"/>
    </row>
    <row r="63" spans="1:21" ht="29.25" customHeight="1" x14ac:dyDescent="0.3">
      <c r="A63" s="64" t="s">
        <v>104</v>
      </c>
      <c r="B63" s="54" t="s">
        <v>105</v>
      </c>
      <c r="C63" s="41" t="s">
        <v>25</v>
      </c>
      <c r="D63" s="41" t="s">
        <v>25</v>
      </c>
      <c r="E63" s="41" t="s">
        <v>25</v>
      </c>
      <c r="F63" s="41" t="s">
        <v>25</v>
      </c>
      <c r="G63" s="41" t="s">
        <v>25</v>
      </c>
      <c r="H63" s="41" t="s">
        <v>25</v>
      </c>
      <c r="I63" s="41" t="s">
        <v>25</v>
      </c>
      <c r="J63" s="41" t="s">
        <v>25</v>
      </c>
      <c r="K63" s="41" t="s">
        <v>25</v>
      </c>
      <c r="L63" s="41" t="s">
        <v>25</v>
      </c>
      <c r="M63" s="41" t="s">
        <v>25</v>
      </c>
      <c r="N63" s="41" t="s">
        <v>25</v>
      </c>
      <c r="O63" s="41" t="s">
        <v>25</v>
      </c>
      <c r="P63" s="41" t="s">
        <v>25</v>
      </c>
      <c r="Q63" s="41" t="s">
        <v>25</v>
      </c>
      <c r="R63" s="41" t="s">
        <v>25</v>
      </c>
      <c r="S63" s="41" t="s">
        <v>25</v>
      </c>
      <c r="T63" s="41" t="s">
        <v>25</v>
      </c>
      <c r="U63" s="6"/>
    </row>
    <row r="64" spans="1:21" ht="29.25" customHeight="1" x14ac:dyDescent="0.3">
      <c r="A64" s="64" t="s">
        <v>106</v>
      </c>
      <c r="B64" s="54" t="s">
        <v>107</v>
      </c>
      <c r="C64" s="41">
        <v>255.73</v>
      </c>
      <c r="D64" s="41" t="s">
        <v>25</v>
      </c>
      <c r="E64" s="41">
        <v>255.73</v>
      </c>
      <c r="F64" s="41">
        <v>73.930000000000007</v>
      </c>
      <c r="G64" s="41" t="s">
        <v>25</v>
      </c>
      <c r="H64" s="41">
        <v>73.930000000000007</v>
      </c>
      <c r="I64" s="41">
        <v>28.19</v>
      </c>
      <c r="J64" s="41">
        <v>24.91</v>
      </c>
      <c r="K64" s="41">
        <v>53.1</v>
      </c>
      <c r="L64" s="41">
        <v>38.130000000000003</v>
      </c>
      <c r="M64" s="41" t="s">
        <v>25</v>
      </c>
      <c r="N64" s="41">
        <v>71.819999999999993</v>
      </c>
      <c r="O64" s="41">
        <v>-45.74</v>
      </c>
      <c r="P64" s="41">
        <v>24.91</v>
      </c>
      <c r="Q64" s="41">
        <v>-20.83</v>
      </c>
      <c r="R64" s="41">
        <v>11.02</v>
      </c>
      <c r="S64" s="41" t="s">
        <v>25</v>
      </c>
      <c r="T64" s="41">
        <v>20.76</v>
      </c>
      <c r="U64" s="6"/>
    </row>
    <row r="65" spans="1:21" ht="29.25" customHeight="1" x14ac:dyDescent="0.3">
      <c r="A65" s="64" t="s">
        <v>108</v>
      </c>
      <c r="B65" s="54" t="s">
        <v>109</v>
      </c>
      <c r="C65" s="41" t="s">
        <v>25</v>
      </c>
      <c r="D65" s="41" t="s">
        <v>25</v>
      </c>
      <c r="E65" s="41" t="s">
        <v>25</v>
      </c>
      <c r="F65" s="41">
        <v>225.62</v>
      </c>
      <c r="G65" s="41">
        <v>1237.3900000000001</v>
      </c>
      <c r="H65" s="41">
        <v>8.43</v>
      </c>
      <c r="I65" s="41" t="s">
        <v>25</v>
      </c>
      <c r="J65" s="41">
        <v>16.600000000000001</v>
      </c>
      <c r="K65" s="41">
        <v>-3.4</v>
      </c>
      <c r="L65" s="41" t="s">
        <v>25</v>
      </c>
      <c r="M65" s="41">
        <v>1.34</v>
      </c>
      <c r="N65" s="41">
        <v>-40.33</v>
      </c>
      <c r="O65" s="41">
        <v>-225.62</v>
      </c>
      <c r="P65" s="41">
        <v>-1220.79</v>
      </c>
      <c r="Q65" s="41">
        <v>-11.83</v>
      </c>
      <c r="R65" s="41" t="s">
        <v>25</v>
      </c>
      <c r="S65" s="41" t="s">
        <v>25</v>
      </c>
      <c r="T65" s="41" t="s">
        <v>25</v>
      </c>
      <c r="U65" s="6"/>
    </row>
    <row r="66" spans="1:21" ht="29.25" customHeight="1" x14ac:dyDescent="0.3">
      <c r="A66" s="65" t="s">
        <v>110</v>
      </c>
      <c r="B66" s="51" t="s">
        <v>111</v>
      </c>
      <c r="C66" s="38" t="s">
        <v>25</v>
      </c>
      <c r="D66" s="38" t="s">
        <v>25</v>
      </c>
      <c r="E66" s="38" t="s">
        <v>25</v>
      </c>
      <c r="F66" s="38">
        <v>225.62</v>
      </c>
      <c r="G66" s="38">
        <v>1237.3900000000001</v>
      </c>
      <c r="H66" s="38">
        <v>8.43</v>
      </c>
      <c r="I66" s="38" t="s">
        <v>25</v>
      </c>
      <c r="J66" s="38">
        <v>16.600000000000001</v>
      </c>
      <c r="K66" s="38">
        <v>-3.4</v>
      </c>
      <c r="L66" s="38" t="s">
        <v>25</v>
      </c>
      <c r="M66" s="38">
        <v>1.34</v>
      </c>
      <c r="N66" s="38">
        <v>-40.33</v>
      </c>
      <c r="O66" s="38">
        <v>-225.62</v>
      </c>
      <c r="P66" s="38">
        <v>-1220.79</v>
      </c>
      <c r="Q66" s="38">
        <v>-11.83</v>
      </c>
      <c r="R66" s="38" t="s">
        <v>25</v>
      </c>
      <c r="S66" s="38" t="s">
        <v>25</v>
      </c>
      <c r="T66" s="38" t="s">
        <v>25</v>
      </c>
      <c r="U66" s="6"/>
    </row>
    <row r="67" spans="1:21" ht="29.25" customHeight="1" x14ac:dyDescent="0.3">
      <c r="A67" s="65" t="s">
        <v>112</v>
      </c>
      <c r="B67" s="51" t="s">
        <v>113</v>
      </c>
      <c r="C67" s="38" t="s">
        <v>25</v>
      </c>
      <c r="D67" s="38" t="s">
        <v>25</v>
      </c>
      <c r="E67" s="38" t="s">
        <v>25</v>
      </c>
      <c r="F67" s="38" t="s">
        <v>25</v>
      </c>
      <c r="G67" s="38" t="s">
        <v>25</v>
      </c>
      <c r="H67" s="38" t="s">
        <v>25</v>
      </c>
      <c r="I67" s="38" t="s">
        <v>25</v>
      </c>
      <c r="J67" s="38" t="s">
        <v>25</v>
      </c>
      <c r="K67" s="38" t="s">
        <v>25</v>
      </c>
      <c r="L67" s="38" t="s">
        <v>25</v>
      </c>
      <c r="M67" s="38" t="s">
        <v>25</v>
      </c>
      <c r="N67" s="38" t="s">
        <v>25</v>
      </c>
      <c r="O67" s="38" t="s">
        <v>25</v>
      </c>
      <c r="P67" s="38" t="s">
        <v>25</v>
      </c>
      <c r="Q67" s="38" t="s">
        <v>25</v>
      </c>
      <c r="R67" s="38" t="s">
        <v>25</v>
      </c>
      <c r="S67" s="38" t="s">
        <v>25</v>
      </c>
      <c r="T67" s="38" t="s">
        <v>25</v>
      </c>
      <c r="U67" s="6"/>
    </row>
    <row r="68" spans="1:21" ht="29.25" customHeight="1" x14ac:dyDescent="0.3">
      <c r="A68" s="65" t="s">
        <v>114</v>
      </c>
      <c r="B68" s="51" t="s">
        <v>115</v>
      </c>
      <c r="C68" s="38" t="s">
        <v>25</v>
      </c>
      <c r="D68" s="38" t="s">
        <v>25</v>
      </c>
      <c r="E68" s="38" t="s">
        <v>25</v>
      </c>
      <c r="F68" s="38" t="s">
        <v>25</v>
      </c>
      <c r="G68" s="38" t="s">
        <v>25</v>
      </c>
      <c r="H68" s="38" t="s">
        <v>25</v>
      </c>
      <c r="I68" s="38" t="s">
        <v>25</v>
      </c>
      <c r="J68" s="38" t="s">
        <v>25</v>
      </c>
      <c r="K68" s="38" t="s">
        <v>25</v>
      </c>
      <c r="L68" s="38" t="s">
        <v>25</v>
      </c>
      <c r="M68" s="38" t="s">
        <v>25</v>
      </c>
      <c r="N68" s="38" t="s">
        <v>25</v>
      </c>
      <c r="O68" s="38" t="s">
        <v>25</v>
      </c>
      <c r="P68" s="38" t="s">
        <v>25</v>
      </c>
      <c r="Q68" s="38" t="s">
        <v>25</v>
      </c>
      <c r="R68" s="38" t="s">
        <v>25</v>
      </c>
      <c r="S68" s="38" t="s">
        <v>25</v>
      </c>
      <c r="T68" s="38" t="s">
        <v>25</v>
      </c>
      <c r="U68" s="6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19685039370078741" top="0.31496062992125984" bottom="0.15748031496062992" header="0.31496062992125984" footer="0.31496062992125984"/>
  <pageSetup paperSize="9" scale="45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K4" zoomScaleNormal="100" zoomScaleSheetLayoutView="100" workbookViewId="0">
      <selection activeCell="U13" sqref="A13:XFD16"/>
    </sheetView>
  </sheetViews>
  <sheetFormatPr defaultRowHeight="15" x14ac:dyDescent="0.25"/>
  <cols>
    <col min="1" max="1" width="42.140625" style="1" customWidth="1"/>
    <col min="2" max="2" width="36.7109375" style="1" hidden="1" customWidth="1"/>
    <col min="3" max="11" width="14.140625" style="1" customWidth="1"/>
    <col min="12" max="14" width="11.42578125" style="1" customWidth="1"/>
    <col min="15" max="17" width="13.42578125" style="1" customWidth="1"/>
    <col min="18" max="20" width="11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17" customFormat="1" ht="18.75" customHeight="1" x14ac:dyDescent="0.35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16"/>
    </row>
    <row r="6" spans="1:21" s="117" customFormat="1" ht="15" customHeight="1" x14ac:dyDescent="0.3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1" s="117" customFormat="1" ht="15.75" customHeight="1" x14ac:dyDescent="0.35">
      <c r="A7" s="173" t="s">
        <v>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16"/>
    </row>
    <row r="8" spans="1:21" s="117" customFormat="1" ht="15" customHeight="1" x14ac:dyDescent="0.3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1:21" s="117" customFormat="1" ht="15" customHeight="1" x14ac:dyDescent="0.35">
      <c r="A9" s="116"/>
      <c r="B9" s="175" t="s">
        <v>121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16"/>
      <c r="P9" s="116"/>
      <c r="Q9" s="116"/>
      <c r="R9" s="116"/>
      <c r="S9" s="116"/>
      <c r="T9" s="116"/>
      <c r="U9" s="116"/>
    </row>
    <row r="10" spans="1:21" s="117" customFormat="1" ht="15" customHeight="1" x14ac:dyDescent="0.3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</row>
    <row r="11" spans="1:21" s="117" customFormat="1" ht="15" customHeight="1" x14ac:dyDescent="0.35">
      <c r="A11" s="119" t="s">
        <v>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68" customFormat="1" ht="15" customHeight="1" x14ac:dyDescent="0.25">
      <c r="A13" s="163" t="s">
        <v>4</v>
      </c>
      <c r="B13" s="163" t="s">
        <v>5</v>
      </c>
      <c r="C13" s="163" t="s">
        <v>6</v>
      </c>
      <c r="D13" s="164"/>
      <c r="E13" s="164"/>
      <c r="F13" s="167" t="s">
        <v>7</v>
      </c>
      <c r="G13" s="168"/>
      <c r="H13" s="168"/>
      <c r="I13" s="167" t="s">
        <v>8</v>
      </c>
      <c r="J13" s="168"/>
      <c r="K13" s="168"/>
      <c r="L13" s="163" t="s">
        <v>9</v>
      </c>
      <c r="M13" s="164"/>
      <c r="N13" s="164"/>
      <c r="O13" s="163" t="s">
        <v>10</v>
      </c>
      <c r="P13" s="164"/>
      <c r="Q13" s="164"/>
      <c r="R13" s="163" t="s">
        <v>11</v>
      </c>
      <c r="S13" s="164"/>
      <c r="T13" s="164"/>
      <c r="U13" s="67"/>
    </row>
    <row r="14" spans="1:21" s="68" customFormat="1" ht="15" customHeight="1" x14ac:dyDescent="0.25">
      <c r="A14" s="164"/>
      <c r="B14" s="164"/>
      <c r="C14" s="164"/>
      <c r="D14" s="164"/>
      <c r="E14" s="164"/>
      <c r="F14" s="168"/>
      <c r="G14" s="168"/>
      <c r="H14" s="168"/>
      <c r="I14" s="168"/>
      <c r="J14" s="168"/>
      <c r="K14" s="168"/>
      <c r="L14" s="164"/>
      <c r="M14" s="164"/>
      <c r="N14" s="164"/>
      <c r="O14" s="164"/>
      <c r="P14" s="164"/>
      <c r="Q14" s="164"/>
      <c r="R14" s="164"/>
      <c r="S14" s="164"/>
      <c r="T14" s="164"/>
      <c r="U14" s="67"/>
    </row>
    <row r="15" spans="1:21" s="68" customFormat="1" ht="15" customHeight="1" x14ac:dyDescent="0.25">
      <c r="A15" s="164"/>
      <c r="B15" s="164"/>
      <c r="C15" s="163" t="s">
        <v>12</v>
      </c>
      <c r="D15" s="163" t="s">
        <v>13</v>
      </c>
      <c r="E15" s="163" t="s">
        <v>14</v>
      </c>
      <c r="F15" s="163" t="s">
        <v>12</v>
      </c>
      <c r="G15" s="163" t="s">
        <v>13</v>
      </c>
      <c r="H15" s="163" t="s">
        <v>14</v>
      </c>
      <c r="I15" s="163" t="s">
        <v>12</v>
      </c>
      <c r="J15" s="163" t="s">
        <v>13</v>
      </c>
      <c r="K15" s="163" t="s">
        <v>15</v>
      </c>
      <c r="L15" s="163" t="s">
        <v>12</v>
      </c>
      <c r="M15" s="163" t="s">
        <v>13</v>
      </c>
      <c r="N15" s="163" t="s">
        <v>14</v>
      </c>
      <c r="O15" s="163" t="s">
        <v>12</v>
      </c>
      <c r="P15" s="163" t="s">
        <v>13</v>
      </c>
      <c r="Q15" s="163" t="s">
        <v>14</v>
      </c>
      <c r="R15" s="163" t="s">
        <v>12</v>
      </c>
      <c r="S15" s="163" t="s">
        <v>13</v>
      </c>
      <c r="T15" s="163" t="s">
        <v>14</v>
      </c>
      <c r="U15" s="67"/>
    </row>
    <row r="16" spans="1:21" s="68" customFormat="1" ht="15" customHeight="1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67"/>
    </row>
    <row r="17" spans="1:21" ht="15" customHeight="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6"/>
    </row>
    <row r="18" spans="1:21" ht="28.5" x14ac:dyDescent="0.3">
      <c r="A18" s="46" t="s">
        <v>17</v>
      </c>
      <c r="B18" s="47" t="s">
        <v>18</v>
      </c>
      <c r="C18" s="36">
        <v>155030.6</v>
      </c>
      <c r="D18" s="36">
        <v>19908.63</v>
      </c>
      <c r="E18" s="36">
        <v>174939.23</v>
      </c>
      <c r="F18" s="36">
        <v>8273.08</v>
      </c>
      <c r="G18" s="36">
        <v>2175.6799999999998</v>
      </c>
      <c r="H18" s="36">
        <v>9128.98</v>
      </c>
      <c r="I18" s="36">
        <v>6943.08</v>
      </c>
      <c r="J18" s="36">
        <v>1367.76</v>
      </c>
      <c r="K18" s="36">
        <v>8310.84</v>
      </c>
      <c r="L18" s="36">
        <v>83.92</v>
      </c>
      <c r="M18" s="36">
        <v>62.87</v>
      </c>
      <c r="N18" s="36">
        <v>91.04</v>
      </c>
      <c r="O18" s="36">
        <v>-1330</v>
      </c>
      <c r="P18" s="36">
        <v>-807.92</v>
      </c>
      <c r="Q18" s="36">
        <v>-818.14</v>
      </c>
      <c r="R18" s="36">
        <v>4.4800000000000004</v>
      </c>
      <c r="S18" s="36">
        <v>6.87</v>
      </c>
      <c r="T18" s="36">
        <v>4.75</v>
      </c>
      <c r="U18" s="6"/>
    </row>
    <row r="19" spans="1:21" ht="42.75" x14ac:dyDescent="0.3">
      <c r="A19" s="46" t="s">
        <v>19</v>
      </c>
      <c r="B19" s="47"/>
      <c r="C19" s="36">
        <v>155030.6</v>
      </c>
      <c r="D19" s="36">
        <v>19907.13</v>
      </c>
      <c r="E19" s="36">
        <v>174937.73</v>
      </c>
      <c r="F19" s="36">
        <v>8256.32</v>
      </c>
      <c r="G19" s="36">
        <v>855.9</v>
      </c>
      <c r="H19" s="36">
        <v>9112.2199999999993</v>
      </c>
      <c r="I19" s="36">
        <v>6941.73</v>
      </c>
      <c r="J19" s="36">
        <v>1367.76</v>
      </c>
      <c r="K19" s="36">
        <v>8309.49</v>
      </c>
      <c r="L19" s="36">
        <v>84.08</v>
      </c>
      <c r="M19" s="36">
        <v>159.80000000000001</v>
      </c>
      <c r="N19" s="36">
        <v>91.19</v>
      </c>
      <c r="O19" s="36">
        <v>-1314.59</v>
      </c>
      <c r="P19" s="36">
        <v>511.86</v>
      </c>
      <c r="Q19" s="36">
        <v>-802.73</v>
      </c>
      <c r="R19" s="36">
        <v>4.4800000000000004</v>
      </c>
      <c r="S19" s="36">
        <v>6.87</v>
      </c>
      <c r="T19" s="36">
        <v>4.75</v>
      </c>
      <c r="U19" s="6"/>
    </row>
    <row r="20" spans="1:21" ht="19.5" x14ac:dyDescent="0.3">
      <c r="A20" s="46" t="s">
        <v>20</v>
      </c>
      <c r="B20" s="47"/>
      <c r="C20" s="36">
        <v>146137</v>
      </c>
      <c r="D20" s="36">
        <v>18567.91</v>
      </c>
      <c r="E20" s="36">
        <v>164704.91</v>
      </c>
      <c r="F20" s="36">
        <v>7675.79</v>
      </c>
      <c r="G20" s="36">
        <v>833.7</v>
      </c>
      <c r="H20" s="36">
        <v>8509.5</v>
      </c>
      <c r="I20" s="36">
        <v>6460.3</v>
      </c>
      <c r="J20" s="36">
        <v>1344.02</v>
      </c>
      <c r="K20" s="36">
        <v>7804.31</v>
      </c>
      <c r="L20" s="36">
        <v>84.16</v>
      </c>
      <c r="M20" s="36">
        <v>161.21</v>
      </c>
      <c r="N20" s="36">
        <v>91.71</v>
      </c>
      <c r="O20" s="36">
        <v>-1215.49</v>
      </c>
      <c r="P20" s="36">
        <v>510.32</v>
      </c>
      <c r="Q20" s="36">
        <v>-705.19</v>
      </c>
      <c r="R20" s="36">
        <v>4.42</v>
      </c>
      <c r="S20" s="36">
        <v>7.24</v>
      </c>
      <c r="T20" s="36">
        <v>4.74</v>
      </c>
      <c r="U20" s="6"/>
    </row>
    <row r="21" spans="1:21" ht="30" x14ac:dyDescent="0.3">
      <c r="A21" s="50" t="s">
        <v>21</v>
      </c>
      <c r="B21" s="51" t="s">
        <v>22</v>
      </c>
      <c r="C21" s="38">
        <v>68803.600000000006</v>
      </c>
      <c r="D21" s="38">
        <v>1974</v>
      </c>
      <c r="E21" s="38">
        <v>70777.600000000006</v>
      </c>
      <c r="F21" s="38">
        <v>2461.75</v>
      </c>
      <c r="G21" s="38">
        <v>92.87</v>
      </c>
      <c r="H21" s="38">
        <v>2554.63</v>
      </c>
      <c r="I21" s="38">
        <v>2873.41</v>
      </c>
      <c r="J21" s="38">
        <v>108.43</v>
      </c>
      <c r="K21" s="38">
        <v>2981.84</v>
      </c>
      <c r="L21" s="38">
        <v>116.72</v>
      </c>
      <c r="M21" s="38">
        <v>116.75</v>
      </c>
      <c r="N21" s="38">
        <v>116.72</v>
      </c>
      <c r="O21" s="38">
        <v>411.66</v>
      </c>
      <c r="P21" s="38">
        <v>15.56</v>
      </c>
      <c r="Q21" s="38">
        <v>427.21</v>
      </c>
      <c r="R21" s="38">
        <v>4.18</v>
      </c>
      <c r="S21" s="38">
        <v>5.49</v>
      </c>
      <c r="T21" s="38">
        <v>4.21</v>
      </c>
      <c r="U21" s="6"/>
    </row>
    <row r="22" spans="1:21" ht="30" x14ac:dyDescent="0.3">
      <c r="A22" s="50" t="s">
        <v>23</v>
      </c>
      <c r="B22" s="51" t="s">
        <v>24</v>
      </c>
      <c r="C22" s="38">
        <v>9673.2999999999993</v>
      </c>
      <c r="D22" s="38" t="s">
        <v>25</v>
      </c>
      <c r="E22" s="38">
        <v>9673.2999999999993</v>
      </c>
      <c r="F22" s="38">
        <v>957.36</v>
      </c>
      <c r="G22" s="38" t="s">
        <v>25</v>
      </c>
      <c r="H22" s="38">
        <v>957.36</v>
      </c>
      <c r="I22" s="38">
        <v>820.03</v>
      </c>
      <c r="J22" s="38" t="s">
        <v>25</v>
      </c>
      <c r="K22" s="38">
        <v>820.03</v>
      </c>
      <c r="L22" s="38">
        <v>85.66</v>
      </c>
      <c r="M22" s="38" t="s">
        <v>25</v>
      </c>
      <c r="N22" s="38">
        <v>85.66</v>
      </c>
      <c r="O22" s="38">
        <v>-137.33000000000001</v>
      </c>
      <c r="P22" s="38" t="s">
        <v>25</v>
      </c>
      <c r="Q22" s="38">
        <v>-137.33000000000001</v>
      </c>
      <c r="R22" s="38">
        <v>8.48</v>
      </c>
      <c r="S22" s="38" t="s">
        <v>25</v>
      </c>
      <c r="T22" s="38">
        <v>8.48</v>
      </c>
      <c r="U22" s="6"/>
    </row>
    <row r="23" spans="1:21" ht="19.5" x14ac:dyDescent="0.3">
      <c r="A23" s="53" t="s">
        <v>26</v>
      </c>
      <c r="B23" s="54" t="s">
        <v>27</v>
      </c>
      <c r="C23" s="41">
        <v>17730.099999999999</v>
      </c>
      <c r="D23" s="41">
        <v>2004.52</v>
      </c>
      <c r="E23" s="41">
        <v>19734.62</v>
      </c>
      <c r="F23" s="41">
        <v>909.34</v>
      </c>
      <c r="G23" s="41">
        <v>276.94</v>
      </c>
      <c r="H23" s="41">
        <v>1186.28</v>
      </c>
      <c r="I23" s="41">
        <v>768.24</v>
      </c>
      <c r="J23" s="41">
        <v>375.18</v>
      </c>
      <c r="K23" s="41">
        <v>1143.42</v>
      </c>
      <c r="L23" s="41">
        <v>84.48</v>
      </c>
      <c r="M23" s="41">
        <v>135.47</v>
      </c>
      <c r="N23" s="41">
        <v>96.39</v>
      </c>
      <c r="O23" s="41">
        <v>-141.1</v>
      </c>
      <c r="P23" s="41">
        <v>98.24</v>
      </c>
      <c r="Q23" s="41">
        <v>-42.86</v>
      </c>
      <c r="R23" s="41">
        <v>4.33</v>
      </c>
      <c r="S23" s="41">
        <v>18.72</v>
      </c>
      <c r="T23" s="41">
        <v>5.79</v>
      </c>
      <c r="U23" s="6"/>
    </row>
    <row r="24" spans="1:21" ht="30" x14ac:dyDescent="0.3">
      <c r="A24" s="56" t="s">
        <v>28</v>
      </c>
      <c r="B24" s="51" t="s">
        <v>29</v>
      </c>
      <c r="C24" s="38">
        <v>15900</v>
      </c>
      <c r="D24" s="38" t="s">
        <v>25</v>
      </c>
      <c r="E24" s="38">
        <v>15900</v>
      </c>
      <c r="F24" s="38">
        <v>636.78</v>
      </c>
      <c r="G24" s="38" t="s">
        <v>25</v>
      </c>
      <c r="H24" s="38">
        <v>636.78</v>
      </c>
      <c r="I24" s="38">
        <v>416.87</v>
      </c>
      <c r="J24" s="38" t="s">
        <v>25</v>
      </c>
      <c r="K24" s="38">
        <v>416.87</v>
      </c>
      <c r="L24" s="38">
        <v>65.47</v>
      </c>
      <c r="M24" s="38" t="s">
        <v>25</v>
      </c>
      <c r="N24" s="38">
        <v>65.47</v>
      </c>
      <c r="O24" s="38">
        <v>-219.91</v>
      </c>
      <c r="P24" s="38" t="s">
        <v>25</v>
      </c>
      <c r="Q24" s="38">
        <v>-219.91</v>
      </c>
      <c r="R24" s="38">
        <v>2.62</v>
      </c>
      <c r="S24" s="38" t="s">
        <v>25</v>
      </c>
      <c r="T24" s="38">
        <v>2.62</v>
      </c>
      <c r="U24" s="6"/>
    </row>
    <row r="25" spans="1:21" ht="19.5" x14ac:dyDescent="0.3">
      <c r="A25" s="56" t="s">
        <v>30</v>
      </c>
      <c r="B25" s="51" t="s">
        <v>31</v>
      </c>
      <c r="C25" s="38">
        <v>1750</v>
      </c>
      <c r="D25" s="38">
        <v>1926.5</v>
      </c>
      <c r="E25" s="38">
        <v>3676.5</v>
      </c>
      <c r="F25" s="38">
        <v>269.23</v>
      </c>
      <c r="G25" s="38">
        <v>269.18</v>
      </c>
      <c r="H25" s="38">
        <v>538.41</v>
      </c>
      <c r="I25" s="38">
        <v>375.1</v>
      </c>
      <c r="J25" s="38">
        <v>375.1</v>
      </c>
      <c r="K25" s="38">
        <v>750.21</v>
      </c>
      <c r="L25" s="38">
        <v>139.32</v>
      </c>
      <c r="M25" s="38">
        <v>139.35</v>
      </c>
      <c r="N25" s="38">
        <v>139.34</v>
      </c>
      <c r="O25" s="38">
        <v>105.87</v>
      </c>
      <c r="P25" s="38">
        <v>105.92</v>
      </c>
      <c r="Q25" s="38">
        <v>211.8</v>
      </c>
      <c r="R25" s="38">
        <v>21.43</v>
      </c>
      <c r="S25" s="38">
        <v>19.47</v>
      </c>
      <c r="T25" s="38">
        <v>20.41</v>
      </c>
      <c r="U25" s="6"/>
    </row>
    <row r="26" spans="1:21" ht="19.5" x14ac:dyDescent="0.3">
      <c r="A26" s="56" t="s">
        <v>32</v>
      </c>
      <c r="B26" s="51" t="s">
        <v>33</v>
      </c>
      <c r="C26" s="38">
        <v>21</v>
      </c>
      <c r="D26" s="38">
        <v>18.61</v>
      </c>
      <c r="E26" s="38">
        <v>39.61</v>
      </c>
      <c r="F26" s="38" t="s">
        <v>25</v>
      </c>
      <c r="G26" s="38" t="s">
        <v>25</v>
      </c>
      <c r="H26" s="38" t="s">
        <v>25</v>
      </c>
      <c r="I26" s="38">
        <v>-23.77</v>
      </c>
      <c r="J26" s="38" t="s">
        <v>25</v>
      </c>
      <c r="K26" s="38">
        <v>-23.77</v>
      </c>
      <c r="L26" s="38" t="s">
        <v>25</v>
      </c>
      <c r="M26" s="38" t="s">
        <v>25</v>
      </c>
      <c r="N26" s="38" t="s">
        <v>25</v>
      </c>
      <c r="O26" s="38">
        <v>-23.77</v>
      </c>
      <c r="P26" s="38" t="s">
        <v>25</v>
      </c>
      <c r="Q26" s="38">
        <v>-23.77</v>
      </c>
      <c r="R26" s="38">
        <v>-113.19</v>
      </c>
      <c r="S26" s="38" t="s">
        <v>25</v>
      </c>
      <c r="T26" s="38">
        <v>-60.01</v>
      </c>
      <c r="U26" s="6"/>
    </row>
    <row r="27" spans="1:21" ht="30" x14ac:dyDescent="0.3">
      <c r="A27" s="56" t="s">
        <v>34</v>
      </c>
      <c r="B27" s="51" t="s">
        <v>35</v>
      </c>
      <c r="C27" s="38">
        <v>59.1</v>
      </c>
      <c r="D27" s="38">
        <v>59.41</v>
      </c>
      <c r="E27" s="38">
        <v>118.51</v>
      </c>
      <c r="F27" s="38">
        <v>3.33</v>
      </c>
      <c r="G27" s="38">
        <v>7.76</v>
      </c>
      <c r="H27" s="38">
        <v>11.09</v>
      </c>
      <c r="I27" s="38">
        <v>0.03</v>
      </c>
      <c r="J27" s="38">
        <v>0.08</v>
      </c>
      <c r="K27" s="38">
        <v>0.12</v>
      </c>
      <c r="L27" s="38">
        <v>0.9</v>
      </c>
      <c r="M27" s="38">
        <v>1.03</v>
      </c>
      <c r="N27" s="38">
        <v>1.08</v>
      </c>
      <c r="O27" s="38">
        <v>-3.3</v>
      </c>
      <c r="P27" s="38">
        <v>-7.68</v>
      </c>
      <c r="Q27" s="38">
        <v>-10.97</v>
      </c>
      <c r="R27" s="38">
        <v>0.05</v>
      </c>
      <c r="S27" s="38">
        <v>0.13</v>
      </c>
      <c r="T27" s="38">
        <v>0.1</v>
      </c>
      <c r="U27" s="6"/>
    </row>
    <row r="28" spans="1:21" ht="19.5" x14ac:dyDescent="0.3">
      <c r="A28" s="53" t="s">
        <v>36</v>
      </c>
      <c r="B28" s="54" t="s">
        <v>37</v>
      </c>
      <c r="C28" s="41">
        <v>8250</v>
      </c>
      <c r="D28" s="41">
        <v>14483.39</v>
      </c>
      <c r="E28" s="41">
        <v>22733.39</v>
      </c>
      <c r="F28" s="41">
        <v>38.14</v>
      </c>
      <c r="G28" s="41">
        <v>462.19</v>
      </c>
      <c r="H28" s="41">
        <v>500.33</v>
      </c>
      <c r="I28" s="41">
        <v>781.78</v>
      </c>
      <c r="J28" s="41">
        <v>858.86</v>
      </c>
      <c r="K28" s="41">
        <v>1640.63</v>
      </c>
      <c r="L28" s="41">
        <v>2049.7600000000002</v>
      </c>
      <c r="M28" s="41">
        <v>185.82</v>
      </c>
      <c r="N28" s="41">
        <v>327.91</v>
      </c>
      <c r="O28" s="41">
        <v>743.64</v>
      </c>
      <c r="P28" s="41">
        <v>396.67</v>
      </c>
      <c r="Q28" s="41">
        <v>1140.3</v>
      </c>
      <c r="R28" s="41">
        <v>9.48</v>
      </c>
      <c r="S28" s="41">
        <v>5.93</v>
      </c>
      <c r="T28" s="41">
        <v>7.22</v>
      </c>
      <c r="U28" s="6"/>
    </row>
    <row r="29" spans="1:21" ht="19.5" x14ac:dyDescent="0.3">
      <c r="A29" s="56" t="s">
        <v>38</v>
      </c>
      <c r="B29" s="51" t="s">
        <v>39</v>
      </c>
      <c r="C29" s="38" t="s">
        <v>25</v>
      </c>
      <c r="D29" s="38">
        <v>1579</v>
      </c>
      <c r="E29" s="38">
        <v>1579</v>
      </c>
      <c r="F29" s="38" t="s">
        <v>25</v>
      </c>
      <c r="G29" s="38">
        <v>75.75</v>
      </c>
      <c r="H29" s="38">
        <v>75.75</v>
      </c>
      <c r="I29" s="38" t="s">
        <v>25</v>
      </c>
      <c r="J29" s="38">
        <v>57.29</v>
      </c>
      <c r="K29" s="38">
        <v>57.29</v>
      </c>
      <c r="L29" s="38" t="s">
        <v>25</v>
      </c>
      <c r="M29" s="38">
        <v>75.63</v>
      </c>
      <c r="N29" s="38">
        <v>75.63</v>
      </c>
      <c r="O29" s="38" t="s">
        <v>25</v>
      </c>
      <c r="P29" s="38">
        <v>-18.46</v>
      </c>
      <c r="Q29" s="38">
        <v>-18.46</v>
      </c>
      <c r="R29" s="38" t="s">
        <v>25</v>
      </c>
      <c r="S29" s="38">
        <v>3.63</v>
      </c>
      <c r="T29" s="38">
        <v>3.63</v>
      </c>
      <c r="U29" s="6"/>
    </row>
    <row r="30" spans="1:21" ht="19.5" x14ac:dyDescent="0.3">
      <c r="A30" s="56" t="s">
        <v>40</v>
      </c>
      <c r="B30" s="51" t="s">
        <v>41</v>
      </c>
      <c r="C30" s="38">
        <v>8250</v>
      </c>
      <c r="D30" s="38" t="s">
        <v>25</v>
      </c>
      <c r="E30" s="38">
        <v>8250</v>
      </c>
      <c r="F30" s="38">
        <v>22.18</v>
      </c>
      <c r="G30" s="38" t="s">
        <v>25</v>
      </c>
      <c r="H30" s="38">
        <v>22.18</v>
      </c>
      <c r="I30" s="38">
        <v>781.78</v>
      </c>
      <c r="J30" s="38" t="s">
        <v>25</v>
      </c>
      <c r="K30" s="38">
        <v>781.78</v>
      </c>
      <c r="L30" s="38">
        <v>3524.71</v>
      </c>
      <c r="M30" s="38" t="s">
        <v>25</v>
      </c>
      <c r="N30" s="38">
        <v>3524.71</v>
      </c>
      <c r="O30" s="38">
        <v>759.6</v>
      </c>
      <c r="P30" s="38" t="s">
        <v>25</v>
      </c>
      <c r="Q30" s="38">
        <v>759.6</v>
      </c>
      <c r="R30" s="38">
        <v>9.48</v>
      </c>
      <c r="S30" s="38" t="s">
        <v>25</v>
      </c>
      <c r="T30" s="38">
        <v>9.48</v>
      </c>
      <c r="U30" s="6"/>
    </row>
    <row r="31" spans="1:21" ht="19.5" x14ac:dyDescent="0.3">
      <c r="A31" s="56" t="s">
        <v>42</v>
      </c>
      <c r="B31" s="51" t="s">
        <v>43</v>
      </c>
      <c r="C31" s="38" t="s">
        <v>25</v>
      </c>
      <c r="D31" s="38">
        <v>12904.39</v>
      </c>
      <c r="E31" s="38">
        <v>12904.39</v>
      </c>
      <c r="F31" s="38">
        <v>15.96</v>
      </c>
      <c r="G31" s="38">
        <v>386.44</v>
      </c>
      <c r="H31" s="38">
        <v>402.4</v>
      </c>
      <c r="I31" s="38" t="s">
        <v>25</v>
      </c>
      <c r="J31" s="38">
        <v>801.56</v>
      </c>
      <c r="K31" s="38">
        <v>801.56</v>
      </c>
      <c r="L31" s="38" t="s">
        <v>25</v>
      </c>
      <c r="M31" s="38">
        <v>207.42</v>
      </c>
      <c r="N31" s="38">
        <v>199.19</v>
      </c>
      <c r="O31" s="38">
        <v>-15.96</v>
      </c>
      <c r="P31" s="38">
        <v>415.12</v>
      </c>
      <c r="Q31" s="38">
        <v>399.16</v>
      </c>
      <c r="R31" s="38" t="s">
        <v>25</v>
      </c>
      <c r="S31" s="38">
        <v>6.21</v>
      </c>
      <c r="T31" s="38">
        <v>6.21</v>
      </c>
      <c r="U31" s="6"/>
    </row>
    <row r="32" spans="1:21" ht="19.5" x14ac:dyDescent="0.3">
      <c r="A32" s="56" t="s">
        <v>44</v>
      </c>
      <c r="B32" s="51" t="s">
        <v>45</v>
      </c>
      <c r="C32" s="38" t="s">
        <v>25</v>
      </c>
      <c r="D32" s="38">
        <v>6481.89</v>
      </c>
      <c r="E32" s="38">
        <v>6481.89</v>
      </c>
      <c r="F32" s="38">
        <v>15.96</v>
      </c>
      <c r="G32" s="38">
        <v>153.1</v>
      </c>
      <c r="H32" s="38">
        <v>169.06</v>
      </c>
      <c r="I32" s="38" t="s">
        <v>25</v>
      </c>
      <c r="J32" s="38">
        <v>560.9</v>
      </c>
      <c r="K32" s="38">
        <v>560.9</v>
      </c>
      <c r="L32" s="38" t="s">
        <v>25</v>
      </c>
      <c r="M32" s="38">
        <v>366.36</v>
      </c>
      <c r="N32" s="38">
        <v>331.78</v>
      </c>
      <c r="O32" s="38">
        <v>-15.96</v>
      </c>
      <c r="P32" s="38">
        <v>407.8</v>
      </c>
      <c r="Q32" s="38">
        <v>391.84</v>
      </c>
      <c r="R32" s="38" t="s">
        <v>25</v>
      </c>
      <c r="S32" s="38">
        <v>8.65</v>
      </c>
      <c r="T32" s="38">
        <v>8.65</v>
      </c>
      <c r="U32" s="6"/>
    </row>
    <row r="33" spans="1:21" ht="19.5" x14ac:dyDescent="0.3">
      <c r="A33" s="56" t="s">
        <v>46</v>
      </c>
      <c r="B33" s="51" t="s">
        <v>47</v>
      </c>
      <c r="C33" s="38" t="s">
        <v>25</v>
      </c>
      <c r="D33" s="38">
        <v>6422.5</v>
      </c>
      <c r="E33" s="38">
        <v>6422.5</v>
      </c>
      <c r="F33" s="38" t="s">
        <v>25</v>
      </c>
      <c r="G33" s="38">
        <v>233.33</v>
      </c>
      <c r="H33" s="38">
        <v>233.33</v>
      </c>
      <c r="I33" s="38" t="s">
        <v>25</v>
      </c>
      <c r="J33" s="38">
        <v>240.66</v>
      </c>
      <c r="K33" s="38">
        <v>240.66</v>
      </c>
      <c r="L33" s="38" t="s">
        <v>25</v>
      </c>
      <c r="M33" s="38">
        <v>103.14</v>
      </c>
      <c r="N33" s="38">
        <v>103.14</v>
      </c>
      <c r="O33" s="38" t="s">
        <v>25</v>
      </c>
      <c r="P33" s="38">
        <v>7.33</v>
      </c>
      <c r="Q33" s="38">
        <v>7.33</v>
      </c>
      <c r="R33" s="38" t="s">
        <v>25</v>
      </c>
      <c r="S33" s="38">
        <v>3.75</v>
      </c>
      <c r="T33" s="38">
        <v>3.75</v>
      </c>
      <c r="U33" s="6"/>
    </row>
    <row r="34" spans="1:21" ht="42.75" x14ac:dyDescent="0.3">
      <c r="A34" s="53" t="s">
        <v>48</v>
      </c>
      <c r="B34" s="54" t="s">
        <v>49</v>
      </c>
      <c r="C34" s="41">
        <v>39870</v>
      </c>
      <c r="D34" s="41" t="s">
        <v>25</v>
      </c>
      <c r="E34" s="41">
        <v>39870</v>
      </c>
      <c r="F34" s="41">
        <v>3267.99</v>
      </c>
      <c r="G34" s="41" t="s">
        <v>25</v>
      </c>
      <c r="H34" s="41">
        <v>3267.99</v>
      </c>
      <c r="I34" s="41">
        <v>1143.81</v>
      </c>
      <c r="J34" s="41" t="s">
        <v>25</v>
      </c>
      <c r="K34" s="41">
        <v>1143.81</v>
      </c>
      <c r="L34" s="41">
        <v>35</v>
      </c>
      <c r="M34" s="41" t="s">
        <v>25</v>
      </c>
      <c r="N34" s="41">
        <v>35</v>
      </c>
      <c r="O34" s="41">
        <v>-2124.1799999999998</v>
      </c>
      <c r="P34" s="41" t="s">
        <v>25</v>
      </c>
      <c r="Q34" s="41">
        <v>-2124.1799999999998</v>
      </c>
      <c r="R34" s="41">
        <v>2.87</v>
      </c>
      <c r="S34" s="41" t="s">
        <v>25</v>
      </c>
      <c r="T34" s="41">
        <v>2.87</v>
      </c>
      <c r="U34" s="6"/>
    </row>
    <row r="35" spans="1:21" ht="30" x14ac:dyDescent="0.3">
      <c r="A35" s="56" t="s">
        <v>50</v>
      </c>
      <c r="B35" s="51" t="s">
        <v>51</v>
      </c>
      <c r="C35" s="38">
        <v>39870</v>
      </c>
      <c r="D35" s="38" t="s">
        <v>25</v>
      </c>
      <c r="E35" s="38">
        <v>39870</v>
      </c>
      <c r="F35" s="38">
        <v>3267.99</v>
      </c>
      <c r="G35" s="38" t="s">
        <v>25</v>
      </c>
      <c r="H35" s="38">
        <v>3267.99</v>
      </c>
      <c r="I35" s="38">
        <v>1143.81</v>
      </c>
      <c r="J35" s="38" t="s">
        <v>25</v>
      </c>
      <c r="K35" s="38">
        <v>1143.81</v>
      </c>
      <c r="L35" s="38">
        <v>35</v>
      </c>
      <c r="M35" s="38" t="s">
        <v>25</v>
      </c>
      <c r="N35" s="38">
        <v>35</v>
      </c>
      <c r="O35" s="38">
        <v>-2124.1799999999998</v>
      </c>
      <c r="P35" s="38" t="s">
        <v>25</v>
      </c>
      <c r="Q35" s="38">
        <v>-2124.1799999999998</v>
      </c>
      <c r="R35" s="38">
        <v>2.87</v>
      </c>
      <c r="S35" s="38" t="s">
        <v>25</v>
      </c>
      <c r="T35" s="38">
        <v>2.87</v>
      </c>
      <c r="U35" s="6"/>
    </row>
    <row r="36" spans="1:21" ht="30" x14ac:dyDescent="0.3">
      <c r="A36" s="56" t="s">
        <v>52</v>
      </c>
      <c r="B36" s="51" t="s">
        <v>53</v>
      </c>
      <c r="C36" s="38">
        <v>349.7</v>
      </c>
      <c r="D36" s="38" t="s">
        <v>25</v>
      </c>
      <c r="E36" s="38">
        <v>349.7</v>
      </c>
      <c r="F36" s="38">
        <v>0.33</v>
      </c>
      <c r="G36" s="38" t="s">
        <v>25</v>
      </c>
      <c r="H36" s="38">
        <v>0.33</v>
      </c>
      <c r="I36" s="38">
        <v>6.81</v>
      </c>
      <c r="J36" s="38" t="s">
        <v>25</v>
      </c>
      <c r="K36" s="38">
        <v>6.81</v>
      </c>
      <c r="L36" s="38">
        <v>2063.64</v>
      </c>
      <c r="M36" s="38" t="s">
        <v>25</v>
      </c>
      <c r="N36" s="38">
        <v>2063.64</v>
      </c>
      <c r="O36" s="38">
        <v>6.48</v>
      </c>
      <c r="P36" s="38" t="s">
        <v>25</v>
      </c>
      <c r="Q36" s="38">
        <v>6.48</v>
      </c>
      <c r="R36" s="38">
        <v>1.95</v>
      </c>
      <c r="S36" s="38" t="s">
        <v>25</v>
      </c>
      <c r="T36" s="38">
        <v>1.95</v>
      </c>
      <c r="U36" s="6"/>
    </row>
    <row r="37" spans="1:21" ht="30" x14ac:dyDescent="0.3">
      <c r="A37" s="56" t="s">
        <v>54</v>
      </c>
      <c r="B37" s="51" t="s">
        <v>55</v>
      </c>
      <c r="C37" s="38">
        <v>39520.300000000003</v>
      </c>
      <c r="D37" s="38" t="s">
        <v>25</v>
      </c>
      <c r="E37" s="38">
        <v>39520.300000000003</v>
      </c>
      <c r="F37" s="38">
        <v>3267.66</v>
      </c>
      <c r="G37" s="38" t="s">
        <v>25</v>
      </c>
      <c r="H37" s="38">
        <v>3267.66</v>
      </c>
      <c r="I37" s="38">
        <v>1137</v>
      </c>
      <c r="J37" s="38" t="s">
        <v>25</v>
      </c>
      <c r="K37" s="38">
        <v>1137</v>
      </c>
      <c r="L37" s="38">
        <v>34.799999999999997</v>
      </c>
      <c r="M37" s="38" t="s">
        <v>25</v>
      </c>
      <c r="N37" s="38">
        <v>34.799999999999997</v>
      </c>
      <c r="O37" s="38">
        <v>-2130.66</v>
      </c>
      <c r="P37" s="38" t="s">
        <v>25</v>
      </c>
      <c r="Q37" s="38">
        <v>-2130.66</v>
      </c>
      <c r="R37" s="38">
        <v>2.88</v>
      </c>
      <c r="S37" s="38" t="s">
        <v>25</v>
      </c>
      <c r="T37" s="38">
        <v>2.88</v>
      </c>
      <c r="U37" s="6"/>
    </row>
    <row r="38" spans="1:21" ht="60" x14ac:dyDescent="0.3">
      <c r="A38" s="56" t="s">
        <v>56</v>
      </c>
      <c r="B38" s="51" t="s">
        <v>57</v>
      </c>
      <c r="C38" s="38" t="s">
        <v>25</v>
      </c>
      <c r="D38" s="38" t="s">
        <v>25</v>
      </c>
      <c r="E38" s="38" t="s">
        <v>25</v>
      </c>
      <c r="F38" s="38" t="s">
        <v>25</v>
      </c>
      <c r="G38" s="38" t="s">
        <v>25</v>
      </c>
      <c r="H38" s="38" t="s">
        <v>25</v>
      </c>
      <c r="I38" s="38" t="s">
        <v>25</v>
      </c>
      <c r="J38" s="38" t="s">
        <v>25</v>
      </c>
      <c r="K38" s="38" t="s">
        <v>25</v>
      </c>
      <c r="L38" s="38" t="s">
        <v>25</v>
      </c>
      <c r="M38" s="38" t="s">
        <v>25</v>
      </c>
      <c r="N38" s="38" t="s">
        <v>25</v>
      </c>
      <c r="O38" s="38" t="s">
        <v>25</v>
      </c>
      <c r="P38" s="38" t="s">
        <v>25</v>
      </c>
      <c r="Q38" s="38" t="s">
        <v>25</v>
      </c>
      <c r="R38" s="38" t="s">
        <v>25</v>
      </c>
      <c r="S38" s="38" t="s">
        <v>25</v>
      </c>
      <c r="T38" s="38" t="s">
        <v>25</v>
      </c>
      <c r="U38" s="6"/>
    </row>
    <row r="39" spans="1:21" ht="28.5" x14ac:dyDescent="0.3">
      <c r="A39" s="53" t="s">
        <v>58</v>
      </c>
      <c r="B39" s="54" t="s">
        <v>59</v>
      </c>
      <c r="C39" s="41">
        <v>1810</v>
      </c>
      <c r="D39" s="41">
        <v>106</v>
      </c>
      <c r="E39" s="41">
        <v>1916</v>
      </c>
      <c r="F39" s="41">
        <v>41.15</v>
      </c>
      <c r="G39" s="41">
        <v>1.7</v>
      </c>
      <c r="H39" s="41">
        <v>42.85</v>
      </c>
      <c r="I39" s="41">
        <v>73.03</v>
      </c>
      <c r="J39" s="41">
        <v>1.55</v>
      </c>
      <c r="K39" s="41">
        <v>74.58</v>
      </c>
      <c r="L39" s="41">
        <v>177.47</v>
      </c>
      <c r="M39" s="41">
        <v>91.18</v>
      </c>
      <c r="N39" s="41">
        <v>174.05</v>
      </c>
      <c r="O39" s="41">
        <v>31.88</v>
      </c>
      <c r="P39" s="41">
        <v>-0.15</v>
      </c>
      <c r="Q39" s="41">
        <v>31.73</v>
      </c>
      <c r="R39" s="41">
        <v>4.03</v>
      </c>
      <c r="S39" s="41">
        <v>1.46</v>
      </c>
      <c r="T39" s="41">
        <v>3.89</v>
      </c>
      <c r="U39" s="6"/>
    </row>
    <row r="40" spans="1:21" ht="45" x14ac:dyDescent="0.3">
      <c r="A40" s="56" t="s">
        <v>60</v>
      </c>
      <c r="B40" s="51" t="s">
        <v>61</v>
      </c>
      <c r="C40" s="38">
        <v>1355</v>
      </c>
      <c r="D40" s="38" t="s">
        <v>25</v>
      </c>
      <c r="E40" s="38">
        <v>1355</v>
      </c>
      <c r="F40" s="38">
        <v>41.15</v>
      </c>
      <c r="G40" s="38" t="s">
        <v>25</v>
      </c>
      <c r="H40" s="38">
        <v>41.15</v>
      </c>
      <c r="I40" s="38">
        <v>73.03</v>
      </c>
      <c r="J40" s="38" t="s">
        <v>25</v>
      </c>
      <c r="K40" s="38">
        <v>73.03</v>
      </c>
      <c r="L40" s="38">
        <v>177.47</v>
      </c>
      <c r="M40" s="38" t="s">
        <v>25</v>
      </c>
      <c r="N40" s="38">
        <v>177.47</v>
      </c>
      <c r="O40" s="38">
        <v>31.88</v>
      </c>
      <c r="P40" s="38" t="s">
        <v>25</v>
      </c>
      <c r="Q40" s="38">
        <v>31.88</v>
      </c>
      <c r="R40" s="38">
        <v>5.39</v>
      </c>
      <c r="S40" s="38" t="s">
        <v>25</v>
      </c>
      <c r="T40" s="38">
        <v>5.39</v>
      </c>
      <c r="U40" s="6"/>
    </row>
    <row r="41" spans="1:21" ht="60" x14ac:dyDescent="0.3">
      <c r="A41" s="56" t="s">
        <v>62</v>
      </c>
      <c r="B41" s="51" t="s">
        <v>63</v>
      </c>
      <c r="C41" s="38" t="s">
        <v>25</v>
      </c>
      <c r="D41" s="38">
        <v>106</v>
      </c>
      <c r="E41" s="38">
        <v>106</v>
      </c>
      <c r="F41" s="38" t="s">
        <v>25</v>
      </c>
      <c r="G41" s="38">
        <v>1.7</v>
      </c>
      <c r="H41" s="38">
        <v>1.7</v>
      </c>
      <c r="I41" s="38" t="s">
        <v>25</v>
      </c>
      <c r="J41" s="38">
        <v>1.55</v>
      </c>
      <c r="K41" s="38">
        <v>1.55</v>
      </c>
      <c r="L41" s="38" t="s">
        <v>25</v>
      </c>
      <c r="M41" s="38">
        <v>91.18</v>
      </c>
      <c r="N41" s="38">
        <v>91.18</v>
      </c>
      <c r="O41" s="38" t="s">
        <v>25</v>
      </c>
      <c r="P41" s="38">
        <v>-0.15</v>
      </c>
      <c r="Q41" s="38">
        <v>-0.15</v>
      </c>
      <c r="R41" s="38" t="s">
        <v>25</v>
      </c>
      <c r="S41" s="38">
        <v>1.46</v>
      </c>
      <c r="T41" s="38">
        <v>1.46</v>
      </c>
      <c r="U41" s="6"/>
    </row>
    <row r="42" spans="1:21" ht="45" x14ac:dyDescent="0.3">
      <c r="A42" s="56" t="s">
        <v>64</v>
      </c>
      <c r="B42" s="51" t="s">
        <v>65</v>
      </c>
      <c r="C42" s="38">
        <v>455</v>
      </c>
      <c r="D42" s="38" t="s">
        <v>25</v>
      </c>
      <c r="E42" s="38">
        <v>455</v>
      </c>
      <c r="F42" s="38" t="s">
        <v>25</v>
      </c>
      <c r="G42" s="38" t="s">
        <v>25</v>
      </c>
      <c r="H42" s="38" t="s">
        <v>25</v>
      </c>
      <c r="I42" s="38" t="s">
        <v>25</v>
      </c>
      <c r="J42" s="38" t="s">
        <v>25</v>
      </c>
      <c r="K42" s="38" t="s">
        <v>25</v>
      </c>
      <c r="L42" s="38" t="s">
        <v>25</v>
      </c>
      <c r="M42" s="38" t="s">
        <v>25</v>
      </c>
      <c r="N42" s="38" t="s">
        <v>25</v>
      </c>
      <c r="O42" s="38" t="s">
        <v>25</v>
      </c>
      <c r="P42" s="38" t="s">
        <v>25</v>
      </c>
      <c r="Q42" s="38" t="s">
        <v>25</v>
      </c>
      <c r="R42" s="38" t="s">
        <v>25</v>
      </c>
      <c r="S42" s="38" t="s">
        <v>25</v>
      </c>
      <c r="T42" s="38" t="s">
        <v>25</v>
      </c>
      <c r="U42" s="6"/>
    </row>
    <row r="43" spans="1:21" ht="60" x14ac:dyDescent="0.3">
      <c r="A43" s="50" t="s">
        <v>66</v>
      </c>
      <c r="B43" s="51" t="s">
        <v>67</v>
      </c>
      <c r="C43" s="38" t="s">
        <v>25</v>
      </c>
      <c r="D43" s="38" t="s">
        <v>25</v>
      </c>
      <c r="E43" s="38" t="s">
        <v>25</v>
      </c>
      <c r="F43" s="38">
        <v>0.06</v>
      </c>
      <c r="G43" s="38" t="s">
        <v>25</v>
      </c>
      <c r="H43" s="38">
        <v>0.06</v>
      </c>
      <c r="I43" s="38" t="s">
        <v>25</v>
      </c>
      <c r="J43" s="38" t="s">
        <v>25</v>
      </c>
      <c r="K43" s="38" t="s">
        <v>25</v>
      </c>
      <c r="L43" s="38" t="s">
        <v>25</v>
      </c>
      <c r="M43" s="38" t="s">
        <v>25</v>
      </c>
      <c r="N43" s="38" t="s">
        <v>25</v>
      </c>
      <c r="O43" s="38">
        <v>-0.06</v>
      </c>
      <c r="P43" s="38" t="s">
        <v>25</v>
      </c>
      <c r="Q43" s="38">
        <v>-0.06</v>
      </c>
      <c r="R43" s="38" t="s">
        <v>25</v>
      </c>
      <c r="S43" s="38" t="s">
        <v>25</v>
      </c>
      <c r="T43" s="38" t="s">
        <v>25</v>
      </c>
      <c r="U43" s="6"/>
    </row>
    <row r="44" spans="1:21" ht="19.5" x14ac:dyDescent="0.3">
      <c r="A44" s="46" t="s">
        <v>68</v>
      </c>
      <c r="B44" s="47"/>
      <c r="C44" s="36">
        <v>8893.6</v>
      </c>
      <c r="D44" s="36">
        <v>1340.72</v>
      </c>
      <c r="E44" s="36">
        <v>10234.32</v>
      </c>
      <c r="F44" s="36">
        <v>597.29</v>
      </c>
      <c r="G44" s="36">
        <v>1341.97</v>
      </c>
      <c r="H44" s="36">
        <v>619.48</v>
      </c>
      <c r="I44" s="36">
        <v>482.8</v>
      </c>
      <c r="J44" s="36">
        <v>23.74</v>
      </c>
      <c r="K44" s="36">
        <v>506.53</v>
      </c>
      <c r="L44" s="36">
        <v>80.83</v>
      </c>
      <c r="M44" s="36">
        <v>1.77</v>
      </c>
      <c r="N44" s="36">
        <v>81.77</v>
      </c>
      <c r="O44" s="36">
        <v>-114.49</v>
      </c>
      <c r="P44" s="36">
        <v>-1318.23</v>
      </c>
      <c r="Q44" s="36">
        <v>-112.95</v>
      </c>
      <c r="R44" s="36">
        <v>5.43</v>
      </c>
      <c r="S44" s="36">
        <v>1.77</v>
      </c>
      <c r="T44" s="36">
        <v>4.95</v>
      </c>
      <c r="U44" s="6"/>
    </row>
    <row r="45" spans="1:21" ht="28.5" x14ac:dyDescent="0.3">
      <c r="A45" s="46" t="s">
        <v>69</v>
      </c>
      <c r="B45" s="47"/>
      <c r="C45" s="36">
        <v>8893.6</v>
      </c>
      <c r="D45" s="36">
        <v>1339.22</v>
      </c>
      <c r="E45" s="36">
        <v>10232.82</v>
      </c>
      <c r="F45" s="36">
        <v>580.53</v>
      </c>
      <c r="G45" s="36">
        <v>22.19</v>
      </c>
      <c r="H45" s="36">
        <v>602.72</v>
      </c>
      <c r="I45" s="36">
        <v>481.45</v>
      </c>
      <c r="J45" s="36">
        <v>23.74</v>
      </c>
      <c r="K45" s="36">
        <v>505.18</v>
      </c>
      <c r="L45" s="36">
        <v>82.93</v>
      </c>
      <c r="M45" s="36">
        <v>106.99</v>
      </c>
      <c r="N45" s="36">
        <v>83.82</v>
      </c>
      <c r="O45" s="36">
        <v>-99.08</v>
      </c>
      <c r="P45" s="36">
        <v>1.55</v>
      </c>
      <c r="Q45" s="36">
        <v>-97.54</v>
      </c>
      <c r="R45" s="36">
        <v>5.41</v>
      </c>
      <c r="S45" s="36">
        <v>1.77</v>
      </c>
      <c r="T45" s="36">
        <v>4.9400000000000004</v>
      </c>
      <c r="U45" s="6"/>
    </row>
    <row r="46" spans="1:21" ht="71.25" x14ac:dyDescent="0.3">
      <c r="A46" s="53" t="s">
        <v>70</v>
      </c>
      <c r="B46" s="54" t="s">
        <v>71</v>
      </c>
      <c r="C46" s="41">
        <v>3850</v>
      </c>
      <c r="D46" s="41">
        <v>1131</v>
      </c>
      <c r="E46" s="41">
        <v>4981</v>
      </c>
      <c r="F46" s="41">
        <v>269.47000000000003</v>
      </c>
      <c r="G46" s="41">
        <v>10.1</v>
      </c>
      <c r="H46" s="41">
        <v>279.58</v>
      </c>
      <c r="I46" s="41">
        <v>252.67</v>
      </c>
      <c r="J46" s="41">
        <v>21.83</v>
      </c>
      <c r="K46" s="41">
        <v>274.49</v>
      </c>
      <c r="L46" s="41">
        <v>93.77</v>
      </c>
      <c r="M46" s="41">
        <v>216.14</v>
      </c>
      <c r="N46" s="41">
        <v>98.18</v>
      </c>
      <c r="O46" s="41">
        <v>-16.8</v>
      </c>
      <c r="P46" s="41">
        <v>11.73</v>
      </c>
      <c r="Q46" s="41">
        <v>-5.09</v>
      </c>
      <c r="R46" s="41">
        <v>6.56</v>
      </c>
      <c r="S46" s="41">
        <v>1.93</v>
      </c>
      <c r="T46" s="41">
        <v>5.51</v>
      </c>
      <c r="U46" s="6"/>
    </row>
    <row r="47" spans="1:21" ht="90" x14ac:dyDescent="0.3">
      <c r="A47" s="50" t="s">
        <v>72</v>
      </c>
      <c r="B47" s="51" t="s">
        <v>73</v>
      </c>
      <c r="C47" s="38">
        <v>3732.9</v>
      </c>
      <c r="D47" s="38" t="s">
        <v>25</v>
      </c>
      <c r="E47" s="38">
        <v>3732.9</v>
      </c>
      <c r="F47" s="38">
        <v>260.01</v>
      </c>
      <c r="G47" s="38" t="s">
        <v>25</v>
      </c>
      <c r="H47" s="38">
        <v>260.01</v>
      </c>
      <c r="I47" s="38">
        <v>248.27</v>
      </c>
      <c r="J47" s="38" t="s">
        <v>25</v>
      </c>
      <c r="K47" s="38">
        <v>248.27</v>
      </c>
      <c r="L47" s="38">
        <v>95.48</v>
      </c>
      <c r="M47" s="38" t="s">
        <v>25</v>
      </c>
      <c r="N47" s="38">
        <v>95.48</v>
      </c>
      <c r="O47" s="38">
        <v>-11.74</v>
      </c>
      <c r="P47" s="38" t="s">
        <v>25</v>
      </c>
      <c r="Q47" s="38">
        <v>-11.74</v>
      </c>
      <c r="R47" s="38">
        <v>6.65</v>
      </c>
      <c r="S47" s="38" t="s">
        <v>25</v>
      </c>
      <c r="T47" s="38">
        <v>6.65</v>
      </c>
      <c r="U47" s="6"/>
    </row>
    <row r="48" spans="1:21" ht="120" x14ac:dyDescent="0.3">
      <c r="A48" s="50" t="s">
        <v>74</v>
      </c>
      <c r="B48" s="51" t="s">
        <v>75</v>
      </c>
      <c r="C48" s="38" t="s">
        <v>25</v>
      </c>
      <c r="D48" s="38">
        <v>1011</v>
      </c>
      <c r="E48" s="38">
        <v>1011</v>
      </c>
      <c r="F48" s="38">
        <v>0.56000000000000005</v>
      </c>
      <c r="G48" s="38">
        <v>10.1</v>
      </c>
      <c r="H48" s="38">
        <v>10.67</v>
      </c>
      <c r="I48" s="38" t="s">
        <v>25</v>
      </c>
      <c r="J48" s="38">
        <v>21.83</v>
      </c>
      <c r="K48" s="38">
        <v>21.83</v>
      </c>
      <c r="L48" s="38" t="s">
        <v>25</v>
      </c>
      <c r="M48" s="38">
        <v>216.14</v>
      </c>
      <c r="N48" s="38">
        <v>204.59</v>
      </c>
      <c r="O48" s="38">
        <v>-0.56000000000000005</v>
      </c>
      <c r="P48" s="38">
        <v>11.73</v>
      </c>
      <c r="Q48" s="38">
        <v>11.16</v>
      </c>
      <c r="R48" s="38" t="s">
        <v>25</v>
      </c>
      <c r="S48" s="38">
        <v>2.16</v>
      </c>
      <c r="T48" s="38">
        <v>2.16</v>
      </c>
      <c r="U48" s="6"/>
    </row>
    <row r="49" spans="1:21" ht="135" x14ac:dyDescent="0.3">
      <c r="A49" s="50" t="s">
        <v>76</v>
      </c>
      <c r="B49" s="51" t="s">
        <v>77</v>
      </c>
      <c r="C49" s="38" t="s">
        <v>25</v>
      </c>
      <c r="D49" s="38" t="s">
        <v>25</v>
      </c>
      <c r="E49" s="38" t="s">
        <v>25</v>
      </c>
      <c r="F49" s="38" t="s">
        <v>25</v>
      </c>
      <c r="G49" s="38" t="s">
        <v>25</v>
      </c>
      <c r="H49" s="38" t="s">
        <v>25</v>
      </c>
      <c r="I49" s="38" t="s">
        <v>25</v>
      </c>
      <c r="J49" s="38" t="s">
        <v>25</v>
      </c>
      <c r="K49" s="38" t="s">
        <v>25</v>
      </c>
      <c r="L49" s="38" t="s">
        <v>25</v>
      </c>
      <c r="M49" s="38" t="s">
        <v>25</v>
      </c>
      <c r="N49" s="38" t="s">
        <v>25</v>
      </c>
      <c r="O49" s="38" t="s">
        <v>25</v>
      </c>
      <c r="P49" s="38" t="s">
        <v>25</v>
      </c>
      <c r="Q49" s="38" t="s">
        <v>25</v>
      </c>
      <c r="R49" s="38" t="s">
        <v>25</v>
      </c>
      <c r="S49" s="38" t="s">
        <v>25</v>
      </c>
      <c r="T49" s="38" t="s">
        <v>25</v>
      </c>
      <c r="U49" s="6"/>
    </row>
    <row r="50" spans="1:21" ht="105" x14ac:dyDescent="0.3">
      <c r="A50" s="50" t="s">
        <v>78</v>
      </c>
      <c r="B50" s="51" t="s">
        <v>79</v>
      </c>
      <c r="C50" s="38">
        <v>60.2</v>
      </c>
      <c r="D50" s="38">
        <v>30</v>
      </c>
      <c r="E50" s="38">
        <v>90.2</v>
      </c>
      <c r="F50" s="38">
        <v>8.4600000000000009</v>
      </c>
      <c r="G50" s="38" t="s">
        <v>25</v>
      </c>
      <c r="H50" s="38">
        <v>8.4600000000000009</v>
      </c>
      <c r="I50" s="38">
        <v>3.07</v>
      </c>
      <c r="J50" s="38" t="s">
        <v>25</v>
      </c>
      <c r="K50" s="38">
        <v>3.07</v>
      </c>
      <c r="L50" s="38">
        <v>36.29</v>
      </c>
      <c r="M50" s="38" t="s">
        <v>25</v>
      </c>
      <c r="N50" s="38">
        <v>36.29</v>
      </c>
      <c r="O50" s="38">
        <v>-5.39</v>
      </c>
      <c r="P50" s="38" t="s">
        <v>25</v>
      </c>
      <c r="Q50" s="38">
        <v>-5.39</v>
      </c>
      <c r="R50" s="38">
        <v>5.0999999999999996</v>
      </c>
      <c r="S50" s="38" t="s">
        <v>25</v>
      </c>
      <c r="T50" s="38">
        <v>3.4</v>
      </c>
      <c r="U50" s="6"/>
    </row>
    <row r="51" spans="1:21" ht="60" x14ac:dyDescent="0.3">
      <c r="A51" s="50" t="s">
        <v>80</v>
      </c>
      <c r="B51" s="51" t="s">
        <v>81</v>
      </c>
      <c r="C51" s="38" t="s">
        <v>25</v>
      </c>
      <c r="D51" s="38" t="s">
        <v>25</v>
      </c>
      <c r="E51" s="38" t="s">
        <v>25</v>
      </c>
      <c r="F51" s="38" t="s">
        <v>25</v>
      </c>
      <c r="G51" s="38" t="s">
        <v>25</v>
      </c>
      <c r="H51" s="38" t="s">
        <v>25</v>
      </c>
      <c r="I51" s="38" t="s">
        <v>25</v>
      </c>
      <c r="J51" s="38" t="s">
        <v>25</v>
      </c>
      <c r="K51" s="38" t="s">
        <v>25</v>
      </c>
      <c r="L51" s="38" t="s">
        <v>25</v>
      </c>
      <c r="M51" s="38" t="s">
        <v>25</v>
      </c>
      <c r="N51" s="38" t="s">
        <v>25</v>
      </c>
      <c r="O51" s="38" t="s">
        <v>25</v>
      </c>
      <c r="P51" s="38" t="s">
        <v>25</v>
      </c>
      <c r="Q51" s="38" t="s">
        <v>25</v>
      </c>
      <c r="R51" s="38" t="s">
        <v>25</v>
      </c>
      <c r="S51" s="38" t="s">
        <v>25</v>
      </c>
      <c r="T51" s="38" t="s">
        <v>25</v>
      </c>
      <c r="U51" s="6"/>
    </row>
    <row r="52" spans="1:21" ht="30" x14ac:dyDescent="0.3">
      <c r="A52" s="50" t="s">
        <v>82</v>
      </c>
      <c r="B52" s="51" t="s">
        <v>83</v>
      </c>
      <c r="C52" s="38" t="s">
        <v>25</v>
      </c>
      <c r="D52" s="38" t="s">
        <v>25</v>
      </c>
      <c r="E52" s="38" t="s">
        <v>25</v>
      </c>
      <c r="F52" s="38" t="s">
        <v>25</v>
      </c>
      <c r="G52" s="38" t="s">
        <v>25</v>
      </c>
      <c r="H52" s="38" t="s">
        <v>25</v>
      </c>
      <c r="I52" s="38" t="s">
        <v>25</v>
      </c>
      <c r="J52" s="38" t="s">
        <v>25</v>
      </c>
      <c r="K52" s="38" t="s">
        <v>25</v>
      </c>
      <c r="L52" s="38" t="s">
        <v>25</v>
      </c>
      <c r="M52" s="38" t="s">
        <v>25</v>
      </c>
      <c r="N52" s="38" t="s">
        <v>25</v>
      </c>
      <c r="O52" s="38" t="s">
        <v>25</v>
      </c>
      <c r="P52" s="38" t="s">
        <v>25</v>
      </c>
      <c r="Q52" s="38" t="s">
        <v>25</v>
      </c>
      <c r="R52" s="38" t="s">
        <v>25</v>
      </c>
      <c r="S52" s="38" t="s">
        <v>25</v>
      </c>
      <c r="T52" s="38" t="s">
        <v>25</v>
      </c>
      <c r="U52" s="6"/>
    </row>
    <row r="53" spans="1:21" ht="135" x14ac:dyDescent="0.3">
      <c r="A53" s="50" t="s">
        <v>84</v>
      </c>
      <c r="B53" s="51" t="s">
        <v>85</v>
      </c>
      <c r="C53" s="38">
        <v>56.9</v>
      </c>
      <c r="D53" s="38">
        <v>90</v>
      </c>
      <c r="E53" s="38">
        <v>146.9</v>
      </c>
      <c r="F53" s="38">
        <v>0.43</v>
      </c>
      <c r="G53" s="38" t="s">
        <v>25</v>
      </c>
      <c r="H53" s="38">
        <v>0.43</v>
      </c>
      <c r="I53" s="38">
        <v>1.32</v>
      </c>
      <c r="J53" s="38" t="s">
        <v>25</v>
      </c>
      <c r="K53" s="38">
        <v>1.32</v>
      </c>
      <c r="L53" s="38">
        <v>306.98</v>
      </c>
      <c r="M53" s="38" t="s">
        <v>25</v>
      </c>
      <c r="N53" s="38">
        <v>306.98</v>
      </c>
      <c r="O53" s="38">
        <v>0.89</v>
      </c>
      <c r="P53" s="38" t="s">
        <v>25</v>
      </c>
      <c r="Q53" s="38">
        <v>0.89</v>
      </c>
      <c r="R53" s="38">
        <v>2.3199999999999998</v>
      </c>
      <c r="S53" s="38" t="s">
        <v>25</v>
      </c>
      <c r="T53" s="38">
        <v>0.9</v>
      </c>
      <c r="U53" s="6"/>
    </row>
    <row r="54" spans="1:21" ht="120" x14ac:dyDescent="0.3">
      <c r="A54" s="50" t="s">
        <v>86</v>
      </c>
      <c r="B54" s="51" t="s">
        <v>87</v>
      </c>
      <c r="C54" s="38" t="s">
        <v>25</v>
      </c>
      <c r="D54" s="38" t="s">
        <v>25</v>
      </c>
      <c r="E54" s="38" t="s">
        <v>25</v>
      </c>
      <c r="F54" s="38" t="s">
        <v>25</v>
      </c>
      <c r="G54" s="38" t="s">
        <v>25</v>
      </c>
      <c r="H54" s="38" t="s">
        <v>25</v>
      </c>
      <c r="I54" s="38" t="s">
        <v>25</v>
      </c>
      <c r="J54" s="38" t="s">
        <v>25</v>
      </c>
      <c r="K54" s="38" t="s">
        <v>25</v>
      </c>
      <c r="L54" s="38" t="s">
        <v>25</v>
      </c>
      <c r="M54" s="38" t="s">
        <v>25</v>
      </c>
      <c r="N54" s="38" t="s">
        <v>25</v>
      </c>
      <c r="O54" s="38" t="s">
        <v>25</v>
      </c>
      <c r="P54" s="38" t="s">
        <v>25</v>
      </c>
      <c r="Q54" s="38" t="s">
        <v>25</v>
      </c>
      <c r="R54" s="38" t="s">
        <v>25</v>
      </c>
      <c r="S54" s="38" t="s">
        <v>25</v>
      </c>
      <c r="T54" s="38" t="s">
        <v>25</v>
      </c>
      <c r="U54" s="6"/>
    </row>
    <row r="55" spans="1:21" ht="28.5" x14ac:dyDescent="0.3">
      <c r="A55" s="53" t="s">
        <v>88</v>
      </c>
      <c r="B55" s="54" t="s">
        <v>89</v>
      </c>
      <c r="C55" s="41">
        <v>280.3</v>
      </c>
      <c r="D55" s="41" t="s">
        <v>25</v>
      </c>
      <c r="E55" s="41">
        <v>280.3</v>
      </c>
      <c r="F55" s="41">
        <v>5.31</v>
      </c>
      <c r="G55" s="41" t="s">
        <v>25</v>
      </c>
      <c r="H55" s="41">
        <v>5.31</v>
      </c>
      <c r="I55" s="41">
        <v>5.03</v>
      </c>
      <c r="J55" s="41" t="s">
        <v>25</v>
      </c>
      <c r="K55" s="41">
        <v>5.03</v>
      </c>
      <c r="L55" s="41">
        <v>94.73</v>
      </c>
      <c r="M55" s="41" t="s">
        <v>25</v>
      </c>
      <c r="N55" s="41">
        <v>94.73</v>
      </c>
      <c r="O55" s="41">
        <v>-0.28000000000000003</v>
      </c>
      <c r="P55" s="41" t="s">
        <v>25</v>
      </c>
      <c r="Q55" s="41">
        <v>-0.28000000000000003</v>
      </c>
      <c r="R55" s="41">
        <v>1.79</v>
      </c>
      <c r="S55" s="41" t="s">
        <v>25</v>
      </c>
      <c r="T55" s="41">
        <v>1.79</v>
      </c>
      <c r="U55" s="6"/>
    </row>
    <row r="56" spans="1:21" ht="42.75" x14ac:dyDescent="0.3">
      <c r="A56" s="53" t="s">
        <v>90</v>
      </c>
      <c r="B56" s="54" t="s">
        <v>91</v>
      </c>
      <c r="C56" s="41">
        <v>3202.9</v>
      </c>
      <c r="D56" s="41" t="s">
        <v>25</v>
      </c>
      <c r="E56" s="41">
        <v>3202.9</v>
      </c>
      <c r="F56" s="41">
        <v>228.86</v>
      </c>
      <c r="G56" s="41" t="s">
        <v>25</v>
      </c>
      <c r="H56" s="41">
        <v>228.86</v>
      </c>
      <c r="I56" s="41">
        <v>198.1</v>
      </c>
      <c r="J56" s="41" t="s">
        <v>25</v>
      </c>
      <c r="K56" s="41">
        <v>198.1</v>
      </c>
      <c r="L56" s="41">
        <v>86.56</v>
      </c>
      <c r="M56" s="41" t="s">
        <v>25</v>
      </c>
      <c r="N56" s="41">
        <v>86.56</v>
      </c>
      <c r="O56" s="41">
        <v>-30.76</v>
      </c>
      <c r="P56" s="41" t="s">
        <v>25</v>
      </c>
      <c r="Q56" s="41">
        <v>-30.76</v>
      </c>
      <c r="R56" s="41">
        <v>6.19</v>
      </c>
      <c r="S56" s="41" t="s">
        <v>25</v>
      </c>
      <c r="T56" s="41">
        <v>6.19</v>
      </c>
      <c r="U56" s="6"/>
    </row>
    <row r="57" spans="1:21" ht="19.5" x14ac:dyDescent="0.3">
      <c r="A57" s="50" t="s">
        <v>92</v>
      </c>
      <c r="B57" s="51" t="s">
        <v>93</v>
      </c>
      <c r="C57" s="38">
        <v>3202.9</v>
      </c>
      <c r="D57" s="38" t="s">
        <v>25</v>
      </c>
      <c r="E57" s="38">
        <v>3202.9</v>
      </c>
      <c r="F57" s="38">
        <v>228.86</v>
      </c>
      <c r="G57" s="38" t="s">
        <v>25</v>
      </c>
      <c r="H57" s="38">
        <v>228.86</v>
      </c>
      <c r="I57" s="38">
        <v>198.1</v>
      </c>
      <c r="J57" s="38" t="s">
        <v>25</v>
      </c>
      <c r="K57" s="38">
        <v>198.1</v>
      </c>
      <c r="L57" s="38">
        <v>86.56</v>
      </c>
      <c r="M57" s="38" t="s">
        <v>25</v>
      </c>
      <c r="N57" s="38">
        <v>86.56</v>
      </c>
      <c r="O57" s="38">
        <v>-30.76</v>
      </c>
      <c r="P57" s="38" t="s">
        <v>25</v>
      </c>
      <c r="Q57" s="38">
        <v>-30.76</v>
      </c>
      <c r="R57" s="38">
        <v>6.19</v>
      </c>
      <c r="S57" s="38" t="s">
        <v>25</v>
      </c>
      <c r="T57" s="38">
        <v>6.19</v>
      </c>
      <c r="U57" s="6"/>
    </row>
    <row r="58" spans="1:21" ht="19.5" x14ac:dyDescent="0.3">
      <c r="A58" s="50" t="s">
        <v>94</v>
      </c>
      <c r="B58" s="51" t="s">
        <v>95</v>
      </c>
      <c r="C58" s="38" t="s">
        <v>25</v>
      </c>
      <c r="D58" s="38" t="s">
        <v>25</v>
      </c>
      <c r="E58" s="38" t="s">
        <v>25</v>
      </c>
      <c r="F58" s="38" t="s">
        <v>25</v>
      </c>
      <c r="G58" s="38" t="s">
        <v>25</v>
      </c>
      <c r="H58" s="38" t="s">
        <v>25</v>
      </c>
      <c r="I58" s="38" t="s">
        <v>25</v>
      </c>
      <c r="J58" s="38" t="s">
        <v>25</v>
      </c>
      <c r="K58" s="38" t="s">
        <v>25</v>
      </c>
      <c r="L58" s="38" t="s">
        <v>25</v>
      </c>
      <c r="M58" s="38" t="s">
        <v>25</v>
      </c>
      <c r="N58" s="38" t="s">
        <v>25</v>
      </c>
      <c r="O58" s="38" t="s">
        <v>25</v>
      </c>
      <c r="P58" s="38" t="s">
        <v>25</v>
      </c>
      <c r="Q58" s="38" t="s">
        <v>25</v>
      </c>
      <c r="R58" s="38" t="s">
        <v>25</v>
      </c>
      <c r="S58" s="38" t="s">
        <v>25</v>
      </c>
      <c r="T58" s="38" t="s">
        <v>25</v>
      </c>
      <c r="U58" s="6"/>
    </row>
    <row r="59" spans="1:21" ht="42.75" x14ac:dyDescent="0.3">
      <c r="A59" s="53" t="s">
        <v>96</v>
      </c>
      <c r="B59" s="54" t="s">
        <v>97</v>
      </c>
      <c r="C59" s="41">
        <v>1450</v>
      </c>
      <c r="D59" s="41">
        <v>193.22</v>
      </c>
      <c r="E59" s="41">
        <v>1643.22</v>
      </c>
      <c r="F59" s="41">
        <v>27.69</v>
      </c>
      <c r="G59" s="41">
        <v>11.59</v>
      </c>
      <c r="H59" s="41">
        <v>39.270000000000003</v>
      </c>
      <c r="I59" s="41" t="s">
        <v>25</v>
      </c>
      <c r="J59" s="41" t="s">
        <v>25</v>
      </c>
      <c r="K59" s="41" t="s">
        <v>25</v>
      </c>
      <c r="L59" s="41" t="s">
        <v>25</v>
      </c>
      <c r="M59" s="41" t="s">
        <v>25</v>
      </c>
      <c r="N59" s="41" t="s">
        <v>25</v>
      </c>
      <c r="O59" s="41">
        <v>-27.69</v>
      </c>
      <c r="P59" s="41">
        <v>-11.59</v>
      </c>
      <c r="Q59" s="41">
        <v>-39.270000000000003</v>
      </c>
      <c r="R59" s="41" t="s">
        <v>25</v>
      </c>
      <c r="S59" s="41" t="s">
        <v>25</v>
      </c>
      <c r="T59" s="41" t="s">
        <v>25</v>
      </c>
      <c r="U59" s="6"/>
    </row>
    <row r="60" spans="1:21" ht="120" x14ac:dyDescent="0.3">
      <c r="A60" s="50" t="s">
        <v>98</v>
      </c>
      <c r="B60" s="51" t="s">
        <v>99</v>
      </c>
      <c r="C60" s="38">
        <v>50</v>
      </c>
      <c r="D60" s="38" t="s">
        <v>25</v>
      </c>
      <c r="E60" s="38">
        <v>50</v>
      </c>
      <c r="F60" s="38">
        <v>0.06</v>
      </c>
      <c r="G60" s="38" t="s">
        <v>25</v>
      </c>
      <c r="H60" s="38">
        <v>0.06</v>
      </c>
      <c r="I60" s="38" t="s">
        <v>25</v>
      </c>
      <c r="J60" s="38" t="s">
        <v>25</v>
      </c>
      <c r="K60" s="38" t="s">
        <v>25</v>
      </c>
      <c r="L60" s="38" t="s">
        <v>25</v>
      </c>
      <c r="M60" s="38" t="s">
        <v>25</v>
      </c>
      <c r="N60" s="38" t="s">
        <v>25</v>
      </c>
      <c r="O60" s="38">
        <v>-0.06</v>
      </c>
      <c r="P60" s="38" t="s">
        <v>25</v>
      </c>
      <c r="Q60" s="38">
        <v>-0.06</v>
      </c>
      <c r="R60" s="38" t="s">
        <v>25</v>
      </c>
      <c r="S60" s="38" t="s">
        <v>25</v>
      </c>
      <c r="T60" s="38" t="s">
        <v>25</v>
      </c>
      <c r="U60" s="6"/>
    </row>
    <row r="61" spans="1:21" ht="45" x14ac:dyDescent="0.3">
      <c r="A61" s="50" t="s">
        <v>100</v>
      </c>
      <c r="B61" s="51" t="s">
        <v>101</v>
      </c>
      <c r="C61" s="38">
        <v>1400</v>
      </c>
      <c r="D61" s="38">
        <v>193.22</v>
      </c>
      <c r="E61" s="38">
        <v>1593.22</v>
      </c>
      <c r="F61" s="38">
        <v>27.63</v>
      </c>
      <c r="G61" s="38">
        <v>11.59</v>
      </c>
      <c r="H61" s="38">
        <v>39.22</v>
      </c>
      <c r="I61" s="38" t="s">
        <v>25</v>
      </c>
      <c r="J61" s="38" t="s">
        <v>25</v>
      </c>
      <c r="K61" s="38" t="s">
        <v>25</v>
      </c>
      <c r="L61" s="38" t="s">
        <v>25</v>
      </c>
      <c r="M61" s="38" t="s">
        <v>25</v>
      </c>
      <c r="N61" s="38" t="s">
        <v>25</v>
      </c>
      <c r="O61" s="38">
        <v>-27.63</v>
      </c>
      <c r="P61" s="38">
        <v>-11.59</v>
      </c>
      <c r="Q61" s="38">
        <v>-39.22</v>
      </c>
      <c r="R61" s="38" t="s">
        <v>25</v>
      </c>
      <c r="S61" s="38" t="s">
        <v>25</v>
      </c>
      <c r="T61" s="38" t="s">
        <v>25</v>
      </c>
      <c r="U61" s="6"/>
    </row>
    <row r="62" spans="1:21" ht="105" x14ac:dyDescent="0.3">
      <c r="A62" s="50" t="s">
        <v>102</v>
      </c>
      <c r="B62" s="51" t="s">
        <v>103</v>
      </c>
      <c r="C62" s="38" t="s">
        <v>25</v>
      </c>
      <c r="D62" s="38" t="s">
        <v>25</v>
      </c>
      <c r="E62" s="38" t="s">
        <v>25</v>
      </c>
      <c r="F62" s="38" t="s">
        <v>25</v>
      </c>
      <c r="G62" s="38" t="s">
        <v>25</v>
      </c>
      <c r="H62" s="38" t="s">
        <v>25</v>
      </c>
      <c r="I62" s="38" t="s">
        <v>25</v>
      </c>
      <c r="J62" s="38" t="s">
        <v>25</v>
      </c>
      <c r="K62" s="38" t="s">
        <v>25</v>
      </c>
      <c r="L62" s="38" t="s">
        <v>25</v>
      </c>
      <c r="M62" s="38" t="s">
        <v>25</v>
      </c>
      <c r="N62" s="38" t="s">
        <v>25</v>
      </c>
      <c r="O62" s="38" t="s">
        <v>25</v>
      </c>
      <c r="P62" s="38" t="s">
        <v>25</v>
      </c>
      <c r="Q62" s="38" t="s">
        <v>25</v>
      </c>
      <c r="R62" s="38" t="s">
        <v>25</v>
      </c>
      <c r="S62" s="38" t="s">
        <v>25</v>
      </c>
      <c r="T62" s="38" t="s">
        <v>25</v>
      </c>
      <c r="U62" s="6"/>
    </row>
    <row r="63" spans="1:21" ht="28.5" x14ac:dyDescent="0.3">
      <c r="A63" s="53" t="s">
        <v>104</v>
      </c>
      <c r="B63" s="54" t="s">
        <v>105</v>
      </c>
      <c r="C63" s="41" t="s">
        <v>25</v>
      </c>
      <c r="D63" s="41" t="s">
        <v>25</v>
      </c>
      <c r="E63" s="41" t="s">
        <v>25</v>
      </c>
      <c r="F63" s="41" t="s">
        <v>25</v>
      </c>
      <c r="G63" s="41" t="s">
        <v>25</v>
      </c>
      <c r="H63" s="41" t="s">
        <v>25</v>
      </c>
      <c r="I63" s="41" t="s">
        <v>25</v>
      </c>
      <c r="J63" s="41" t="s">
        <v>25</v>
      </c>
      <c r="K63" s="41" t="s">
        <v>25</v>
      </c>
      <c r="L63" s="41" t="s">
        <v>25</v>
      </c>
      <c r="M63" s="41" t="s">
        <v>25</v>
      </c>
      <c r="N63" s="41" t="s">
        <v>25</v>
      </c>
      <c r="O63" s="41" t="s">
        <v>25</v>
      </c>
      <c r="P63" s="41" t="s">
        <v>25</v>
      </c>
      <c r="Q63" s="41" t="s">
        <v>25</v>
      </c>
      <c r="R63" s="41" t="s">
        <v>25</v>
      </c>
      <c r="S63" s="41" t="s">
        <v>25</v>
      </c>
      <c r="T63" s="41" t="s">
        <v>25</v>
      </c>
      <c r="U63" s="6"/>
    </row>
    <row r="64" spans="1:21" ht="28.5" x14ac:dyDescent="0.3">
      <c r="A64" s="53" t="s">
        <v>106</v>
      </c>
      <c r="B64" s="54" t="s">
        <v>107</v>
      </c>
      <c r="C64" s="41">
        <v>105.4</v>
      </c>
      <c r="D64" s="41" t="s">
        <v>25</v>
      </c>
      <c r="E64" s="41">
        <v>105.4</v>
      </c>
      <c r="F64" s="41">
        <v>49.2</v>
      </c>
      <c r="G64" s="41">
        <v>0.5</v>
      </c>
      <c r="H64" s="41">
        <v>49.7</v>
      </c>
      <c r="I64" s="41">
        <v>25.65</v>
      </c>
      <c r="J64" s="41" t="s">
        <v>25</v>
      </c>
      <c r="K64" s="41">
        <v>25.65</v>
      </c>
      <c r="L64" s="41">
        <v>52.13</v>
      </c>
      <c r="M64" s="41" t="s">
        <v>25</v>
      </c>
      <c r="N64" s="41">
        <v>51.61</v>
      </c>
      <c r="O64" s="41">
        <v>-23.55</v>
      </c>
      <c r="P64" s="41">
        <v>-0.5</v>
      </c>
      <c r="Q64" s="41">
        <v>-24.05</v>
      </c>
      <c r="R64" s="41">
        <v>24.34</v>
      </c>
      <c r="S64" s="41" t="s">
        <v>25</v>
      </c>
      <c r="T64" s="41">
        <v>24.34</v>
      </c>
      <c r="U64" s="6"/>
    </row>
    <row r="65" spans="1:21" ht="19.5" x14ac:dyDescent="0.3">
      <c r="A65" s="53" t="s">
        <v>108</v>
      </c>
      <c r="B65" s="54" t="s">
        <v>109</v>
      </c>
      <c r="C65" s="41">
        <v>5</v>
      </c>
      <c r="D65" s="41">
        <v>16.5</v>
      </c>
      <c r="E65" s="41">
        <v>21.5</v>
      </c>
      <c r="F65" s="41">
        <v>16.760000000000002</v>
      </c>
      <c r="G65" s="41">
        <v>1319.78</v>
      </c>
      <c r="H65" s="41">
        <v>16.760000000000002</v>
      </c>
      <c r="I65" s="41">
        <v>1.35</v>
      </c>
      <c r="J65" s="41">
        <v>1.91</v>
      </c>
      <c r="K65" s="41">
        <v>3.26</v>
      </c>
      <c r="L65" s="41">
        <v>8.0500000000000007</v>
      </c>
      <c r="M65" s="41">
        <v>0.14000000000000001</v>
      </c>
      <c r="N65" s="41">
        <v>19.45</v>
      </c>
      <c r="O65" s="41">
        <v>-15.41</v>
      </c>
      <c r="P65" s="41">
        <v>-1317.87</v>
      </c>
      <c r="Q65" s="41">
        <v>-13.5</v>
      </c>
      <c r="R65" s="41">
        <v>27</v>
      </c>
      <c r="S65" s="41">
        <v>11.58</v>
      </c>
      <c r="T65" s="41">
        <v>15.16</v>
      </c>
      <c r="U65" s="6"/>
    </row>
    <row r="66" spans="1:21" ht="19.5" x14ac:dyDescent="0.3">
      <c r="A66" s="56" t="s">
        <v>110</v>
      </c>
      <c r="B66" s="51" t="s">
        <v>111</v>
      </c>
      <c r="C66" s="38" t="s">
        <v>25</v>
      </c>
      <c r="D66" s="38">
        <v>1.5</v>
      </c>
      <c r="E66" s="38">
        <v>1.5</v>
      </c>
      <c r="F66" s="38">
        <v>16.760000000000002</v>
      </c>
      <c r="G66" s="38">
        <v>1319.78</v>
      </c>
      <c r="H66" s="38">
        <v>16.760000000000002</v>
      </c>
      <c r="I66" s="38">
        <v>1.35</v>
      </c>
      <c r="J66" s="38" t="s">
        <v>25</v>
      </c>
      <c r="K66" s="38">
        <v>1.35</v>
      </c>
      <c r="L66" s="38">
        <v>8.0500000000000007</v>
      </c>
      <c r="M66" s="38" t="s">
        <v>25</v>
      </c>
      <c r="N66" s="38">
        <v>8.0500000000000007</v>
      </c>
      <c r="O66" s="38">
        <v>-15.41</v>
      </c>
      <c r="P66" s="38">
        <v>-1319.78</v>
      </c>
      <c r="Q66" s="38">
        <v>-15.41</v>
      </c>
      <c r="R66" s="38" t="s">
        <v>25</v>
      </c>
      <c r="S66" s="38" t="s">
        <v>25</v>
      </c>
      <c r="T66" s="38">
        <v>90</v>
      </c>
      <c r="U66" s="6"/>
    </row>
    <row r="67" spans="1:21" ht="19.5" x14ac:dyDescent="0.3">
      <c r="A67" s="56" t="s">
        <v>112</v>
      </c>
      <c r="B67" s="51" t="s">
        <v>113</v>
      </c>
      <c r="C67" s="38">
        <v>5</v>
      </c>
      <c r="D67" s="38" t="s">
        <v>25</v>
      </c>
      <c r="E67" s="38">
        <v>5</v>
      </c>
      <c r="F67" s="38" t="s">
        <v>25</v>
      </c>
      <c r="G67" s="38" t="s">
        <v>25</v>
      </c>
      <c r="H67" s="38" t="s">
        <v>25</v>
      </c>
      <c r="I67" s="38" t="s">
        <v>25</v>
      </c>
      <c r="J67" s="38">
        <v>1.91</v>
      </c>
      <c r="K67" s="38">
        <v>1.91</v>
      </c>
      <c r="L67" s="38" t="s">
        <v>25</v>
      </c>
      <c r="M67" s="38" t="s">
        <v>25</v>
      </c>
      <c r="N67" s="38" t="s">
        <v>25</v>
      </c>
      <c r="O67" s="38" t="s">
        <v>25</v>
      </c>
      <c r="P67" s="38">
        <v>1.91</v>
      </c>
      <c r="Q67" s="38">
        <v>1.91</v>
      </c>
      <c r="R67" s="38" t="s">
        <v>25</v>
      </c>
      <c r="S67" s="38" t="s">
        <v>25</v>
      </c>
      <c r="T67" s="38">
        <v>38.200000000000003</v>
      </c>
      <c r="U67" s="6"/>
    </row>
    <row r="68" spans="1:21" ht="19.5" x14ac:dyDescent="0.3">
      <c r="A68" s="56" t="s">
        <v>114</v>
      </c>
      <c r="B68" s="51" t="s">
        <v>115</v>
      </c>
      <c r="C68" s="38" t="s">
        <v>25</v>
      </c>
      <c r="D68" s="38">
        <v>15</v>
      </c>
      <c r="E68" s="38">
        <v>15</v>
      </c>
      <c r="F68" s="38" t="s">
        <v>25</v>
      </c>
      <c r="G68" s="38" t="s">
        <v>25</v>
      </c>
      <c r="H68" s="38" t="s">
        <v>25</v>
      </c>
      <c r="I68" s="38" t="s">
        <v>25</v>
      </c>
      <c r="J68" s="38" t="s">
        <v>25</v>
      </c>
      <c r="K68" s="38" t="s">
        <v>25</v>
      </c>
      <c r="L68" s="38" t="s">
        <v>25</v>
      </c>
      <c r="M68" s="38" t="s">
        <v>25</v>
      </c>
      <c r="N68" s="38" t="s">
        <v>25</v>
      </c>
      <c r="O68" s="38" t="s">
        <v>25</v>
      </c>
      <c r="P68" s="38" t="s">
        <v>25</v>
      </c>
      <c r="Q68" s="38" t="s">
        <v>25</v>
      </c>
      <c r="R68" s="38" t="s">
        <v>25</v>
      </c>
      <c r="S68" s="38" t="s">
        <v>25</v>
      </c>
      <c r="T68" s="38" t="s">
        <v>25</v>
      </c>
      <c r="U68" s="6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B9:N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19685039370078741" right="0.19685039370078741" top="0.19685039370078741" bottom="0.15748031496062992" header="0.15748031496062992" footer="0.15748031496062992"/>
  <pageSetup paperSize="9" scale="49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opLeftCell="A4" zoomScaleNormal="100" zoomScaleSheetLayoutView="100" workbookViewId="0">
      <selection activeCell="J18" sqref="J18"/>
    </sheetView>
  </sheetViews>
  <sheetFormatPr defaultRowHeight="15" x14ac:dyDescent="0.25"/>
  <cols>
    <col min="1" max="1" width="44" style="66" customWidth="1"/>
    <col min="2" max="2" width="28.7109375" style="1" hidden="1" customWidth="1"/>
    <col min="3" max="5" width="17" style="1" customWidth="1"/>
    <col min="6" max="11" width="14.5703125" style="1" customWidth="1"/>
    <col min="12" max="14" width="10.28515625" style="1" customWidth="1"/>
    <col min="15" max="17" width="12.42578125" style="1" customWidth="1"/>
    <col min="18" max="20" width="10.42578125" style="1" customWidth="1"/>
    <col min="21" max="24" width="13" style="1" customWidth="1"/>
    <col min="25" max="16384" width="9.140625" style="1"/>
  </cols>
  <sheetData>
    <row r="1" spans="1:21" ht="15" hidden="1" customHeight="1" x14ac:dyDescent="0.25">
      <c r="A1" s="5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5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5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5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7" customFormat="1" ht="18.75" customHeight="1" x14ac:dyDescent="0.35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71"/>
    </row>
    <row r="6" spans="1:21" s="77" customFormat="1" ht="15" customHeight="1" x14ac:dyDescent="0.35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s="77" customFormat="1" ht="15.75" customHeight="1" x14ac:dyDescent="0.35">
      <c r="A7" s="153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71"/>
    </row>
    <row r="8" spans="1:21" s="77" customFormat="1" ht="15" customHeight="1" x14ac:dyDescent="0.3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s="77" customFormat="1" ht="15" customHeight="1" x14ac:dyDescent="0.35">
      <c r="A9" s="70"/>
      <c r="B9" s="147" t="s">
        <v>122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71"/>
      <c r="N9" s="71"/>
      <c r="O9" s="71"/>
      <c r="P9" s="71"/>
      <c r="Q9" s="71"/>
      <c r="R9" s="71"/>
      <c r="S9" s="71"/>
      <c r="T9" s="71"/>
      <c r="U9" s="71"/>
    </row>
    <row r="10" spans="1:21" s="77" customFormat="1" ht="15" customHeight="1" x14ac:dyDescent="0.3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1" ht="15" customHeight="1" x14ac:dyDescent="0.25">
      <c r="A11" s="60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6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68" customFormat="1" ht="15" customHeight="1" x14ac:dyDescent="0.25">
      <c r="A13" s="169" t="s">
        <v>4</v>
      </c>
      <c r="B13" s="163" t="s">
        <v>5</v>
      </c>
      <c r="C13" s="163" t="s">
        <v>6</v>
      </c>
      <c r="D13" s="164"/>
      <c r="E13" s="164"/>
      <c r="F13" s="167" t="s">
        <v>7</v>
      </c>
      <c r="G13" s="168"/>
      <c r="H13" s="168"/>
      <c r="I13" s="167" t="s">
        <v>8</v>
      </c>
      <c r="J13" s="168"/>
      <c r="K13" s="168"/>
      <c r="L13" s="163" t="s">
        <v>9</v>
      </c>
      <c r="M13" s="164"/>
      <c r="N13" s="164"/>
      <c r="O13" s="163" t="s">
        <v>10</v>
      </c>
      <c r="P13" s="164"/>
      <c r="Q13" s="164"/>
      <c r="R13" s="163" t="s">
        <v>11</v>
      </c>
      <c r="S13" s="164"/>
      <c r="T13" s="164"/>
      <c r="U13" s="67"/>
    </row>
    <row r="14" spans="1:21" s="68" customFormat="1" ht="15" customHeight="1" x14ac:dyDescent="0.25">
      <c r="A14" s="170"/>
      <c r="B14" s="164"/>
      <c r="C14" s="164"/>
      <c r="D14" s="164"/>
      <c r="E14" s="164"/>
      <c r="F14" s="168"/>
      <c r="G14" s="168"/>
      <c r="H14" s="168"/>
      <c r="I14" s="168"/>
      <c r="J14" s="168"/>
      <c r="K14" s="168"/>
      <c r="L14" s="164"/>
      <c r="M14" s="164"/>
      <c r="N14" s="164"/>
      <c r="O14" s="164"/>
      <c r="P14" s="164"/>
      <c r="Q14" s="164"/>
      <c r="R14" s="164"/>
      <c r="S14" s="164"/>
      <c r="T14" s="164"/>
      <c r="U14" s="67"/>
    </row>
    <row r="15" spans="1:21" s="68" customFormat="1" ht="15" customHeight="1" x14ac:dyDescent="0.25">
      <c r="A15" s="170"/>
      <c r="B15" s="164"/>
      <c r="C15" s="163" t="s">
        <v>12</v>
      </c>
      <c r="D15" s="163" t="s">
        <v>13</v>
      </c>
      <c r="E15" s="163" t="s">
        <v>14</v>
      </c>
      <c r="F15" s="163" t="s">
        <v>12</v>
      </c>
      <c r="G15" s="163" t="s">
        <v>13</v>
      </c>
      <c r="H15" s="163" t="s">
        <v>14</v>
      </c>
      <c r="I15" s="163" t="s">
        <v>12</v>
      </c>
      <c r="J15" s="163" t="s">
        <v>13</v>
      </c>
      <c r="K15" s="163" t="s">
        <v>15</v>
      </c>
      <c r="L15" s="163" t="s">
        <v>12</v>
      </c>
      <c r="M15" s="163" t="s">
        <v>13</v>
      </c>
      <c r="N15" s="163" t="s">
        <v>14</v>
      </c>
      <c r="O15" s="163" t="s">
        <v>12</v>
      </c>
      <c r="P15" s="163" t="s">
        <v>13</v>
      </c>
      <c r="Q15" s="163" t="s">
        <v>14</v>
      </c>
      <c r="R15" s="163" t="s">
        <v>12</v>
      </c>
      <c r="S15" s="163" t="s">
        <v>13</v>
      </c>
      <c r="T15" s="163" t="s">
        <v>14</v>
      </c>
      <c r="U15" s="67"/>
    </row>
    <row r="16" spans="1:21" s="68" customFormat="1" ht="15" customHeight="1" x14ac:dyDescent="0.25">
      <c r="A16" s="170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67"/>
    </row>
    <row r="17" spans="1:21" ht="15" customHeight="1" x14ac:dyDescent="0.25">
      <c r="A17" s="61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6"/>
    </row>
    <row r="18" spans="1:21" ht="33" customHeight="1" x14ac:dyDescent="0.3">
      <c r="A18" s="72" t="s">
        <v>17</v>
      </c>
      <c r="B18" s="47" t="s">
        <v>18</v>
      </c>
      <c r="C18" s="78">
        <v>366748.52</v>
      </c>
      <c r="D18" s="78">
        <v>48146</v>
      </c>
      <c r="E18" s="78">
        <v>414894.52</v>
      </c>
      <c r="F18" s="78">
        <v>14379.68</v>
      </c>
      <c r="G18" s="78">
        <v>2560.02</v>
      </c>
      <c r="H18" s="78">
        <v>16338.72</v>
      </c>
      <c r="I18" s="78">
        <v>17748.53</v>
      </c>
      <c r="J18" s="78">
        <v>2758.92</v>
      </c>
      <c r="K18" s="78">
        <v>20359.89</v>
      </c>
      <c r="L18" s="78">
        <v>123.43</v>
      </c>
      <c r="M18" s="78">
        <v>107.77</v>
      </c>
      <c r="N18" s="78">
        <v>124.61</v>
      </c>
      <c r="O18" s="78">
        <v>3368.85</v>
      </c>
      <c r="P18" s="78">
        <v>198.9</v>
      </c>
      <c r="Q18" s="78">
        <v>4021.17</v>
      </c>
      <c r="R18" s="78">
        <v>4.84</v>
      </c>
      <c r="S18" s="78">
        <v>5.73</v>
      </c>
      <c r="T18" s="78">
        <v>4.91</v>
      </c>
      <c r="U18" s="6"/>
    </row>
    <row r="19" spans="1:21" ht="32.25" customHeight="1" x14ac:dyDescent="0.3">
      <c r="A19" s="72" t="s">
        <v>19</v>
      </c>
      <c r="B19" s="47"/>
      <c r="C19" s="78">
        <v>366748.52</v>
      </c>
      <c r="D19" s="78">
        <v>48146</v>
      </c>
      <c r="E19" s="78">
        <v>414894.52</v>
      </c>
      <c r="F19" s="78">
        <v>13808.16</v>
      </c>
      <c r="G19" s="78">
        <v>1962.07</v>
      </c>
      <c r="H19" s="78">
        <v>15770.23</v>
      </c>
      <c r="I19" s="78">
        <v>17767.68</v>
      </c>
      <c r="J19" s="78">
        <v>2594.41</v>
      </c>
      <c r="K19" s="78">
        <v>20362.080000000002</v>
      </c>
      <c r="L19" s="78">
        <v>128.68</v>
      </c>
      <c r="M19" s="78">
        <v>132.22999999999999</v>
      </c>
      <c r="N19" s="78">
        <v>129.12</v>
      </c>
      <c r="O19" s="78">
        <v>3959.52</v>
      </c>
      <c r="P19" s="78">
        <v>632.34</v>
      </c>
      <c r="Q19" s="78">
        <v>4591.8500000000004</v>
      </c>
      <c r="R19" s="78">
        <v>4.84</v>
      </c>
      <c r="S19" s="78">
        <v>5.39</v>
      </c>
      <c r="T19" s="78">
        <v>4.91</v>
      </c>
      <c r="U19" s="6"/>
    </row>
    <row r="20" spans="1:21" ht="22.5" customHeight="1" x14ac:dyDescent="0.3">
      <c r="A20" s="72" t="s">
        <v>20</v>
      </c>
      <c r="B20" s="47"/>
      <c r="C20" s="78">
        <v>341309.22</v>
      </c>
      <c r="D20" s="78">
        <v>41376.699999999997</v>
      </c>
      <c r="E20" s="78">
        <v>382685.92</v>
      </c>
      <c r="F20" s="78">
        <v>13278.57</v>
      </c>
      <c r="G20" s="78">
        <v>1750.39</v>
      </c>
      <c r="H20" s="78">
        <v>15028.95</v>
      </c>
      <c r="I20" s="78">
        <v>16909.04</v>
      </c>
      <c r="J20" s="78">
        <v>2297.38</v>
      </c>
      <c r="K20" s="78">
        <v>19206.400000000001</v>
      </c>
      <c r="L20" s="78">
        <v>127.34</v>
      </c>
      <c r="M20" s="78">
        <v>131.25</v>
      </c>
      <c r="N20" s="78">
        <v>127.8</v>
      </c>
      <c r="O20" s="78">
        <v>3630.47</v>
      </c>
      <c r="P20" s="78">
        <v>546.99</v>
      </c>
      <c r="Q20" s="78">
        <v>4177.45</v>
      </c>
      <c r="R20" s="78">
        <v>4.95</v>
      </c>
      <c r="S20" s="78">
        <v>5.55</v>
      </c>
      <c r="T20" s="78">
        <v>5.0199999999999996</v>
      </c>
      <c r="U20" s="6"/>
    </row>
    <row r="21" spans="1:21" ht="22.5" customHeight="1" x14ac:dyDescent="0.3">
      <c r="A21" s="73" t="s">
        <v>21</v>
      </c>
      <c r="B21" s="51" t="s">
        <v>22</v>
      </c>
      <c r="C21" s="79">
        <v>195926.52</v>
      </c>
      <c r="D21" s="79">
        <v>7372</v>
      </c>
      <c r="E21" s="79">
        <v>203298.52</v>
      </c>
      <c r="F21" s="79">
        <v>8880.36</v>
      </c>
      <c r="G21" s="79">
        <v>335.11</v>
      </c>
      <c r="H21" s="79">
        <v>9215.4599999999991</v>
      </c>
      <c r="I21" s="79">
        <v>10785.97</v>
      </c>
      <c r="J21" s="79">
        <v>407.02</v>
      </c>
      <c r="K21" s="79">
        <v>11192.99</v>
      </c>
      <c r="L21" s="79">
        <v>121.46</v>
      </c>
      <c r="M21" s="79">
        <v>121.46</v>
      </c>
      <c r="N21" s="79">
        <v>121.46</v>
      </c>
      <c r="O21" s="79">
        <v>1905.61</v>
      </c>
      <c r="P21" s="79">
        <v>71.91</v>
      </c>
      <c r="Q21" s="79">
        <v>1977.53</v>
      </c>
      <c r="R21" s="79">
        <v>5.51</v>
      </c>
      <c r="S21" s="79">
        <v>5.52</v>
      </c>
      <c r="T21" s="79">
        <v>5.51</v>
      </c>
      <c r="U21" s="6"/>
    </row>
    <row r="22" spans="1:21" ht="22.5" customHeight="1" x14ac:dyDescent="0.3">
      <c r="A22" s="73" t="s">
        <v>23</v>
      </c>
      <c r="B22" s="51" t="s">
        <v>24</v>
      </c>
      <c r="C22" s="79">
        <v>7209.7</v>
      </c>
      <c r="D22" s="79" t="s">
        <v>25</v>
      </c>
      <c r="E22" s="79">
        <v>7209.7</v>
      </c>
      <c r="F22" s="79">
        <v>713.52</v>
      </c>
      <c r="G22" s="79" t="s">
        <v>25</v>
      </c>
      <c r="H22" s="79">
        <v>713.52</v>
      </c>
      <c r="I22" s="79">
        <v>611.19000000000005</v>
      </c>
      <c r="J22" s="79" t="s">
        <v>25</v>
      </c>
      <c r="K22" s="79">
        <v>611.19000000000005</v>
      </c>
      <c r="L22" s="79">
        <v>85.66</v>
      </c>
      <c r="M22" s="79" t="s">
        <v>25</v>
      </c>
      <c r="N22" s="79">
        <v>85.66</v>
      </c>
      <c r="O22" s="79">
        <v>-102.33</v>
      </c>
      <c r="P22" s="79" t="s">
        <v>25</v>
      </c>
      <c r="Q22" s="79">
        <v>-102.33</v>
      </c>
      <c r="R22" s="79">
        <v>8.48</v>
      </c>
      <c r="S22" s="79" t="s">
        <v>25</v>
      </c>
      <c r="T22" s="79">
        <v>8.48</v>
      </c>
      <c r="U22" s="6"/>
    </row>
    <row r="23" spans="1:21" ht="22.5" customHeight="1" x14ac:dyDescent="0.3">
      <c r="A23" s="74" t="s">
        <v>26</v>
      </c>
      <c r="B23" s="54" t="s">
        <v>27</v>
      </c>
      <c r="C23" s="80">
        <v>87349</v>
      </c>
      <c r="D23" s="80">
        <v>254.7</v>
      </c>
      <c r="E23" s="80">
        <v>87603.7</v>
      </c>
      <c r="F23" s="80">
        <v>3286.8</v>
      </c>
      <c r="G23" s="80">
        <v>18.39</v>
      </c>
      <c r="H23" s="80">
        <v>3305.19</v>
      </c>
      <c r="I23" s="80">
        <v>4594.34</v>
      </c>
      <c r="J23" s="80">
        <v>6.45</v>
      </c>
      <c r="K23" s="80">
        <v>4600.78</v>
      </c>
      <c r="L23" s="80">
        <v>139.78</v>
      </c>
      <c r="M23" s="80">
        <v>35.07</v>
      </c>
      <c r="N23" s="80">
        <v>139.19999999999999</v>
      </c>
      <c r="O23" s="80">
        <v>1307.54</v>
      </c>
      <c r="P23" s="80">
        <v>-11.94</v>
      </c>
      <c r="Q23" s="80">
        <v>1295.5899999999999</v>
      </c>
      <c r="R23" s="80">
        <v>5.26</v>
      </c>
      <c r="S23" s="80">
        <v>2.5299999999999998</v>
      </c>
      <c r="T23" s="80">
        <v>5.25</v>
      </c>
      <c r="U23" s="6"/>
    </row>
    <row r="24" spans="1:21" ht="22.5" customHeight="1" x14ac:dyDescent="0.3">
      <c r="A24" s="75" t="s">
        <v>28</v>
      </c>
      <c r="B24" s="51" t="s">
        <v>29</v>
      </c>
      <c r="C24" s="79">
        <v>77868</v>
      </c>
      <c r="D24" s="79" t="s">
        <v>25</v>
      </c>
      <c r="E24" s="79">
        <v>77868</v>
      </c>
      <c r="F24" s="79">
        <v>1628.15</v>
      </c>
      <c r="G24" s="79" t="s">
        <v>25</v>
      </c>
      <c r="H24" s="79">
        <v>1628.15</v>
      </c>
      <c r="I24" s="79">
        <v>2380.9699999999998</v>
      </c>
      <c r="J24" s="79" t="s">
        <v>25</v>
      </c>
      <c r="K24" s="79">
        <v>2380.9699999999998</v>
      </c>
      <c r="L24" s="79">
        <v>146.24</v>
      </c>
      <c r="M24" s="79" t="s">
        <v>25</v>
      </c>
      <c r="N24" s="79">
        <v>146.24</v>
      </c>
      <c r="O24" s="79">
        <v>752.82</v>
      </c>
      <c r="P24" s="79" t="s">
        <v>25</v>
      </c>
      <c r="Q24" s="79">
        <v>752.82</v>
      </c>
      <c r="R24" s="79">
        <v>3.06</v>
      </c>
      <c r="S24" s="79" t="s">
        <v>25</v>
      </c>
      <c r="T24" s="79">
        <v>3.06</v>
      </c>
      <c r="U24" s="6"/>
    </row>
    <row r="25" spans="1:21" ht="22.5" customHeight="1" x14ac:dyDescent="0.3">
      <c r="A25" s="75" t="s">
        <v>30</v>
      </c>
      <c r="B25" s="51" t="s">
        <v>31</v>
      </c>
      <c r="C25" s="79">
        <v>8793</v>
      </c>
      <c r="D25" s="79" t="s">
        <v>25</v>
      </c>
      <c r="E25" s="79">
        <v>8793</v>
      </c>
      <c r="F25" s="79">
        <v>1611.49</v>
      </c>
      <c r="G25" s="79" t="s">
        <v>25</v>
      </c>
      <c r="H25" s="79">
        <v>1611.49</v>
      </c>
      <c r="I25" s="79">
        <v>2194.36</v>
      </c>
      <c r="J25" s="79" t="s">
        <v>25</v>
      </c>
      <c r="K25" s="79">
        <v>2194.36</v>
      </c>
      <c r="L25" s="79">
        <v>136.16999999999999</v>
      </c>
      <c r="M25" s="79" t="s">
        <v>25</v>
      </c>
      <c r="N25" s="79">
        <v>136.16999999999999</v>
      </c>
      <c r="O25" s="79">
        <v>582.87</v>
      </c>
      <c r="P25" s="79" t="s">
        <v>25</v>
      </c>
      <c r="Q25" s="79">
        <v>582.87</v>
      </c>
      <c r="R25" s="79">
        <v>24.96</v>
      </c>
      <c r="S25" s="79" t="s">
        <v>25</v>
      </c>
      <c r="T25" s="79">
        <v>24.96</v>
      </c>
      <c r="U25" s="6"/>
    </row>
    <row r="26" spans="1:21" ht="22.5" customHeight="1" x14ac:dyDescent="0.3">
      <c r="A26" s="75" t="s">
        <v>32</v>
      </c>
      <c r="B26" s="51" t="s">
        <v>33</v>
      </c>
      <c r="C26" s="79">
        <v>585</v>
      </c>
      <c r="D26" s="79">
        <v>254.7</v>
      </c>
      <c r="E26" s="79">
        <v>839.7</v>
      </c>
      <c r="F26" s="79">
        <v>42.91</v>
      </c>
      <c r="G26" s="79">
        <v>18.39</v>
      </c>
      <c r="H26" s="79">
        <v>61.3</v>
      </c>
      <c r="I26" s="79">
        <v>15.04</v>
      </c>
      <c r="J26" s="79">
        <v>6.45</v>
      </c>
      <c r="K26" s="79">
        <v>21.49</v>
      </c>
      <c r="L26" s="79">
        <v>35.049999999999997</v>
      </c>
      <c r="M26" s="79">
        <v>35.07</v>
      </c>
      <c r="N26" s="79">
        <v>35.06</v>
      </c>
      <c r="O26" s="79">
        <v>-27.87</v>
      </c>
      <c r="P26" s="79">
        <v>-11.94</v>
      </c>
      <c r="Q26" s="79">
        <v>-39.81</v>
      </c>
      <c r="R26" s="79">
        <v>2.57</v>
      </c>
      <c r="S26" s="79">
        <v>2.5299999999999998</v>
      </c>
      <c r="T26" s="79">
        <v>2.56</v>
      </c>
      <c r="U26" s="6"/>
    </row>
    <row r="27" spans="1:21" ht="22.5" customHeight="1" x14ac:dyDescent="0.3">
      <c r="A27" s="75" t="s">
        <v>34</v>
      </c>
      <c r="B27" s="51" t="s">
        <v>35</v>
      </c>
      <c r="C27" s="79">
        <v>103</v>
      </c>
      <c r="D27" s="79" t="s">
        <v>25</v>
      </c>
      <c r="E27" s="79">
        <v>103</v>
      </c>
      <c r="F27" s="79">
        <v>4.25</v>
      </c>
      <c r="G27" s="79" t="s">
        <v>25</v>
      </c>
      <c r="H27" s="79">
        <v>4.25</v>
      </c>
      <c r="I27" s="79">
        <v>3.96</v>
      </c>
      <c r="J27" s="79" t="s">
        <v>25</v>
      </c>
      <c r="K27" s="79">
        <v>3.96</v>
      </c>
      <c r="L27" s="79">
        <v>93.18</v>
      </c>
      <c r="M27" s="79" t="s">
        <v>25</v>
      </c>
      <c r="N27" s="79">
        <v>93.18</v>
      </c>
      <c r="O27" s="79">
        <v>-0.28999999999999998</v>
      </c>
      <c r="P27" s="79" t="s">
        <v>25</v>
      </c>
      <c r="Q27" s="79">
        <v>-0.28999999999999998</v>
      </c>
      <c r="R27" s="79">
        <v>3.84</v>
      </c>
      <c r="S27" s="79" t="s">
        <v>25</v>
      </c>
      <c r="T27" s="79">
        <v>3.84</v>
      </c>
      <c r="U27" s="6"/>
    </row>
    <row r="28" spans="1:21" ht="22.5" customHeight="1" x14ac:dyDescent="0.3">
      <c r="A28" s="74" t="s">
        <v>36</v>
      </c>
      <c r="B28" s="54" t="s">
        <v>37</v>
      </c>
      <c r="C28" s="80">
        <v>43710</v>
      </c>
      <c r="D28" s="80">
        <v>33750</v>
      </c>
      <c r="E28" s="80">
        <v>77460</v>
      </c>
      <c r="F28" s="80">
        <v>89.58</v>
      </c>
      <c r="G28" s="80">
        <v>1396.89</v>
      </c>
      <c r="H28" s="80">
        <v>1486.47</v>
      </c>
      <c r="I28" s="80">
        <v>527.11</v>
      </c>
      <c r="J28" s="80">
        <v>1883.91</v>
      </c>
      <c r="K28" s="80">
        <v>2411.0100000000002</v>
      </c>
      <c r="L28" s="80">
        <v>588.41999999999996</v>
      </c>
      <c r="M28" s="80">
        <v>134.86000000000001</v>
      </c>
      <c r="N28" s="80">
        <v>162.19999999999999</v>
      </c>
      <c r="O28" s="80">
        <v>437.53</v>
      </c>
      <c r="P28" s="80">
        <v>487.02</v>
      </c>
      <c r="Q28" s="80">
        <v>924.54</v>
      </c>
      <c r="R28" s="80">
        <v>1.21</v>
      </c>
      <c r="S28" s="80">
        <v>5.58</v>
      </c>
      <c r="T28" s="80">
        <v>3.11</v>
      </c>
      <c r="U28" s="6"/>
    </row>
    <row r="29" spans="1:21" ht="22.5" customHeight="1" x14ac:dyDescent="0.3">
      <c r="A29" s="75" t="s">
        <v>38</v>
      </c>
      <c r="B29" s="51" t="s">
        <v>39</v>
      </c>
      <c r="C29" s="79" t="s">
        <v>25</v>
      </c>
      <c r="D29" s="79">
        <v>8233</v>
      </c>
      <c r="E29" s="79">
        <v>8233</v>
      </c>
      <c r="F29" s="79" t="s">
        <v>25</v>
      </c>
      <c r="G29" s="79">
        <v>319.77999999999997</v>
      </c>
      <c r="H29" s="79">
        <v>319.77999999999997</v>
      </c>
      <c r="I29" s="79" t="s">
        <v>25</v>
      </c>
      <c r="J29" s="79">
        <v>341</v>
      </c>
      <c r="K29" s="79">
        <v>341</v>
      </c>
      <c r="L29" s="79" t="s">
        <v>25</v>
      </c>
      <c r="M29" s="79">
        <v>106.64</v>
      </c>
      <c r="N29" s="79">
        <v>106.64</v>
      </c>
      <c r="O29" s="79" t="s">
        <v>25</v>
      </c>
      <c r="P29" s="79">
        <v>21.22</v>
      </c>
      <c r="Q29" s="79">
        <v>21.22</v>
      </c>
      <c r="R29" s="79" t="s">
        <v>25</v>
      </c>
      <c r="S29" s="79">
        <v>4.1399999999999997</v>
      </c>
      <c r="T29" s="79">
        <v>4.1399999999999997</v>
      </c>
      <c r="U29" s="6"/>
    </row>
    <row r="30" spans="1:21" ht="22.5" customHeight="1" x14ac:dyDescent="0.3">
      <c r="A30" s="75" t="s">
        <v>40</v>
      </c>
      <c r="B30" s="51" t="s">
        <v>41</v>
      </c>
      <c r="C30" s="79">
        <v>43710</v>
      </c>
      <c r="D30" s="79" t="s">
        <v>25</v>
      </c>
      <c r="E30" s="79">
        <v>43710</v>
      </c>
      <c r="F30" s="79">
        <v>89.37</v>
      </c>
      <c r="G30" s="79" t="s">
        <v>25</v>
      </c>
      <c r="H30" s="79">
        <v>89.37</v>
      </c>
      <c r="I30" s="79">
        <v>527.11</v>
      </c>
      <c r="J30" s="79" t="s">
        <v>25</v>
      </c>
      <c r="K30" s="79">
        <v>527.11</v>
      </c>
      <c r="L30" s="79">
        <v>589.80999999999995</v>
      </c>
      <c r="M30" s="79" t="s">
        <v>25</v>
      </c>
      <c r="N30" s="79">
        <v>589.80999999999995</v>
      </c>
      <c r="O30" s="79">
        <v>437.74</v>
      </c>
      <c r="P30" s="79" t="s">
        <v>25</v>
      </c>
      <c r="Q30" s="79">
        <v>437.74</v>
      </c>
      <c r="R30" s="79">
        <v>1.21</v>
      </c>
      <c r="S30" s="79" t="s">
        <v>25</v>
      </c>
      <c r="T30" s="79">
        <v>1.21</v>
      </c>
      <c r="U30" s="6"/>
    </row>
    <row r="31" spans="1:21" ht="22.5" customHeight="1" x14ac:dyDescent="0.3">
      <c r="A31" s="75" t="s">
        <v>42</v>
      </c>
      <c r="B31" s="51" t="s">
        <v>43</v>
      </c>
      <c r="C31" s="79" t="s">
        <v>25</v>
      </c>
      <c r="D31" s="79">
        <v>25517</v>
      </c>
      <c r="E31" s="79">
        <v>25517</v>
      </c>
      <c r="F31" s="79">
        <v>0.21</v>
      </c>
      <c r="G31" s="79">
        <v>1077.1099999999999</v>
      </c>
      <c r="H31" s="79">
        <v>1077.32</v>
      </c>
      <c r="I31" s="79" t="s">
        <v>25</v>
      </c>
      <c r="J31" s="79">
        <v>1542.91</v>
      </c>
      <c r="K31" s="79">
        <v>1542.91</v>
      </c>
      <c r="L31" s="79" t="s">
        <v>25</v>
      </c>
      <c r="M31" s="79">
        <v>143.25</v>
      </c>
      <c r="N31" s="79">
        <v>143.22</v>
      </c>
      <c r="O31" s="79">
        <v>-0.21</v>
      </c>
      <c r="P31" s="79">
        <v>465.8</v>
      </c>
      <c r="Q31" s="79">
        <v>465.59</v>
      </c>
      <c r="R31" s="79" t="s">
        <v>25</v>
      </c>
      <c r="S31" s="79">
        <v>6.05</v>
      </c>
      <c r="T31" s="79">
        <v>6.05</v>
      </c>
      <c r="U31" s="6"/>
    </row>
    <row r="32" spans="1:21" ht="22.5" customHeight="1" x14ac:dyDescent="0.3">
      <c r="A32" s="75" t="s">
        <v>44</v>
      </c>
      <c r="B32" s="51" t="s">
        <v>45</v>
      </c>
      <c r="C32" s="79" t="s">
        <v>25</v>
      </c>
      <c r="D32" s="79">
        <v>16485</v>
      </c>
      <c r="E32" s="79">
        <v>16485</v>
      </c>
      <c r="F32" s="79">
        <v>0.21</v>
      </c>
      <c r="G32" s="79">
        <v>880.82</v>
      </c>
      <c r="H32" s="79">
        <v>881.03</v>
      </c>
      <c r="I32" s="79" t="s">
        <v>25</v>
      </c>
      <c r="J32" s="79">
        <v>1366.44</v>
      </c>
      <c r="K32" s="79">
        <v>1366.44</v>
      </c>
      <c r="L32" s="79" t="s">
        <v>25</v>
      </c>
      <c r="M32" s="79">
        <v>155.13</v>
      </c>
      <c r="N32" s="79">
        <v>155.1</v>
      </c>
      <c r="O32" s="79">
        <v>-0.21</v>
      </c>
      <c r="P32" s="79">
        <v>485.62</v>
      </c>
      <c r="Q32" s="79">
        <v>485.41</v>
      </c>
      <c r="R32" s="79" t="s">
        <v>25</v>
      </c>
      <c r="S32" s="79">
        <v>8.2899999999999991</v>
      </c>
      <c r="T32" s="79">
        <v>8.2899999999999991</v>
      </c>
      <c r="U32" s="6"/>
    </row>
    <row r="33" spans="1:21" ht="22.5" customHeight="1" x14ac:dyDescent="0.3">
      <c r="A33" s="75" t="s">
        <v>46</v>
      </c>
      <c r="B33" s="51" t="s">
        <v>47</v>
      </c>
      <c r="C33" s="79" t="s">
        <v>25</v>
      </c>
      <c r="D33" s="79">
        <v>9032</v>
      </c>
      <c r="E33" s="79">
        <v>9032</v>
      </c>
      <c r="F33" s="79" t="s">
        <v>25</v>
      </c>
      <c r="G33" s="79">
        <v>196.29</v>
      </c>
      <c r="H33" s="79">
        <v>196.29</v>
      </c>
      <c r="I33" s="79" t="s">
        <v>25</v>
      </c>
      <c r="J33" s="79">
        <v>176.47</v>
      </c>
      <c r="K33" s="79">
        <v>176.47</v>
      </c>
      <c r="L33" s="79" t="s">
        <v>25</v>
      </c>
      <c r="M33" s="79">
        <v>89.9</v>
      </c>
      <c r="N33" s="79">
        <v>89.9</v>
      </c>
      <c r="O33" s="79" t="s">
        <v>25</v>
      </c>
      <c r="P33" s="79">
        <v>-19.82</v>
      </c>
      <c r="Q33" s="79">
        <v>-19.82</v>
      </c>
      <c r="R33" s="79" t="s">
        <v>25</v>
      </c>
      <c r="S33" s="79">
        <v>1.95</v>
      </c>
      <c r="T33" s="79">
        <v>1.95</v>
      </c>
      <c r="U33" s="6"/>
    </row>
    <row r="34" spans="1:21" ht="22.5" customHeight="1" x14ac:dyDescent="0.3">
      <c r="A34" s="74" t="s">
        <v>48</v>
      </c>
      <c r="B34" s="54" t="s">
        <v>49</v>
      </c>
      <c r="C34" s="80">
        <v>2080</v>
      </c>
      <c r="D34" s="80" t="s">
        <v>25</v>
      </c>
      <c r="E34" s="80">
        <v>2080</v>
      </c>
      <c r="F34" s="80">
        <v>105.06</v>
      </c>
      <c r="G34" s="80" t="s">
        <v>25</v>
      </c>
      <c r="H34" s="80">
        <v>105.06</v>
      </c>
      <c r="I34" s="80">
        <v>134.18</v>
      </c>
      <c r="J34" s="80" t="s">
        <v>25</v>
      </c>
      <c r="K34" s="80">
        <v>134.18</v>
      </c>
      <c r="L34" s="80">
        <v>127.72</v>
      </c>
      <c r="M34" s="80" t="s">
        <v>25</v>
      </c>
      <c r="N34" s="80">
        <v>127.72</v>
      </c>
      <c r="O34" s="80">
        <v>29.12</v>
      </c>
      <c r="P34" s="80" t="s">
        <v>25</v>
      </c>
      <c r="Q34" s="80">
        <v>29.12</v>
      </c>
      <c r="R34" s="80">
        <v>6.45</v>
      </c>
      <c r="S34" s="80" t="s">
        <v>25</v>
      </c>
      <c r="T34" s="80">
        <v>6.45</v>
      </c>
      <c r="U34" s="6"/>
    </row>
    <row r="35" spans="1:21" ht="22.5" customHeight="1" x14ac:dyDescent="0.3">
      <c r="A35" s="75" t="s">
        <v>50</v>
      </c>
      <c r="B35" s="51" t="s">
        <v>51</v>
      </c>
      <c r="C35" s="79">
        <v>2080</v>
      </c>
      <c r="D35" s="79" t="s">
        <v>25</v>
      </c>
      <c r="E35" s="79">
        <v>2080</v>
      </c>
      <c r="F35" s="79">
        <v>105.06</v>
      </c>
      <c r="G35" s="79" t="s">
        <v>25</v>
      </c>
      <c r="H35" s="79">
        <v>105.06</v>
      </c>
      <c r="I35" s="79">
        <v>134.18</v>
      </c>
      <c r="J35" s="79" t="s">
        <v>25</v>
      </c>
      <c r="K35" s="79">
        <v>134.18</v>
      </c>
      <c r="L35" s="79">
        <v>127.72</v>
      </c>
      <c r="M35" s="79" t="s">
        <v>25</v>
      </c>
      <c r="N35" s="79">
        <v>127.72</v>
      </c>
      <c r="O35" s="79">
        <v>29.12</v>
      </c>
      <c r="P35" s="79" t="s">
        <v>25</v>
      </c>
      <c r="Q35" s="79">
        <v>29.12</v>
      </c>
      <c r="R35" s="79">
        <v>6.45</v>
      </c>
      <c r="S35" s="79" t="s">
        <v>25</v>
      </c>
      <c r="T35" s="79">
        <v>6.45</v>
      </c>
      <c r="U35" s="6"/>
    </row>
    <row r="36" spans="1:21" ht="22.5" customHeight="1" x14ac:dyDescent="0.3">
      <c r="A36" s="75" t="s">
        <v>52</v>
      </c>
      <c r="B36" s="51" t="s">
        <v>53</v>
      </c>
      <c r="C36" s="79">
        <v>2080</v>
      </c>
      <c r="D36" s="79" t="s">
        <v>25</v>
      </c>
      <c r="E36" s="79">
        <v>2080</v>
      </c>
      <c r="F36" s="79">
        <v>105.06</v>
      </c>
      <c r="G36" s="79" t="s">
        <v>25</v>
      </c>
      <c r="H36" s="79">
        <v>105.06</v>
      </c>
      <c r="I36" s="79">
        <v>134.18</v>
      </c>
      <c r="J36" s="79" t="s">
        <v>25</v>
      </c>
      <c r="K36" s="79">
        <v>134.18</v>
      </c>
      <c r="L36" s="79">
        <v>127.72</v>
      </c>
      <c r="M36" s="79" t="s">
        <v>25</v>
      </c>
      <c r="N36" s="79">
        <v>127.72</v>
      </c>
      <c r="O36" s="79">
        <v>29.12</v>
      </c>
      <c r="P36" s="79" t="s">
        <v>25</v>
      </c>
      <c r="Q36" s="79">
        <v>29.12</v>
      </c>
      <c r="R36" s="79">
        <v>6.45</v>
      </c>
      <c r="S36" s="79" t="s">
        <v>25</v>
      </c>
      <c r="T36" s="79">
        <v>6.45</v>
      </c>
      <c r="U36" s="6"/>
    </row>
    <row r="37" spans="1:21" ht="22.5" customHeight="1" x14ac:dyDescent="0.3">
      <c r="A37" s="75" t="s">
        <v>54</v>
      </c>
      <c r="B37" s="51" t="s">
        <v>55</v>
      </c>
      <c r="C37" s="79" t="s">
        <v>25</v>
      </c>
      <c r="D37" s="79" t="s">
        <v>25</v>
      </c>
      <c r="E37" s="79" t="s">
        <v>25</v>
      </c>
      <c r="F37" s="79" t="s">
        <v>25</v>
      </c>
      <c r="G37" s="79" t="s">
        <v>25</v>
      </c>
      <c r="H37" s="79" t="s">
        <v>25</v>
      </c>
      <c r="I37" s="79" t="s">
        <v>25</v>
      </c>
      <c r="J37" s="79" t="s">
        <v>25</v>
      </c>
      <c r="K37" s="79" t="s">
        <v>25</v>
      </c>
      <c r="L37" s="79" t="s">
        <v>25</v>
      </c>
      <c r="M37" s="79" t="s">
        <v>25</v>
      </c>
      <c r="N37" s="79" t="s">
        <v>25</v>
      </c>
      <c r="O37" s="79" t="s">
        <v>25</v>
      </c>
      <c r="P37" s="79" t="s">
        <v>25</v>
      </c>
      <c r="Q37" s="79" t="s">
        <v>25</v>
      </c>
      <c r="R37" s="79" t="s">
        <v>25</v>
      </c>
      <c r="S37" s="79" t="s">
        <v>25</v>
      </c>
      <c r="T37" s="79" t="s">
        <v>25</v>
      </c>
      <c r="U37" s="6"/>
    </row>
    <row r="38" spans="1:21" ht="22.5" customHeight="1" x14ac:dyDescent="0.3">
      <c r="A38" s="75" t="s">
        <v>56</v>
      </c>
      <c r="B38" s="51" t="s">
        <v>57</v>
      </c>
      <c r="C38" s="79" t="s">
        <v>25</v>
      </c>
      <c r="D38" s="79" t="s">
        <v>25</v>
      </c>
      <c r="E38" s="79" t="s">
        <v>25</v>
      </c>
      <c r="F38" s="79" t="s">
        <v>25</v>
      </c>
      <c r="G38" s="79" t="s">
        <v>25</v>
      </c>
      <c r="H38" s="79" t="s">
        <v>25</v>
      </c>
      <c r="I38" s="79" t="s">
        <v>25</v>
      </c>
      <c r="J38" s="79" t="s">
        <v>25</v>
      </c>
      <c r="K38" s="79" t="s">
        <v>25</v>
      </c>
      <c r="L38" s="79" t="s">
        <v>25</v>
      </c>
      <c r="M38" s="79" t="s">
        <v>25</v>
      </c>
      <c r="N38" s="79" t="s">
        <v>25</v>
      </c>
      <c r="O38" s="79" t="s">
        <v>25</v>
      </c>
      <c r="P38" s="79" t="s">
        <v>25</v>
      </c>
      <c r="Q38" s="79" t="s">
        <v>25</v>
      </c>
      <c r="R38" s="79" t="s">
        <v>25</v>
      </c>
      <c r="S38" s="79" t="s">
        <v>25</v>
      </c>
      <c r="T38" s="79" t="s">
        <v>25</v>
      </c>
      <c r="U38" s="6"/>
    </row>
    <row r="39" spans="1:21" ht="22.5" customHeight="1" x14ac:dyDescent="0.3">
      <c r="A39" s="74" t="s">
        <v>58</v>
      </c>
      <c r="B39" s="54" t="s">
        <v>59</v>
      </c>
      <c r="C39" s="80">
        <v>5034</v>
      </c>
      <c r="D39" s="80" t="s">
        <v>25</v>
      </c>
      <c r="E39" s="80">
        <v>5034</v>
      </c>
      <c r="F39" s="80">
        <v>203.25</v>
      </c>
      <c r="G39" s="80" t="s">
        <v>25</v>
      </c>
      <c r="H39" s="80">
        <v>203.25</v>
      </c>
      <c r="I39" s="80">
        <v>256.25</v>
      </c>
      <c r="J39" s="80" t="s">
        <v>25</v>
      </c>
      <c r="K39" s="80">
        <v>256.25</v>
      </c>
      <c r="L39" s="80">
        <v>126.08</v>
      </c>
      <c r="M39" s="80" t="s">
        <v>25</v>
      </c>
      <c r="N39" s="80">
        <v>126.08</v>
      </c>
      <c r="O39" s="80">
        <v>53</v>
      </c>
      <c r="P39" s="80" t="s">
        <v>25</v>
      </c>
      <c r="Q39" s="80">
        <v>53</v>
      </c>
      <c r="R39" s="80">
        <v>5.09</v>
      </c>
      <c r="S39" s="80" t="s">
        <v>25</v>
      </c>
      <c r="T39" s="80">
        <v>5.09</v>
      </c>
      <c r="U39" s="6"/>
    </row>
    <row r="40" spans="1:21" ht="34.5" customHeight="1" x14ac:dyDescent="0.3">
      <c r="A40" s="75" t="s">
        <v>60</v>
      </c>
      <c r="B40" s="51" t="s">
        <v>61</v>
      </c>
      <c r="C40" s="79">
        <v>3740</v>
      </c>
      <c r="D40" s="79" t="s">
        <v>25</v>
      </c>
      <c r="E40" s="79">
        <v>3740</v>
      </c>
      <c r="F40" s="79">
        <v>199.75</v>
      </c>
      <c r="G40" s="79" t="s">
        <v>25</v>
      </c>
      <c r="H40" s="79">
        <v>199.75</v>
      </c>
      <c r="I40" s="79">
        <v>256.25</v>
      </c>
      <c r="J40" s="79" t="s">
        <v>25</v>
      </c>
      <c r="K40" s="79">
        <v>256.25</v>
      </c>
      <c r="L40" s="79">
        <v>128.29</v>
      </c>
      <c r="M40" s="79" t="s">
        <v>25</v>
      </c>
      <c r="N40" s="79">
        <v>128.29</v>
      </c>
      <c r="O40" s="79">
        <v>56.5</v>
      </c>
      <c r="P40" s="79" t="s">
        <v>25</v>
      </c>
      <c r="Q40" s="79">
        <v>56.5</v>
      </c>
      <c r="R40" s="79">
        <v>6.85</v>
      </c>
      <c r="S40" s="79" t="s">
        <v>25</v>
      </c>
      <c r="T40" s="79">
        <v>6.85</v>
      </c>
      <c r="U40" s="6"/>
    </row>
    <row r="41" spans="1:21" ht="37.5" customHeight="1" x14ac:dyDescent="0.3">
      <c r="A41" s="75" t="s">
        <v>62</v>
      </c>
      <c r="B41" s="51" t="s">
        <v>63</v>
      </c>
      <c r="C41" s="79" t="s">
        <v>25</v>
      </c>
      <c r="D41" s="79" t="s">
        <v>25</v>
      </c>
      <c r="E41" s="79" t="s">
        <v>25</v>
      </c>
      <c r="F41" s="79" t="s">
        <v>25</v>
      </c>
      <c r="G41" s="79" t="s">
        <v>25</v>
      </c>
      <c r="H41" s="79" t="s">
        <v>25</v>
      </c>
      <c r="I41" s="79" t="s">
        <v>25</v>
      </c>
      <c r="J41" s="79" t="s">
        <v>25</v>
      </c>
      <c r="K41" s="79" t="s">
        <v>25</v>
      </c>
      <c r="L41" s="79" t="s">
        <v>25</v>
      </c>
      <c r="M41" s="79" t="s">
        <v>25</v>
      </c>
      <c r="N41" s="79" t="s">
        <v>25</v>
      </c>
      <c r="O41" s="79" t="s">
        <v>25</v>
      </c>
      <c r="P41" s="79" t="s">
        <v>25</v>
      </c>
      <c r="Q41" s="79" t="s">
        <v>25</v>
      </c>
      <c r="R41" s="79" t="s">
        <v>25</v>
      </c>
      <c r="S41" s="79" t="s">
        <v>25</v>
      </c>
      <c r="T41" s="79" t="s">
        <v>25</v>
      </c>
      <c r="U41" s="6"/>
    </row>
    <row r="42" spans="1:21" ht="40.5" customHeight="1" x14ac:dyDescent="0.3">
      <c r="A42" s="75" t="s">
        <v>64</v>
      </c>
      <c r="B42" s="51" t="s">
        <v>65</v>
      </c>
      <c r="C42" s="79">
        <v>1294</v>
      </c>
      <c r="D42" s="79" t="s">
        <v>25</v>
      </c>
      <c r="E42" s="79">
        <v>1294</v>
      </c>
      <c r="F42" s="79">
        <v>3.5</v>
      </c>
      <c r="G42" s="79" t="s">
        <v>25</v>
      </c>
      <c r="H42" s="79">
        <v>3.5</v>
      </c>
      <c r="I42" s="79" t="s">
        <v>25</v>
      </c>
      <c r="J42" s="79" t="s">
        <v>25</v>
      </c>
      <c r="K42" s="79" t="s">
        <v>25</v>
      </c>
      <c r="L42" s="79" t="s">
        <v>25</v>
      </c>
      <c r="M42" s="79" t="s">
        <v>25</v>
      </c>
      <c r="N42" s="79" t="s">
        <v>25</v>
      </c>
      <c r="O42" s="79">
        <v>-3.5</v>
      </c>
      <c r="P42" s="79" t="s">
        <v>25</v>
      </c>
      <c r="Q42" s="79">
        <v>-3.5</v>
      </c>
      <c r="R42" s="79" t="s">
        <v>25</v>
      </c>
      <c r="S42" s="79" t="s">
        <v>25</v>
      </c>
      <c r="T42" s="79" t="s">
        <v>25</v>
      </c>
      <c r="U42" s="6"/>
    </row>
    <row r="43" spans="1:21" ht="22.5" customHeight="1" x14ac:dyDescent="0.3">
      <c r="A43" s="73" t="s">
        <v>66</v>
      </c>
      <c r="B43" s="51" t="s">
        <v>67</v>
      </c>
      <c r="C43" s="79" t="s">
        <v>25</v>
      </c>
      <c r="D43" s="79" t="s">
        <v>25</v>
      </c>
      <c r="E43" s="79" t="s">
        <v>25</v>
      </c>
      <c r="F43" s="79" t="s">
        <v>25</v>
      </c>
      <c r="G43" s="79" t="s">
        <v>25</v>
      </c>
      <c r="H43" s="79" t="s">
        <v>25</v>
      </c>
      <c r="I43" s="79" t="s">
        <v>25</v>
      </c>
      <c r="J43" s="79" t="s">
        <v>25</v>
      </c>
      <c r="K43" s="79" t="s">
        <v>25</v>
      </c>
      <c r="L43" s="79" t="s">
        <v>25</v>
      </c>
      <c r="M43" s="79" t="s">
        <v>25</v>
      </c>
      <c r="N43" s="79" t="s">
        <v>25</v>
      </c>
      <c r="O43" s="79" t="s">
        <v>25</v>
      </c>
      <c r="P43" s="79" t="s">
        <v>25</v>
      </c>
      <c r="Q43" s="79" t="s">
        <v>25</v>
      </c>
      <c r="R43" s="79" t="s">
        <v>25</v>
      </c>
      <c r="S43" s="79" t="s">
        <v>25</v>
      </c>
      <c r="T43" s="79" t="s">
        <v>25</v>
      </c>
      <c r="U43" s="6"/>
    </row>
    <row r="44" spans="1:21" ht="22.5" customHeight="1" x14ac:dyDescent="0.3">
      <c r="A44" s="72" t="s">
        <v>68</v>
      </c>
      <c r="B44" s="47"/>
      <c r="C44" s="78">
        <v>25439.3</v>
      </c>
      <c r="D44" s="78">
        <v>6769.3</v>
      </c>
      <c r="E44" s="78">
        <v>32208.6</v>
      </c>
      <c r="F44" s="78">
        <v>1101.1099999999999</v>
      </c>
      <c r="G44" s="78">
        <v>809.64</v>
      </c>
      <c r="H44" s="78">
        <v>1309.77</v>
      </c>
      <c r="I44" s="78">
        <v>839.5</v>
      </c>
      <c r="J44" s="78">
        <v>461.55</v>
      </c>
      <c r="K44" s="78">
        <v>1153.49</v>
      </c>
      <c r="L44" s="78">
        <v>76.239999999999995</v>
      </c>
      <c r="M44" s="78">
        <v>57.01</v>
      </c>
      <c r="N44" s="78">
        <v>88.07</v>
      </c>
      <c r="O44" s="78">
        <v>-261.61</v>
      </c>
      <c r="P44" s="78">
        <v>-348.09</v>
      </c>
      <c r="Q44" s="78">
        <v>-156.28</v>
      </c>
      <c r="R44" s="78">
        <v>3.3</v>
      </c>
      <c r="S44" s="78">
        <v>6.82</v>
      </c>
      <c r="T44" s="78">
        <v>3.58</v>
      </c>
      <c r="U44" s="6"/>
    </row>
    <row r="45" spans="1:21" ht="33" customHeight="1" x14ac:dyDescent="0.3">
      <c r="A45" s="72" t="s">
        <v>69</v>
      </c>
      <c r="B45" s="47"/>
      <c r="C45" s="78">
        <v>25439.3</v>
      </c>
      <c r="D45" s="78">
        <v>6769.3</v>
      </c>
      <c r="E45" s="78">
        <v>32208.6</v>
      </c>
      <c r="F45" s="78">
        <v>529.59</v>
      </c>
      <c r="G45" s="78">
        <v>211.69</v>
      </c>
      <c r="H45" s="78">
        <v>741.28</v>
      </c>
      <c r="I45" s="78">
        <v>858.65</v>
      </c>
      <c r="J45" s="78">
        <v>297.04000000000002</v>
      </c>
      <c r="K45" s="78">
        <v>1155.68</v>
      </c>
      <c r="L45" s="78">
        <v>162.13</v>
      </c>
      <c r="M45" s="78">
        <v>140.32</v>
      </c>
      <c r="N45" s="78">
        <v>155.9</v>
      </c>
      <c r="O45" s="78">
        <v>329.06</v>
      </c>
      <c r="P45" s="78">
        <v>85.35</v>
      </c>
      <c r="Q45" s="78">
        <v>414.4</v>
      </c>
      <c r="R45" s="78">
        <v>3.38</v>
      </c>
      <c r="S45" s="78">
        <v>4.3899999999999997</v>
      </c>
      <c r="T45" s="78">
        <v>3.59</v>
      </c>
      <c r="U45" s="6"/>
    </row>
    <row r="46" spans="1:21" ht="22.5" customHeight="1" x14ac:dyDescent="0.3">
      <c r="A46" s="74" t="s">
        <v>70</v>
      </c>
      <c r="B46" s="54" t="s">
        <v>71</v>
      </c>
      <c r="C46" s="80">
        <v>14388.5</v>
      </c>
      <c r="D46" s="80">
        <v>4857.1000000000004</v>
      </c>
      <c r="E46" s="80">
        <v>19245.599999999999</v>
      </c>
      <c r="F46" s="80">
        <v>22.5</v>
      </c>
      <c r="G46" s="80">
        <v>198.12</v>
      </c>
      <c r="H46" s="80">
        <v>220.63</v>
      </c>
      <c r="I46" s="80">
        <v>398.51</v>
      </c>
      <c r="J46" s="80">
        <v>249.12</v>
      </c>
      <c r="K46" s="80">
        <v>647.62</v>
      </c>
      <c r="L46" s="80">
        <v>1771.16</v>
      </c>
      <c r="M46" s="80">
        <v>125.74</v>
      </c>
      <c r="N46" s="80">
        <v>293.52999999999997</v>
      </c>
      <c r="O46" s="80">
        <v>376.01</v>
      </c>
      <c r="P46" s="80">
        <v>51</v>
      </c>
      <c r="Q46" s="80">
        <v>426.99</v>
      </c>
      <c r="R46" s="80">
        <v>2.77</v>
      </c>
      <c r="S46" s="80">
        <v>5.13</v>
      </c>
      <c r="T46" s="80">
        <v>3.37</v>
      </c>
      <c r="U46" s="6"/>
    </row>
    <row r="47" spans="1:21" ht="29.25" customHeight="1" x14ac:dyDescent="0.3">
      <c r="A47" s="73" t="s">
        <v>72</v>
      </c>
      <c r="B47" s="51" t="s">
        <v>73</v>
      </c>
      <c r="C47" s="79">
        <v>12900</v>
      </c>
      <c r="D47" s="79" t="s">
        <v>25</v>
      </c>
      <c r="E47" s="79">
        <v>12900</v>
      </c>
      <c r="F47" s="79">
        <v>14.46</v>
      </c>
      <c r="G47" s="79" t="s">
        <v>25</v>
      </c>
      <c r="H47" s="79">
        <v>14.46</v>
      </c>
      <c r="I47" s="79">
        <v>282.67</v>
      </c>
      <c r="J47" s="79" t="s">
        <v>25</v>
      </c>
      <c r="K47" s="79">
        <v>282.67</v>
      </c>
      <c r="L47" s="79">
        <v>1954.84</v>
      </c>
      <c r="M47" s="79" t="s">
        <v>25</v>
      </c>
      <c r="N47" s="79">
        <v>1954.84</v>
      </c>
      <c r="O47" s="79">
        <v>268.20999999999998</v>
      </c>
      <c r="P47" s="79" t="s">
        <v>25</v>
      </c>
      <c r="Q47" s="79">
        <v>268.20999999999998</v>
      </c>
      <c r="R47" s="79">
        <v>2.19</v>
      </c>
      <c r="S47" s="79" t="s">
        <v>25</v>
      </c>
      <c r="T47" s="79">
        <v>2.19</v>
      </c>
      <c r="U47" s="6"/>
    </row>
    <row r="48" spans="1:21" ht="29.25" customHeight="1" x14ac:dyDescent="0.3">
      <c r="A48" s="73" t="s">
        <v>74</v>
      </c>
      <c r="B48" s="51" t="s">
        <v>75</v>
      </c>
      <c r="C48" s="79">
        <v>950</v>
      </c>
      <c r="D48" s="79">
        <v>1380.5</v>
      </c>
      <c r="E48" s="79">
        <v>2330.5</v>
      </c>
      <c r="F48" s="79">
        <v>8.0500000000000007</v>
      </c>
      <c r="G48" s="79">
        <v>31.89</v>
      </c>
      <c r="H48" s="79">
        <v>39.94</v>
      </c>
      <c r="I48" s="79">
        <v>95.44</v>
      </c>
      <c r="J48" s="79">
        <v>191.22</v>
      </c>
      <c r="K48" s="79">
        <v>286.66000000000003</v>
      </c>
      <c r="L48" s="79">
        <v>1185.5899999999999</v>
      </c>
      <c r="M48" s="79">
        <v>599.62</v>
      </c>
      <c r="N48" s="79">
        <v>717.73</v>
      </c>
      <c r="O48" s="79">
        <v>87.39</v>
      </c>
      <c r="P48" s="79">
        <v>159.33000000000001</v>
      </c>
      <c r="Q48" s="79">
        <v>246.72</v>
      </c>
      <c r="R48" s="79">
        <v>10.050000000000001</v>
      </c>
      <c r="S48" s="79">
        <v>13.85</v>
      </c>
      <c r="T48" s="79">
        <v>12.3</v>
      </c>
      <c r="U48" s="6"/>
    </row>
    <row r="49" spans="1:21" ht="29.25" customHeight="1" x14ac:dyDescent="0.3">
      <c r="A49" s="73" t="s">
        <v>76</v>
      </c>
      <c r="B49" s="51" t="s">
        <v>77</v>
      </c>
      <c r="C49" s="79" t="s">
        <v>25</v>
      </c>
      <c r="D49" s="79">
        <v>1620.1</v>
      </c>
      <c r="E49" s="79">
        <v>1620.1</v>
      </c>
      <c r="F49" s="79" t="s">
        <v>25</v>
      </c>
      <c r="G49" s="79">
        <v>72.02</v>
      </c>
      <c r="H49" s="79">
        <v>72.02</v>
      </c>
      <c r="I49" s="79" t="s">
        <v>25</v>
      </c>
      <c r="J49" s="79">
        <v>32.75</v>
      </c>
      <c r="K49" s="79">
        <v>32.75</v>
      </c>
      <c r="L49" s="79" t="s">
        <v>25</v>
      </c>
      <c r="M49" s="79">
        <v>45.47</v>
      </c>
      <c r="N49" s="79">
        <v>45.47</v>
      </c>
      <c r="O49" s="79" t="s">
        <v>25</v>
      </c>
      <c r="P49" s="79">
        <v>-39.270000000000003</v>
      </c>
      <c r="Q49" s="79">
        <v>-39.270000000000003</v>
      </c>
      <c r="R49" s="79" t="s">
        <v>25</v>
      </c>
      <c r="S49" s="79">
        <v>2.02</v>
      </c>
      <c r="T49" s="79">
        <v>2.02</v>
      </c>
      <c r="U49" s="6"/>
    </row>
    <row r="50" spans="1:21" ht="29.25" customHeight="1" x14ac:dyDescent="0.3">
      <c r="A50" s="73" t="s">
        <v>78</v>
      </c>
      <c r="B50" s="51" t="s">
        <v>79</v>
      </c>
      <c r="C50" s="79" t="s">
        <v>25</v>
      </c>
      <c r="D50" s="79">
        <v>758</v>
      </c>
      <c r="E50" s="79">
        <v>758</v>
      </c>
      <c r="F50" s="79" t="s">
        <v>25</v>
      </c>
      <c r="G50" s="79">
        <v>61.9</v>
      </c>
      <c r="H50" s="79">
        <v>61.9</v>
      </c>
      <c r="I50" s="79" t="s">
        <v>25</v>
      </c>
      <c r="J50" s="79">
        <v>17.3</v>
      </c>
      <c r="K50" s="79">
        <v>17.3</v>
      </c>
      <c r="L50" s="79" t="s">
        <v>25</v>
      </c>
      <c r="M50" s="79">
        <v>27.95</v>
      </c>
      <c r="N50" s="79">
        <v>27.95</v>
      </c>
      <c r="O50" s="79" t="s">
        <v>25</v>
      </c>
      <c r="P50" s="79">
        <v>-44.6</v>
      </c>
      <c r="Q50" s="79">
        <v>-44.6</v>
      </c>
      <c r="R50" s="79" t="s">
        <v>25</v>
      </c>
      <c r="S50" s="79">
        <v>2.2799999999999998</v>
      </c>
      <c r="T50" s="79">
        <v>2.2799999999999998</v>
      </c>
      <c r="U50" s="6"/>
    </row>
    <row r="51" spans="1:21" ht="29.25" customHeight="1" x14ac:dyDescent="0.3">
      <c r="A51" s="73" t="s">
        <v>80</v>
      </c>
      <c r="B51" s="51" t="s">
        <v>81</v>
      </c>
      <c r="C51" s="79" t="s">
        <v>25</v>
      </c>
      <c r="D51" s="79" t="s">
        <v>25</v>
      </c>
      <c r="E51" s="79" t="s">
        <v>25</v>
      </c>
      <c r="F51" s="79" t="s">
        <v>25</v>
      </c>
      <c r="G51" s="79" t="s">
        <v>25</v>
      </c>
      <c r="H51" s="79" t="s">
        <v>25</v>
      </c>
      <c r="I51" s="79" t="s">
        <v>25</v>
      </c>
      <c r="J51" s="79" t="s">
        <v>25</v>
      </c>
      <c r="K51" s="79" t="s">
        <v>25</v>
      </c>
      <c r="L51" s="79" t="s">
        <v>25</v>
      </c>
      <c r="M51" s="79" t="s">
        <v>25</v>
      </c>
      <c r="N51" s="79" t="s">
        <v>25</v>
      </c>
      <c r="O51" s="79" t="s">
        <v>25</v>
      </c>
      <c r="P51" s="79" t="s">
        <v>25</v>
      </c>
      <c r="Q51" s="79" t="s">
        <v>25</v>
      </c>
      <c r="R51" s="79" t="s">
        <v>25</v>
      </c>
      <c r="S51" s="79" t="s">
        <v>25</v>
      </c>
      <c r="T51" s="79" t="s">
        <v>25</v>
      </c>
      <c r="U51" s="6"/>
    </row>
    <row r="52" spans="1:21" ht="29.25" customHeight="1" x14ac:dyDescent="0.3">
      <c r="A52" s="73" t="s">
        <v>82</v>
      </c>
      <c r="B52" s="51" t="s">
        <v>83</v>
      </c>
      <c r="C52" s="79" t="s">
        <v>25</v>
      </c>
      <c r="D52" s="79" t="s">
        <v>25</v>
      </c>
      <c r="E52" s="79" t="s">
        <v>25</v>
      </c>
      <c r="F52" s="79" t="s">
        <v>25</v>
      </c>
      <c r="G52" s="79" t="s">
        <v>25</v>
      </c>
      <c r="H52" s="79" t="s">
        <v>25</v>
      </c>
      <c r="I52" s="79" t="s">
        <v>25</v>
      </c>
      <c r="J52" s="79" t="s">
        <v>25</v>
      </c>
      <c r="K52" s="79" t="s">
        <v>25</v>
      </c>
      <c r="L52" s="79" t="s">
        <v>25</v>
      </c>
      <c r="M52" s="79" t="s">
        <v>25</v>
      </c>
      <c r="N52" s="79" t="s">
        <v>25</v>
      </c>
      <c r="O52" s="79" t="s">
        <v>25</v>
      </c>
      <c r="P52" s="79" t="s">
        <v>25</v>
      </c>
      <c r="Q52" s="79" t="s">
        <v>25</v>
      </c>
      <c r="R52" s="79" t="s">
        <v>25</v>
      </c>
      <c r="S52" s="79" t="s">
        <v>25</v>
      </c>
      <c r="T52" s="79" t="s">
        <v>25</v>
      </c>
      <c r="U52" s="6"/>
    </row>
    <row r="53" spans="1:21" ht="29.25" customHeight="1" x14ac:dyDescent="0.3">
      <c r="A53" s="73" t="s">
        <v>84</v>
      </c>
      <c r="B53" s="51" t="s">
        <v>85</v>
      </c>
      <c r="C53" s="79" t="s">
        <v>25</v>
      </c>
      <c r="D53" s="79" t="s">
        <v>25</v>
      </c>
      <c r="E53" s="79" t="s">
        <v>25</v>
      </c>
      <c r="F53" s="79" t="s">
        <v>25</v>
      </c>
      <c r="G53" s="79" t="s">
        <v>25</v>
      </c>
      <c r="H53" s="79" t="s">
        <v>25</v>
      </c>
      <c r="I53" s="79" t="s">
        <v>25</v>
      </c>
      <c r="J53" s="79" t="s">
        <v>25</v>
      </c>
      <c r="K53" s="79" t="s">
        <v>25</v>
      </c>
      <c r="L53" s="79" t="s">
        <v>25</v>
      </c>
      <c r="M53" s="79" t="s">
        <v>25</v>
      </c>
      <c r="N53" s="79" t="s">
        <v>25</v>
      </c>
      <c r="O53" s="79" t="s">
        <v>25</v>
      </c>
      <c r="P53" s="79" t="s">
        <v>25</v>
      </c>
      <c r="Q53" s="79" t="s">
        <v>25</v>
      </c>
      <c r="R53" s="79" t="s">
        <v>25</v>
      </c>
      <c r="S53" s="79" t="s">
        <v>25</v>
      </c>
      <c r="T53" s="79" t="s">
        <v>25</v>
      </c>
      <c r="U53" s="6"/>
    </row>
    <row r="54" spans="1:21" ht="30" customHeight="1" x14ac:dyDescent="0.3">
      <c r="A54" s="73" t="s">
        <v>86</v>
      </c>
      <c r="B54" s="51" t="s">
        <v>87</v>
      </c>
      <c r="C54" s="79">
        <v>538.5</v>
      </c>
      <c r="D54" s="79">
        <v>1098.5</v>
      </c>
      <c r="E54" s="79">
        <v>1637</v>
      </c>
      <c r="F54" s="79" t="s">
        <v>25</v>
      </c>
      <c r="G54" s="79">
        <v>32.32</v>
      </c>
      <c r="H54" s="79">
        <v>32.32</v>
      </c>
      <c r="I54" s="79">
        <v>20.39</v>
      </c>
      <c r="J54" s="79">
        <v>7.84</v>
      </c>
      <c r="K54" s="79">
        <v>28.23</v>
      </c>
      <c r="L54" s="79" t="s">
        <v>25</v>
      </c>
      <c r="M54" s="79">
        <v>24.26</v>
      </c>
      <c r="N54" s="79">
        <v>87.35</v>
      </c>
      <c r="O54" s="79">
        <v>20.39</v>
      </c>
      <c r="P54" s="79">
        <v>-24.48</v>
      </c>
      <c r="Q54" s="79">
        <v>-4.09</v>
      </c>
      <c r="R54" s="79">
        <v>3.79</v>
      </c>
      <c r="S54" s="79">
        <v>0.71</v>
      </c>
      <c r="T54" s="79">
        <v>1.72</v>
      </c>
      <c r="U54" s="6"/>
    </row>
    <row r="55" spans="1:21" ht="30" customHeight="1" x14ac:dyDescent="0.3">
      <c r="A55" s="74" t="s">
        <v>88</v>
      </c>
      <c r="B55" s="54" t="s">
        <v>89</v>
      </c>
      <c r="C55" s="80">
        <v>2487.1999999999998</v>
      </c>
      <c r="D55" s="80" t="s">
        <v>25</v>
      </c>
      <c r="E55" s="80">
        <v>2487.1999999999998</v>
      </c>
      <c r="F55" s="80">
        <v>242.27</v>
      </c>
      <c r="G55" s="80" t="s">
        <v>25</v>
      </c>
      <c r="H55" s="80">
        <v>242.27</v>
      </c>
      <c r="I55" s="80">
        <v>51.14</v>
      </c>
      <c r="J55" s="80" t="s">
        <v>25</v>
      </c>
      <c r="K55" s="80">
        <v>51.14</v>
      </c>
      <c r="L55" s="80">
        <v>21.11</v>
      </c>
      <c r="M55" s="80" t="s">
        <v>25</v>
      </c>
      <c r="N55" s="80">
        <v>21.11</v>
      </c>
      <c r="O55" s="80">
        <v>-191.13</v>
      </c>
      <c r="P55" s="80" t="s">
        <v>25</v>
      </c>
      <c r="Q55" s="80">
        <v>-191.13</v>
      </c>
      <c r="R55" s="80">
        <v>2.06</v>
      </c>
      <c r="S55" s="80" t="s">
        <v>25</v>
      </c>
      <c r="T55" s="80">
        <v>2.06</v>
      </c>
      <c r="U55" s="6"/>
    </row>
    <row r="56" spans="1:21" ht="30" customHeight="1" x14ac:dyDescent="0.3">
      <c r="A56" s="74" t="s">
        <v>90</v>
      </c>
      <c r="B56" s="54" t="s">
        <v>91</v>
      </c>
      <c r="C56" s="80">
        <v>356.6</v>
      </c>
      <c r="D56" s="80">
        <v>538.20000000000005</v>
      </c>
      <c r="E56" s="80">
        <v>894.8</v>
      </c>
      <c r="F56" s="80" t="s">
        <v>25</v>
      </c>
      <c r="G56" s="80">
        <v>5.13</v>
      </c>
      <c r="H56" s="80">
        <v>5.13</v>
      </c>
      <c r="I56" s="80">
        <v>153.59</v>
      </c>
      <c r="J56" s="80">
        <v>24.02</v>
      </c>
      <c r="K56" s="80">
        <v>177.61</v>
      </c>
      <c r="L56" s="80" t="s">
        <v>25</v>
      </c>
      <c r="M56" s="80">
        <v>468.23</v>
      </c>
      <c r="N56" s="80">
        <v>3462.18</v>
      </c>
      <c r="O56" s="80">
        <v>153.59</v>
      </c>
      <c r="P56" s="80">
        <v>18.89</v>
      </c>
      <c r="Q56" s="80">
        <v>172.48</v>
      </c>
      <c r="R56" s="80">
        <v>43.07</v>
      </c>
      <c r="S56" s="80">
        <v>4.46</v>
      </c>
      <c r="T56" s="80">
        <v>19.850000000000001</v>
      </c>
      <c r="U56" s="6"/>
    </row>
    <row r="57" spans="1:21" ht="30" customHeight="1" x14ac:dyDescent="0.3">
      <c r="A57" s="73" t="s">
        <v>92</v>
      </c>
      <c r="B57" s="51" t="s">
        <v>93</v>
      </c>
      <c r="C57" s="79" t="s">
        <v>25</v>
      </c>
      <c r="D57" s="79">
        <v>33.200000000000003</v>
      </c>
      <c r="E57" s="79">
        <v>33.200000000000003</v>
      </c>
      <c r="F57" s="79" t="s">
        <v>25</v>
      </c>
      <c r="G57" s="79" t="s">
        <v>25</v>
      </c>
      <c r="H57" s="79" t="s">
        <v>25</v>
      </c>
      <c r="I57" s="79" t="s">
        <v>25</v>
      </c>
      <c r="J57" s="79" t="s">
        <v>25</v>
      </c>
      <c r="K57" s="79" t="s">
        <v>25</v>
      </c>
      <c r="L57" s="79" t="s">
        <v>25</v>
      </c>
      <c r="M57" s="79" t="s">
        <v>25</v>
      </c>
      <c r="N57" s="79" t="s">
        <v>25</v>
      </c>
      <c r="O57" s="79" t="s">
        <v>25</v>
      </c>
      <c r="P57" s="79" t="s">
        <v>25</v>
      </c>
      <c r="Q57" s="79" t="s">
        <v>25</v>
      </c>
      <c r="R57" s="79" t="s">
        <v>25</v>
      </c>
      <c r="S57" s="79" t="s">
        <v>25</v>
      </c>
      <c r="T57" s="79" t="s">
        <v>25</v>
      </c>
      <c r="U57" s="6"/>
    </row>
    <row r="58" spans="1:21" ht="30" customHeight="1" x14ac:dyDescent="0.3">
      <c r="A58" s="73" t="s">
        <v>94</v>
      </c>
      <c r="B58" s="51" t="s">
        <v>95</v>
      </c>
      <c r="C58" s="79">
        <v>356.6</v>
      </c>
      <c r="D58" s="79">
        <v>505</v>
      </c>
      <c r="E58" s="79">
        <v>861.6</v>
      </c>
      <c r="F58" s="79" t="s">
        <v>25</v>
      </c>
      <c r="G58" s="79">
        <v>5.13</v>
      </c>
      <c r="H58" s="79">
        <v>5.13</v>
      </c>
      <c r="I58" s="79">
        <v>153.59</v>
      </c>
      <c r="J58" s="79">
        <v>24.02</v>
      </c>
      <c r="K58" s="79">
        <v>177.61</v>
      </c>
      <c r="L58" s="79" t="s">
        <v>25</v>
      </c>
      <c r="M58" s="79">
        <v>468.23</v>
      </c>
      <c r="N58" s="79">
        <v>3462.18</v>
      </c>
      <c r="O58" s="79">
        <v>153.59</v>
      </c>
      <c r="P58" s="79">
        <v>18.89</v>
      </c>
      <c r="Q58" s="79">
        <v>172.48</v>
      </c>
      <c r="R58" s="79">
        <v>43.07</v>
      </c>
      <c r="S58" s="79">
        <v>4.76</v>
      </c>
      <c r="T58" s="79">
        <v>20.61</v>
      </c>
      <c r="U58" s="6"/>
    </row>
    <row r="59" spans="1:21" ht="30" customHeight="1" x14ac:dyDescent="0.3">
      <c r="A59" s="74" t="s">
        <v>96</v>
      </c>
      <c r="B59" s="54" t="s">
        <v>97</v>
      </c>
      <c r="C59" s="80">
        <v>7872</v>
      </c>
      <c r="D59" s="80">
        <v>1359</v>
      </c>
      <c r="E59" s="80">
        <v>9231</v>
      </c>
      <c r="F59" s="80">
        <v>47.83</v>
      </c>
      <c r="G59" s="80">
        <v>8.44</v>
      </c>
      <c r="H59" s="80">
        <v>56.27</v>
      </c>
      <c r="I59" s="80">
        <v>177.72</v>
      </c>
      <c r="J59" s="80">
        <v>19.37</v>
      </c>
      <c r="K59" s="80">
        <v>197.09</v>
      </c>
      <c r="L59" s="80">
        <v>371.57</v>
      </c>
      <c r="M59" s="80">
        <v>229.5</v>
      </c>
      <c r="N59" s="80">
        <v>350.26</v>
      </c>
      <c r="O59" s="80">
        <v>129.88999999999999</v>
      </c>
      <c r="P59" s="80">
        <v>10.93</v>
      </c>
      <c r="Q59" s="80">
        <v>140.82</v>
      </c>
      <c r="R59" s="80">
        <v>2.2599999999999998</v>
      </c>
      <c r="S59" s="80">
        <v>1.43</v>
      </c>
      <c r="T59" s="80">
        <v>2.14</v>
      </c>
      <c r="U59" s="6"/>
    </row>
    <row r="60" spans="1:21" ht="30" customHeight="1" x14ac:dyDescent="0.3">
      <c r="A60" s="73" t="s">
        <v>98</v>
      </c>
      <c r="B60" s="51" t="s">
        <v>99</v>
      </c>
      <c r="C60" s="79">
        <v>3000</v>
      </c>
      <c r="D60" s="79" t="s">
        <v>25</v>
      </c>
      <c r="E60" s="79">
        <v>3000</v>
      </c>
      <c r="F60" s="79" t="s">
        <v>25</v>
      </c>
      <c r="G60" s="79" t="s">
        <v>25</v>
      </c>
      <c r="H60" s="79" t="s">
        <v>25</v>
      </c>
      <c r="I60" s="79" t="s">
        <v>25</v>
      </c>
      <c r="J60" s="79" t="s">
        <v>25</v>
      </c>
      <c r="K60" s="79" t="s">
        <v>25</v>
      </c>
      <c r="L60" s="79" t="s">
        <v>25</v>
      </c>
      <c r="M60" s="79" t="s">
        <v>25</v>
      </c>
      <c r="N60" s="79" t="s">
        <v>25</v>
      </c>
      <c r="O60" s="79" t="s">
        <v>25</v>
      </c>
      <c r="P60" s="79" t="s">
        <v>25</v>
      </c>
      <c r="Q60" s="79" t="s">
        <v>25</v>
      </c>
      <c r="R60" s="79" t="s">
        <v>25</v>
      </c>
      <c r="S60" s="79" t="s">
        <v>25</v>
      </c>
      <c r="T60" s="79" t="s">
        <v>25</v>
      </c>
      <c r="U60" s="6"/>
    </row>
    <row r="61" spans="1:21" ht="30" customHeight="1" x14ac:dyDescent="0.3">
      <c r="A61" s="73" t="s">
        <v>100</v>
      </c>
      <c r="B61" s="51" t="s">
        <v>101</v>
      </c>
      <c r="C61" s="79">
        <v>4522</v>
      </c>
      <c r="D61" s="79">
        <v>1359</v>
      </c>
      <c r="E61" s="79">
        <v>5881</v>
      </c>
      <c r="F61" s="79">
        <v>12.56</v>
      </c>
      <c r="G61" s="79">
        <v>8.44</v>
      </c>
      <c r="H61" s="79">
        <v>21</v>
      </c>
      <c r="I61" s="79">
        <v>93.61</v>
      </c>
      <c r="J61" s="79">
        <v>19.37</v>
      </c>
      <c r="K61" s="79">
        <v>112.97</v>
      </c>
      <c r="L61" s="79">
        <v>745.3</v>
      </c>
      <c r="M61" s="79">
        <v>229.5</v>
      </c>
      <c r="N61" s="79">
        <v>537.95000000000005</v>
      </c>
      <c r="O61" s="79">
        <v>81.05</v>
      </c>
      <c r="P61" s="79">
        <v>10.93</v>
      </c>
      <c r="Q61" s="79">
        <v>91.97</v>
      </c>
      <c r="R61" s="79">
        <v>2.0699999999999998</v>
      </c>
      <c r="S61" s="79">
        <v>1.43</v>
      </c>
      <c r="T61" s="79">
        <v>1.92</v>
      </c>
      <c r="U61" s="6"/>
    </row>
    <row r="62" spans="1:21" ht="30" customHeight="1" x14ac:dyDescent="0.3">
      <c r="A62" s="73" t="s">
        <v>102</v>
      </c>
      <c r="B62" s="51" t="s">
        <v>103</v>
      </c>
      <c r="C62" s="79">
        <v>350</v>
      </c>
      <c r="D62" s="79" t="s">
        <v>25</v>
      </c>
      <c r="E62" s="79">
        <v>350</v>
      </c>
      <c r="F62" s="79">
        <v>35.270000000000003</v>
      </c>
      <c r="G62" s="79" t="s">
        <v>25</v>
      </c>
      <c r="H62" s="79">
        <v>35.270000000000003</v>
      </c>
      <c r="I62" s="79">
        <v>84.11</v>
      </c>
      <c r="J62" s="79" t="s">
        <v>25</v>
      </c>
      <c r="K62" s="79">
        <v>84.11</v>
      </c>
      <c r="L62" s="79">
        <v>238.47</v>
      </c>
      <c r="M62" s="79" t="s">
        <v>25</v>
      </c>
      <c r="N62" s="79">
        <v>238.47</v>
      </c>
      <c r="O62" s="79">
        <v>48.84</v>
      </c>
      <c r="P62" s="79" t="s">
        <v>25</v>
      </c>
      <c r="Q62" s="79">
        <v>48.84</v>
      </c>
      <c r="R62" s="79">
        <v>24.03</v>
      </c>
      <c r="S62" s="79" t="s">
        <v>25</v>
      </c>
      <c r="T62" s="79">
        <v>24.03</v>
      </c>
      <c r="U62" s="6"/>
    </row>
    <row r="63" spans="1:21" ht="30" customHeight="1" x14ac:dyDescent="0.3">
      <c r="A63" s="74" t="s">
        <v>104</v>
      </c>
      <c r="B63" s="54" t="s">
        <v>105</v>
      </c>
      <c r="C63" s="80" t="s">
        <v>25</v>
      </c>
      <c r="D63" s="80" t="s">
        <v>25</v>
      </c>
      <c r="E63" s="80" t="s">
        <v>25</v>
      </c>
      <c r="F63" s="80" t="s">
        <v>25</v>
      </c>
      <c r="G63" s="80" t="s">
        <v>25</v>
      </c>
      <c r="H63" s="80" t="s">
        <v>25</v>
      </c>
      <c r="I63" s="80" t="s">
        <v>25</v>
      </c>
      <c r="J63" s="80" t="s">
        <v>25</v>
      </c>
      <c r="K63" s="80" t="s">
        <v>25</v>
      </c>
      <c r="L63" s="80" t="s">
        <v>25</v>
      </c>
      <c r="M63" s="80" t="s">
        <v>25</v>
      </c>
      <c r="N63" s="80" t="s">
        <v>25</v>
      </c>
      <c r="O63" s="80" t="s">
        <v>25</v>
      </c>
      <c r="P63" s="80" t="s">
        <v>25</v>
      </c>
      <c r="Q63" s="80" t="s">
        <v>25</v>
      </c>
      <c r="R63" s="80" t="s">
        <v>25</v>
      </c>
      <c r="S63" s="80" t="s">
        <v>25</v>
      </c>
      <c r="T63" s="80" t="s">
        <v>25</v>
      </c>
      <c r="U63" s="6"/>
    </row>
    <row r="64" spans="1:21" ht="30" customHeight="1" x14ac:dyDescent="0.3">
      <c r="A64" s="74" t="s">
        <v>106</v>
      </c>
      <c r="B64" s="54" t="s">
        <v>107</v>
      </c>
      <c r="C64" s="80">
        <v>335</v>
      </c>
      <c r="D64" s="80" t="s">
        <v>25</v>
      </c>
      <c r="E64" s="80">
        <v>335</v>
      </c>
      <c r="F64" s="80">
        <v>105.46</v>
      </c>
      <c r="G64" s="80" t="s">
        <v>25</v>
      </c>
      <c r="H64" s="80">
        <v>105.46</v>
      </c>
      <c r="I64" s="80">
        <v>77.69</v>
      </c>
      <c r="J64" s="80">
        <v>4.53</v>
      </c>
      <c r="K64" s="80">
        <v>82.22</v>
      </c>
      <c r="L64" s="80">
        <v>73.67</v>
      </c>
      <c r="M64" s="80" t="s">
        <v>25</v>
      </c>
      <c r="N64" s="80">
        <v>77.959999999999994</v>
      </c>
      <c r="O64" s="80">
        <v>-27.77</v>
      </c>
      <c r="P64" s="80">
        <v>4.53</v>
      </c>
      <c r="Q64" s="80">
        <v>-23.24</v>
      </c>
      <c r="R64" s="80">
        <v>23.19</v>
      </c>
      <c r="S64" s="80" t="s">
        <v>25</v>
      </c>
      <c r="T64" s="80">
        <v>24.54</v>
      </c>
      <c r="U64" s="6"/>
    </row>
    <row r="65" spans="1:21" ht="30" customHeight="1" x14ac:dyDescent="0.3">
      <c r="A65" s="74" t="s">
        <v>108</v>
      </c>
      <c r="B65" s="54" t="s">
        <v>109</v>
      </c>
      <c r="C65" s="80" t="s">
        <v>25</v>
      </c>
      <c r="D65" s="80">
        <v>15</v>
      </c>
      <c r="E65" s="80">
        <v>15</v>
      </c>
      <c r="F65" s="80">
        <v>683.05</v>
      </c>
      <c r="G65" s="80">
        <v>597.95000000000005</v>
      </c>
      <c r="H65" s="80">
        <v>680.01</v>
      </c>
      <c r="I65" s="80">
        <v>-19.149999999999999</v>
      </c>
      <c r="J65" s="80">
        <v>164.51</v>
      </c>
      <c r="K65" s="80">
        <v>-2.19</v>
      </c>
      <c r="L65" s="80">
        <v>-2.8</v>
      </c>
      <c r="M65" s="80">
        <v>27.51</v>
      </c>
      <c r="N65" s="80">
        <v>-0.32</v>
      </c>
      <c r="O65" s="80">
        <v>-702.2</v>
      </c>
      <c r="P65" s="80">
        <v>-433.44</v>
      </c>
      <c r="Q65" s="80">
        <v>-682.2</v>
      </c>
      <c r="R65" s="80" t="s">
        <v>25</v>
      </c>
      <c r="S65" s="80">
        <v>1096.73</v>
      </c>
      <c r="T65" s="80">
        <v>-14.6</v>
      </c>
      <c r="U65" s="6"/>
    </row>
    <row r="66" spans="1:21" ht="30" customHeight="1" x14ac:dyDescent="0.3">
      <c r="A66" s="75" t="s">
        <v>110</v>
      </c>
      <c r="B66" s="51" t="s">
        <v>111</v>
      </c>
      <c r="C66" s="79" t="s">
        <v>25</v>
      </c>
      <c r="D66" s="79" t="s">
        <v>25</v>
      </c>
      <c r="E66" s="79" t="s">
        <v>25</v>
      </c>
      <c r="F66" s="79">
        <v>571.52</v>
      </c>
      <c r="G66" s="79">
        <v>597.95000000000005</v>
      </c>
      <c r="H66" s="79">
        <v>568.49</v>
      </c>
      <c r="I66" s="79">
        <v>-19.149999999999999</v>
      </c>
      <c r="J66" s="79">
        <v>164.51</v>
      </c>
      <c r="K66" s="79">
        <v>-2.19</v>
      </c>
      <c r="L66" s="79">
        <v>-3.35</v>
      </c>
      <c r="M66" s="79">
        <v>27.51</v>
      </c>
      <c r="N66" s="79">
        <v>-0.39</v>
      </c>
      <c r="O66" s="79">
        <v>-590.66999999999996</v>
      </c>
      <c r="P66" s="79">
        <v>-433.44</v>
      </c>
      <c r="Q66" s="79">
        <v>-570.67999999999995</v>
      </c>
      <c r="R66" s="79" t="s">
        <v>25</v>
      </c>
      <c r="S66" s="79" t="s">
        <v>25</v>
      </c>
      <c r="T66" s="79" t="s">
        <v>25</v>
      </c>
      <c r="U66" s="6"/>
    </row>
    <row r="67" spans="1:21" ht="30" customHeight="1" x14ac:dyDescent="0.3">
      <c r="A67" s="75" t="s">
        <v>112</v>
      </c>
      <c r="B67" s="51" t="s">
        <v>113</v>
      </c>
      <c r="C67" s="79" t="s">
        <v>25</v>
      </c>
      <c r="D67" s="79" t="s">
        <v>25</v>
      </c>
      <c r="E67" s="79" t="s">
        <v>25</v>
      </c>
      <c r="F67" s="79">
        <v>111.52</v>
      </c>
      <c r="G67" s="79" t="s">
        <v>25</v>
      </c>
      <c r="H67" s="79">
        <v>111.52</v>
      </c>
      <c r="I67" s="79" t="s">
        <v>25</v>
      </c>
      <c r="J67" s="79" t="s">
        <v>25</v>
      </c>
      <c r="K67" s="79" t="s">
        <v>25</v>
      </c>
      <c r="L67" s="79" t="s">
        <v>25</v>
      </c>
      <c r="M67" s="79" t="s">
        <v>25</v>
      </c>
      <c r="N67" s="79" t="s">
        <v>25</v>
      </c>
      <c r="O67" s="79">
        <v>-111.52</v>
      </c>
      <c r="P67" s="79" t="s">
        <v>25</v>
      </c>
      <c r="Q67" s="79">
        <v>-111.52</v>
      </c>
      <c r="R67" s="79" t="s">
        <v>25</v>
      </c>
      <c r="S67" s="79" t="s">
        <v>25</v>
      </c>
      <c r="T67" s="79" t="s">
        <v>25</v>
      </c>
      <c r="U67" s="6"/>
    </row>
    <row r="68" spans="1:21" ht="22.5" customHeight="1" x14ac:dyDescent="0.3">
      <c r="A68" s="75" t="s">
        <v>114</v>
      </c>
      <c r="B68" s="51" t="s">
        <v>115</v>
      </c>
      <c r="C68" s="79" t="s">
        <v>25</v>
      </c>
      <c r="D68" s="79">
        <v>15</v>
      </c>
      <c r="E68" s="79">
        <v>15</v>
      </c>
      <c r="F68" s="79" t="s">
        <v>25</v>
      </c>
      <c r="G68" s="79" t="s">
        <v>25</v>
      </c>
      <c r="H68" s="79" t="s">
        <v>25</v>
      </c>
      <c r="I68" s="79" t="s">
        <v>25</v>
      </c>
      <c r="J68" s="79" t="s">
        <v>25</v>
      </c>
      <c r="K68" s="79" t="s">
        <v>25</v>
      </c>
      <c r="L68" s="79" t="s">
        <v>25</v>
      </c>
      <c r="M68" s="79" t="s">
        <v>25</v>
      </c>
      <c r="N68" s="79" t="s">
        <v>25</v>
      </c>
      <c r="O68" s="79" t="s">
        <v>25</v>
      </c>
      <c r="P68" s="79" t="s">
        <v>25</v>
      </c>
      <c r="Q68" s="79" t="s">
        <v>25</v>
      </c>
      <c r="R68" s="79" t="s">
        <v>25</v>
      </c>
      <c r="S68" s="79" t="s">
        <v>25</v>
      </c>
      <c r="T68" s="79" t="s">
        <v>25</v>
      </c>
      <c r="U68" s="6"/>
    </row>
    <row r="69" spans="1:21" ht="22.5" customHeight="1" x14ac:dyDescent="0.25"/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B9:L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62992125984251968" right="0.19685039370078741" top="0.15748031496062992" bottom="0.74803149606299213" header="0.55118110236220474" footer="0.74803149606299213"/>
  <pageSetup paperSize="9" scale="4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opLeftCell="K4" zoomScaleNormal="100" zoomScaleSheetLayoutView="100" workbookViewId="0">
      <selection activeCell="U13" sqref="A13:XFD16"/>
    </sheetView>
  </sheetViews>
  <sheetFormatPr defaultRowHeight="15" x14ac:dyDescent="0.25"/>
  <cols>
    <col min="1" max="1" width="46.7109375" style="1" customWidth="1"/>
    <col min="2" max="2" width="33.42578125" style="1" hidden="1" customWidth="1"/>
    <col min="3" max="11" width="14.85546875" style="1" customWidth="1"/>
    <col min="12" max="14" width="13.140625" style="1" customWidth="1"/>
    <col min="15" max="17" width="13.5703125" style="1" customWidth="1"/>
    <col min="18" max="20" width="11.85546875" style="1" customWidth="1"/>
    <col min="21" max="21" width="9.140625" style="1" customWidth="1"/>
    <col min="22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76" customFormat="1" ht="15" hidden="1" customHeight="1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76" customFormat="1" ht="15" hidden="1" customHeight="1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s="76" customFormat="1" ht="15" customHeight="1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s="77" customFormat="1" ht="18.75" customHeight="1" x14ac:dyDescent="0.35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71"/>
    </row>
    <row r="6" spans="1:21" s="77" customFormat="1" ht="15" customHeight="1" x14ac:dyDescent="0.3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s="77" customFormat="1" ht="15.75" customHeight="1" x14ac:dyDescent="0.35">
      <c r="A7" s="153" t="s">
        <v>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71"/>
    </row>
    <row r="8" spans="1:21" s="77" customFormat="1" ht="15" customHeight="1" x14ac:dyDescent="0.3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s="77" customFormat="1" ht="15" customHeight="1" x14ac:dyDescent="0.35">
      <c r="A9" s="147" t="s">
        <v>123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71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s="68" customFormat="1" ht="15" customHeight="1" x14ac:dyDescent="0.25">
      <c r="A13" s="163" t="s">
        <v>4</v>
      </c>
      <c r="B13" s="163" t="s">
        <v>5</v>
      </c>
      <c r="C13" s="163" t="s">
        <v>6</v>
      </c>
      <c r="D13" s="164"/>
      <c r="E13" s="164"/>
      <c r="F13" s="167" t="s">
        <v>7</v>
      </c>
      <c r="G13" s="168"/>
      <c r="H13" s="168"/>
      <c r="I13" s="167" t="s">
        <v>8</v>
      </c>
      <c r="J13" s="168"/>
      <c r="K13" s="168"/>
      <c r="L13" s="163" t="s">
        <v>9</v>
      </c>
      <c r="M13" s="164"/>
      <c r="N13" s="164"/>
      <c r="O13" s="163" t="s">
        <v>10</v>
      </c>
      <c r="P13" s="164"/>
      <c r="Q13" s="164"/>
      <c r="R13" s="163" t="s">
        <v>11</v>
      </c>
      <c r="S13" s="164"/>
      <c r="T13" s="164"/>
      <c r="U13" s="67"/>
    </row>
    <row r="14" spans="1:21" s="68" customFormat="1" ht="15" customHeight="1" x14ac:dyDescent="0.25">
      <c r="A14" s="164"/>
      <c r="B14" s="164"/>
      <c r="C14" s="164"/>
      <c r="D14" s="164"/>
      <c r="E14" s="164"/>
      <c r="F14" s="168"/>
      <c r="G14" s="168"/>
      <c r="H14" s="168"/>
      <c r="I14" s="168"/>
      <c r="J14" s="168"/>
      <c r="K14" s="168"/>
      <c r="L14" s="164"/>
      <c r="M14" s="164"/>
      <c r="N14" s="164"/>
      <c r="O14" s="164"/>
      <c r="P14" s="164"/>
      <c r="Q14" s="164"/>
      <c r="R14" s="164"/>
      <c r="S14" s="164"/>
      <c r="T14" s="164"/>
      <c r="U14" s="67"/>
    </row>
    <row r="15" spans="1:21" s="68" customFormat="1" ht="15" customHeight="1" x14ac:dyDescent="0.25">
      <c r="A15" s="164"/>
      <c r="B15" s="164"/>
      <c r="C15" s="163" t="s">
        <v>12</v>
      </c>
      <c r="D15" s="163" t="s">
        <v>13</v>
      </c>
      <c r="E15" s="163" t="s">
        <v>14</v>
      </c>
      <c r="F15" s="163" t="s">
        <v>12</v>
      </c>
      <c r="G15" s="163" t="s">
        <v>13</v>
      </c>
      <c r="H15" s="163" t="s">
        <v>14</v>
      </c>
      <c r="I15" s="163" t="s">
        <v>12</v>
      </c>
      <c r="J15" s="163" t="s">
        <v>13</v>
      </c>
      <c r="K15" s="163" t="s">
        <v>15</v>
      </c>
      <c r="L15" s="163" t="s">
        <v>12</v>
      </c>
      <c r="M15" s="163" t="s">
        <v>13</v>
      </c>
      <c r="N15" s="163" t="s">
        <v>14</v>
      </c>
      <c r="O15" s="163" t="s">
        <v>12</v>
      </c>
      <c r="P15" s="163" t="s">
        <v>13</v>
      </c>
      <c r="Q15" s="163" t="s">
        <v>14</v>
      </c>
      <c r="R15" s="163" t="s">
        <v>12</v>
      </c>
      <c r="S15" s="163" t="s">
        <v>13</v>
      </c>
      <c r="T15" s="163" t="s">
        <v>14</v>
      </c>
      <c r="U15" s="67"/>
    </row>
    <row r="16" spans="1:21" s="68" customFormat="1" ht="15" customHeight="1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67"/>
    </row>
    <row r="17" spans="1:21" ht="15" customHeight="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33">
        <v>16</v>
      </c>
      <c r="Q17" s="33">
        <v>17</v>
      </c>
      <c r="R17" s="33">
        <v>18</v>
      </c>
      <c r="S17" s="33">
        <v>19</v>
      </c>
      <c r="T17" s="33">
        <v>20</v>
      </c>
      <c r="U17" s="6"/>
    </row>
    <row r="18" spans="1:21" ht="29.25" customHeight="1" x14ac:dyDescent="0.3">
      <c r="A18" s="46" t="s">
        <v>17</v>
      </c>
      <c r="B18" s="35" t="s">
        <v>18</v>
      </c>
      <c r="C18" s="78">
        <v>76908.5</v>
      </c>
      <c r="D18" s="78">
        <v>6426.46</v>
      </c>
      <c r="E18" s="78">
        <v>83334.960000000006</v>
      </c>
      <c r="F18" s="78">
        <v>3928.07</v>
      </c>
      <c r="G18" s="78">
        <v>483.69</v>
      </c>
      <c r="H18" s="78">
        <v>4129.1400000000003</v>
      </c>
      <c r="I18" s="78">
        <v>8525.5499999999993</v>
      </c>
      <c r="J18" s="78">
        <v>257</v>
      </c>
      <c r="K18" s="78">
        <v>8782.5400000000009</v>
      </c>
      <c r="L18" s="78">
        <v>217.04</v>
      </c>
      <c r="M18" s="78">
        <v>53.13</v>
      </c>
      <c r="N18" s="78">
        <v>212.7</v>
      </c>
      <c r="O18" s="78">
        <v>4597.4799999999996</v>
      </c>
      <c r="P18" s="78">
        <v>-226.69</v>
      </c>
      <c r="Q18" s="78">
        <v>4653.3999999999996</v>
      </c>
      <c r="R18" s="78">
        <v>11.09</v>
      </c>
      <c r="S18" s="78">
        <v>4</v>
      </c>
      <c r="T18" s="78">
        <v>10.54</v>
      </c>
      <c r="U18" s="6"/>
    </row>
    <row r="19" spans="1:21" ht="29.25" customHeight="1" x14ac:dyDescent="0.3">
      <c r="A19" s="46" t="s">
        <v>19</v>
      </c>
      <c r="B19" s="35"/>
      <c r="C19" s="78">
        <v>76908.5</v>
      </c>
      <c r="D19" s="78">
        <v>6426.46</v>
      </c>
      <c r="E19" s="78">
        <v>83334.960000000006</v>
      </c>
      <c r="F19" s="78">
        <v>3928.07</v>
      </c>
      <c r="G19" s="78">
        <v>200.7</v>
      </c>
      <c r="H19" s="78">
        <v>4128.7700000000004</v>
      </c>
      <c r="I19" s="78">
        <v>8525.5499999999993</v>
      </c>
      <c r="J19" s="78">
        <v>257</v>
      </c>
      <c r="K19" s="78">
        <v>8782.5400000000009</v>
      </c>
      <c r="L19" s="78">
        <v>217.04</v>
      </c>
      <c r="M19" s="78">
        <v>128.05000000000001</v>
      </c>
      <c r="N19" s="78">
        <v>212.72</v>
      </c>
      <c r="O19" s="78">
        <v>4597.4799999999996</v>
      </c>
      <c r="P19" s="78">
        <v>56.3</v>
      </c>
      <c r="Q19" s="78">
        <v>4653.7700000000004</v>
      </c>
      <c r="R19" s="78">
        <v>11.09</v>
      </c>
      <c r="S19" s="78">
        <v>4</v>
      </c>
      <c r="T19" s="78">
        <v>10.54</v>
      </c>
      <c r="U19" s="6"/>
    </row>
    <row r="20" spans="1:21" ht="29.25" customHeight="1" x14ac:dyDescent="0.3">
      <c r="A20" s="46" t="s">
        <v>20</v>
      </c>
      <c r="B20" s="35"/>
      <c r="C20" s="78">
        <v>72941.3</v>
      </c>
      <c r="D20" s="78">
        <v>6082.5</v>
      </c>
      <c r="E20" s="78">
        <v>79023.8</v>
      </c>
      <c r="F20" s="78">
        <v>3853.42</v>
      </c>
      <c r="G20" s="78">
        <v>166.56</v>
      </c>
      <c r="H20" s="78">
        <v>4019.98</v>
      </c>
      <c r="I20" s="78">
        <v>8487.09</v>
      </c>
      <c r="J20" s="78">
        <v>256.5</v>
      </c>
      <c r="K20" s="78">
        <v>8743.58</v>
      </c>
      <c r="L20" s="78">
        <v>220.25</v>
      </c>
      <c r="M20" s="78">
        <v>154</v>
      </c>
      <c r="N20" s="78">
        <v>217.5</v>
      </c>
      <c r="O20" s="78">
        <v>4633.67</v>
      </c>
      <c r="P20" s="78">
        <v>89.94</v>
      </c>
      <c r="Q20" s="78">
        <v>4723.6000000000004</v>
      </c>
      <c r="R20" s="78">
        <v>11.64</v>
      </c>
      <c r="S20" s="78">
        <v>4.22</v>
      </c>
      <c r="T20" s="78">
        <v>11.06</v>
      </c>
      <c r="U20" s="6"/>
    </row>
    <row r="21" spans="1:21" ht="29.25" customHeight="1" x14ac:dyDescent="0.3">
      <c r="A21" s="50" t="s">
        <v>21</v>
      </c>
      <c r="B21" s="37" t="s">
        <v>22</v>
      </c>
      <c r="C21" s="79">
        <v>39270</v>
      </c>
      <c r="D21" s="79">
        <v>1294</v>
      </c>
      <c r="E21" s="79">
        <v>40564</v>
      </c>
      <c r="F21" s="79">
        <v>734.11</v>
      </c>
      <c r="G21" s="79">
        <v>27.7</v>
      </c>
      <c r="H21" s="79">
        <v>761.81</v>
      </c>
      <c r="I21" s="79">
        <v>3094.41</v>
      </c>
      <c r="J21" s="79">
        <v>116.77</v>
      </c>
      <c r="K21" s="79">
        <v>3211.18</v>
      </c>
      <c r="L21" s="79">
        <v>421.52</v>
      </c>
      <c r="M21" s="79">
        <v>421.55</v>
      </c>
      <c r="N21" s="79">
        <v>421.52</v>
      </c>
      <c r="O21" s="79">
        <v>2360.3000000000002</v>
      </c>
      <c r="P21" s="79">
        <v>89.07</v>
      </c>
      <c r="Q21" s="79">
        <v>2449.37</v>
      </c>
      <c r="R21" s="79">
        <v>7.88</v>
      </c>
      <c r="S21" s="79">
        <v>9.02</v>
      </c>
      <c r="T21" s="79">
        <v>7.92</v>
      </c>
      <c r="U21" s="6"/>
    </row>
    <row r="22" spans="1:21" ht="29.25" customHeight="1" x14ac:dyDescent="0.3">
      <c r="A22" s="50" t="s">
        <v>23</v>
      </c>
      <c r="B22" s="37" t="s">
        <v>24</v>
      </c>
      <c r="C22" s="79">
        <v>4802.8999999999996</v>
      </c>
      <c r="D22" s="79" t="s">
        <v>25</v>
      </c>
      <c r="E22" s="79">
        <v>4802.8999999999996</v>
      </c>
      <c r="F22" s="79">
        <v>406.14</v>
      </c>
      <c r="G22" s="79" t="s">
        <v>25</v>
      </c>
      <c r="H22" s="79">
        <v>406.14</v>
      </c>
      <c r="I22" s="79">
        <v>407.16</v>
      </c>
      <c r="J22" s="79" t="s">
        <v>25</v>
      </c>
      <c r="K22" s="79">
        <v>407.16</v>
      </c>
      <c r="L22" s="79">
        <v>100.25</v>
      </c>
      <c r="M22" s="79" t="s">
        <v>25</v>
      </c>
      <c r="N22" s="79">
        <v>100.25</v>
      </c>
      <c r="O22" s="79">
        <v>1.02</v>
      </c>
      <c r="P22" s="79" t="s">
        <v>25</v>
      </c>
      <c r="Q22" s="79">
        <v>1.02</v>
      </c>
      <c r="R22" s="79">
        <v>8.48</v>
      </c>
      <c r="S22" s="79" t="s">
        <v>25</v>
      </c>
      <c r="T22" s="79">
        <v>8.48</v>
      </c>
      <c r="U22" s="6"/>
    </row>
    <row r="23" spans="1:21" ht="29.25" customHeight="1" x14ac:dyDescent="0.3">
      <c r="A23" s="53" t="s">
        <v>26</v>
      </c>
      <c r="B23" s="40" t="s">
        <v>27</v>
      </c>
      <c r="C23" s="80">
        <v>13616</v>
      </c>
      <c r="D23" s="80">
        <v>63.1</v>
      </c>
      <c r="E23" s="80">
        <v>13679.1</v>
      </c>
      <c r="F23" s="80">
        <v>2564.89</v>
      </c>
      <c r="G23" s="80">
        <v>0.43</v>
      </c>
      <c r="H23" s="80">
        <v>2565.3200000000002</v>
      </c>
      <c r="I23" s="80">
        <v>808.59</v>
      </c>
      <c r="J23" s="80">
        <v>0.99</v>
      </c>
      <c r="K23" s="80">
        <v>809.57</v>
      </c>
      <c r="L23" s="80">
        <v>31.53</v>
      </c>
      <c r="M23" s="80">
        <v>230.23</v>
      </c>
      <c r="N23" s="80">
        <v>31.56</v>
      </c>
      <c r="O23" s="80">
        <v>-1756.3</v>
      </c>
      <c r="P23" s="80">
        <v>0.56000000000000005</v>
      </c>
      <c r="Q23" s="80">
        <v>-1755.75</v>
      </c>
      <c r="R23" s="80">
        <v>5.94</v>
      </c>
      <c r="S23" s="80">
        <v>1.57</v>
      </c>
      <c r="T23" s="80">
        <v>5.92</v>
      </c>
      <c r="U23" s="6"/>
    </row>
    <row r="24" spans="1:21" ht="37.5" customHeight="1" x14ac:dyDescent="0.3">
      <c r="A24" s="56" t="s">
        <v>28</v>
      </c>
      <c r="B24" s="37" t="s">
        <v>29</v>
      </c>
      <c r="C24" s="79">
        <v>11300</v>
      </c>
      <c r="D24" s="79" t="s">
        <v>25</v>
      </c>
      <c r="E24" s="79">
        <v>11300</v>
      </c>
      <c r="F24" s="79">
        <v>2111.33</v>
      </c>
      <c r="G24" s="79" t="s">
        <v>25</v>
      </c>
      <c r="H24" s="79">
        <v>2111.33</v>
      </c>
      <c r="I24" s="79">
        <v>277.79000000000002</v>
      </c>
      <c r="J24" s="79" t="s">
        <v>25</v>
      </c>
      <c r="K24" s="79">
        <v>277.79000000000002</v>
      </c>
      <c r="L24" s="79">
        <v>13.16</v>
      </c>
      <c r="M24" s="79" t="s">
        <v>25</v>
      </c>
      <c r="N24" s="79">
        <v>13.16</v>
      </c>
      <c r="O24" s="79">
        <v>-1833.54</v>
      </c>
      <c r="P24" s="79" t="s">
        <v>25</v>
      </c>
      <c r="Q24" s="79">
        <v>-1833.54</v>
      </c>
      <c r="R24" s="79">
        <v>2.46</v>
      </c>
      <c r="S24" s="79" t="s">
        <v>25</v>
      </c>
      <c r="T24" s="79">
        <v>2.46</v>
      </c>
      <c r="U24" s="6"/>
    </row>
    <row r="25" spans="1:21" ht="22.5" customHeight="1" x14ac:dyDescent="0.3">
      <c r="A25" s="56" t="s">
        <v>30</v>
      </c>
      <c r="B25" s="37" t="s">
        <v>31</v>
      </c>
      <c r="C25" s="79">
        <v>2101</v>
      </c>
      <c r="D25" s="79" t="s">
        <v>25</v>
      </c>
      <c r="E25" s="79">
        <v>2101</v>
      </c>
      <c r="F25" s="79">
        <v>452.55</v>
      </c>
      <c r="G25" s="79" t="s">
        <v>25</v>
      </c>
      <c r="H25" s="79">
        <v>452.55</v>
      </c>
      <c r="I25" s="79">
        <v>528.5</v>
      </c>
      <c r="J25" s="79" t="s">
        <v>25</v>
      </c>
      <c r="K25" s="79">
        <v>528.5</v>
      </c>
      <c r="L25" s="79">
        <v>116.78</v>
      </c>
      <c r="M25" s="79" t="s">
        <v>25</v>
      </c>
      <c r="N25" s="79">
        <v>116.78</v>
      </c>
      <c r="O25" s="79">
        <v>75.95</v>
      </c>
      <c r="P25" s="79" t="s">
        <v>25</v>
      </c>
      <c r="Q25" s="79">
        <v>75.95</v>
      </c>
      <c r="R25" s="79">
        <v>25.15</v>
      </c>
      <c r="S25" s="79" t="s">
        <v>25</v>
      </c>
      <c r="T25" s="79">
        <v>25.15</v>
      </c>
      <c r="U25" s="6"/>
    </row>
    <row r="26" spans="1:21" ht="22.5" customHeight="1" x14ac:dyDescent="0.3">
      <c r="A26" s="56" t="s">
        <v>32</v>
      </c>
      <c r="B26" s="37" t="s">
        <v>33</v>
      </c>
      <c r="C26" s="79">
        <v>215</v>
      </c>
      <c r="D26" s="79">
        <v>63.1</v>
      </c>
      <c r="E26" s="79">
        <v>278.10000000000002</v>
      </c>
      <c r="F26" s="79">
        <v>1</v>
      </c>
      <c r="G26" s="79">
        <v>0.43</v>
      </c>
      <c r="H26" s="79">
        <v>1.43</v>
      </c>
      <c r="I26" s="79">
        <v>2.2999999999999998</v>
      </c>
      <c r="J26" s="79">
        <v>0.99</v>
      </c>
      <c r="K26" s="79">
        <v>3.29</v>
      </c>
      <c r="L26" s="79">
        <v>230</v>
      </c>
      <c r="M26" s="79">
        <v>230.23</v>
      </c>
      <c r="N26" s="79">
        <v>230.07</v>
      </c>
      <c r="O26" s="79">
        <v>1.3</v>
      </c>
      <c r="P26" s="79">
        <v>0.56000000000000005</v>
      </c>
      <c r="Q26" s="79">
        <v>1.86</v>
      </c>
      <c r="R26" s="79">
        <v>1.07</v>
      </c>
      <c r="S26" s="79">
        <v>1.57</v>
      </c>
      <c r="T26" s="79">
        <v>1.18</v>
      </c>
      <c r="U26" s="6"/>
    </row>
    <row r="27" spans="1:21" ht="37.5" customHeight="1" x14ac:dyDescent="0.3">
      <c r="A27" s="56" t="s">
        <v>34</v>
      </c>
      <c r="B27" s="37" t="s">
        <v>35</v>
      </c>
      <c r="C27" s="79" t="s">
        <v>25</v>
      </c>
      <c r="D27" s="79" t="s">
        <v>25</v>
      </c>
      <c r="E27" s="79" t="s">
        <v>25</v>
      </c>
      <c r="F27" s="79" t="s">
        <v>25</v>
      </c>
      <c r="G27" s="79" t="s">
        <v>25</v>
      </c>
      <c r="H27" s="79" t="s">
        <v>25</v>
      </c>
      <c r="I27" s="79" t="s">
        <v>25</v>
      </c>
      <c r="J27" s="79" t="s">
        <v>25</v>
      </c>
      <c r="K27" s="79" t="s">
        <v>25</v>
      </c>
      <c r="L27" s="79" t="s">
        <v>25</v>
      </c>
      <c r="M27" s="79" t="s">
        <v>25</v>
      </c>
      <c r="N27" s="79" t="s">
        <v>25</v>
      </c>
      <c r="O27" s="79" t="s">
        <v>25</v>
      </c>
      <c r="P27" s="79" t="s">
        <v>25</v>
      </c>
      <c r="Q27" s="79" t="s">
        <v>25</v>
      </c>
      <c r="R27" s="79" t="s">
        <v>25</v>
      </c>
      <c r="S27" s="79" t="s">
        <v>25</v>
      </c>
      <c r="T27" s="79" t="s">
        <v>25</v>
      </c>
      <c r="U27" s="6"/>
    </row>
    <row r="28" spans="1:21" ht="27" customHeight="1" x14ac:dyDescent="0.3">
      <c r="A28" s="53" t="s">
        <v>36</v>
      </c>
      <c r="B28" s="40" t="s">
        <v>37</v>
      </c>
      <c r="C28" s="80">
        <v>4577</v>
      </c>
      <c r="D28" s="80">
        <v>4714.8</v>
      </c>
      <c r="E28" s="80">
        <v>9291.7999999999993</v>
      </c>
      <c r="F28" s="80">
        <v>76.41</v>
      </c>
      <c r="G28" s="80">
        <v>138.43</v>
      </c>
      <c r="H28" s="80">
        <v>214.84</v>
      </c>
      <c r="I28" s="80">
        <v>590.74</v>
      </c>
      <c r="J28" s="80">
        <v>138.29</v>
      </c>
      <c r="K28" s="80">
        <v>729.03</v>
      </c>
      <c r="L28" s="80">
        <v>773.12</v>
      </c>
      <c r="M28" s="80">
        <v>99.9</v>
      </c>
      <c r="N28" s="80">
        <v>339.34</v>
      </c>
      <c r="O28" s="80">
        <v>514.33000000000004</v>
      </c>
      <c r="P28" s="80">
        <v>-0.14000000000000001</v>
      </c>
      <c r="Q28" s="80">
        <v>514.19000000000005</v>
      </c>
      <c r="R28" s="80">
        <v>12.91</v>
      </c>
      <c r="S28" s="80">
        <v>2.93</v>
      </c>
      <c r="T28" s="80">
        <v>7.85</v>
      </c>
      <c r="U28" s="6"/>
    </row>
    <row r="29" spans="1:21" ht="27" customHeight="1" x14ac:dyDescent="0.3">
      <c r="A29" s="56" t="s">
        <v>38</v>
      </c>
      <c r="B29" s="37" t="s">
        <v>39</v>
      </c>
      <c r="C29" s="79" t="s">
        <v>25</v>
      </c>
      <c r="D29" s="79">
        <v>1024.8</v>
      </c>
      <c r="E29" s="79">
        <v>1024.8</v>
      </c>
      <c r="F29" s="79" t="s">
        <v>25</v>
      </c>
      <c r="G29" s="79">
        <v>-0.06</v>
      </c>
      <c r="H29" s="79">
        <v>-0.06</v>
      </c>
      <c r="I29" s="79" t="s">
        <v>25</v>
      </c>
      <c r="J29" s="79">
        <v>-37.950000000000003</v>
      </c>
      <c r="K29" s="79">
        <v>-37.950000000000003</v>
      </c>
      <c r="L29" s="79" t="s">
        <v>25</v>
      </c>
      <c r="M29" s="79">
        <v>63250</v>
      </c>
      <c r="N29" s="79">
        <v>63250</v>
      </c>
      <c r="O29" s="79" t="s">
        <v>25</v>
      </c>
      <c r="P29" s="79">
        <v>-37.89</v>
      </c>
      <c r="Q29" s="79">
        <v>-37.89</v>
      </c>
      <c r="R29" s="79" t="s">
        <v>25</v>
      </c>
      <c r="S29" s="79">
        <v>-3.7</v>
      </c>
      <c r="T29" s="79">
        <v>-3.7</v>
      </c>
      <c r="U29" s="6"/>
    </row>
    <row r="30" spans="1:21" ht="27" customHeight="1" x14ac:dyDescent="0.3">
      <c r="A30" s="56" t="s">
        <v>40</v>
      </c>
      <c r="B30" s="37" t="s">
        <v>41</v>
      </c>
      <c r="C30" s="79">
        <v>4577</v>
      </c>
      <c r="D30" s="79" t="s">
        <v>25</v>
      </c>
      <c r="E30" s="79">
        <v>4577</v>
      </c>
      <c r="F30" s="79">
        <v>76.41</v>
      </c>
      <c r="G30" s="79" t="s">
        <v>25</v>
      </c>
      <c r="H30" s="79">
        <v>76.41</v>
      </c>
      <c r="I30" s="79">
        <v>590.74</v>
      </c>
      <c r="J30" s="79" t="s">
        <v>25</v>
      </c>
      <c r="K30" s="79">
        <v>590.74</v>
      </c>
      <c r="L30" s="79">
        <v>773.12</v>
      </c>
      <c r="M30" s="79" t="s">
        <v>25</v>
      </c>
      <c r="N30" s="79">
        <v>773.12</v>
      </c>
      <c r="O30" s="79">
        <v>514.33000000000004</v>
      </c>
      <c r="P30" s="79" t="s">
        <v>25</v>
      </c>
      <c r="Q30" s="79">
        <v>514.33000000000004</v>
      </c>
      <c r="R30" s="79">
        <v>12.91</v>
      </c>
      <c r="S30" s="79" t="s">
        <v>25</v>
      </c>
      <c r="T30" s="79">
        <v>12.91</v>
      </c>
      <c r="U30" s="6"/>
    </row>
    <row r="31" spans="1:21" ht="27" customHeight="1" x14ac:dyDescent="0.3">
      <c r="A31" s="56" t="s">
        <v>42</v>
      </c>
      <c r="B31" s="37" t="s">
        <v>43</v>
      </c>
      <c r="C31" s="79" t="s">
        <v>25</v>
      </c>
      <c r="D31" s="79">
        <v>3690</v>
      </c>
      <c r="E31" s="79">
        <v>3690</v>
      </c>
      <c r="F31" s="79" t="s">
        <v>25</v>
      </c>
      <c r="G31" s="79">
        <v>138.49</v>
      </c>
      <c r="H31" s="79">
        <v>138.49</v>
      </c>
      <c r="I31" s="79" t="s">
        <v>25</v>
      </c>
      <c r="J31" s="79">
        <v>176.24</v>
      </c>
      <c r="K31" s="79">
        <v>176.24</v>
      </c>
      <c r="L31" s="79" t="s">
        <v>25</v>
      </c>
      <c r="M31" s="79">
        <v>127.26</v>
      </c>
      <c r="N31" s="79">
        <v>127.26</v>
      </c>
      <c r="O31" s="79" t="s">
        <v>25</v>
      </c>
      <c r="P31" s="79">
        <v>37.75</v>
      </c>
      <c r="Q31" s="79">
        <v>37.75</v>
      </c>
      <c r="R31" s="79" t="s">
        <v>25</v>
      </c>
      <c r="S31" s="79">
        <v>4.78</v>
      </c>
      <c r="T31" s="79">
        <v>4.78</v>
      </c>
      <c r="U31" s="6"/>
    </row>
    <row r="32" spans="1:21" ht="27" customHeight="1" x14ac:dyDescent="0.3">
      <c r="A32" s="56" t="s">
        <v>44</v>
      </c>
      <c r="B32" s="37" t="s">
        <v>45</v>
      </c>
      <c r="C32" s="79" t="s">
        <v>25</v>
      </c>
      <c r="D32" s="79">
        <v>1570</v>
      </c>
      <c r="E32" s="79">
        <v>1570</v>
      </c>
      <c r="F32" s="79" t="s">
        <v>25</v>
      </c>
      <c r="G32" s="79">
        <v>124.84</v>
      </c>
      <c r="H32" s="79">
        <v>124.84</v>
      </c>
      <c r="I32" s="79" t="s">
        <v>25</v>
      </c>
      <c r="J32" s="79">
        <v>117.78</v>
      </c>
      <c r="K32" s="79">
        <v>117.78</v>
      </c>
      <c r="L32" s="79" t="s">
        <v>25</v>
      </c>
      <c r="M32" s="79">
        <v>94.34</v>
      </c>
      <c r="N32" s="79">
        <v>94.34</v>
      </c>
      <c r="O32" s="79" t="s">
        <v>25</v>
      </c>
      <c r="P32" s="79">
        <v>-7.06</v>
      </c>
      <c r="Q32" s="79">
        <v>-7.06</v>
      </c>
      <c r="R32" s="79" t="s">
        <v>25</v>
      </c>
      <c r="S32" s="79">
        <v>7.5</v>
      </c>
      <c r="T32" s="79">
        <v>7.5</v>
      </c>
      <c r="U32" s="6"/>
    </row>
    <row r="33" spans="1:21" ht="27" customHeight="1" x14ac:dyDescent="0.3">
      <c r="A33" s="56" t="s">
        <v>46</v>
      </c>
      <c r="B33" s="37" t="s">
        <v>47</v>
      </c>
      <c r="C33" s="79" t="s">
        <v>25</v>
      </c>
      <c r="D33" s="79">
        <v>2120</v>
      </c>
      <c r="E33" s="79">
        <v>2120</v>
      </c>
      <c r="F33" s="79" t="s">
        <v>25</v>
      </c>
      <c r="G33" s="79">
        <v>13.66</v>
      </c>
      <c r="H33" s="79">
        <v>13.66</v>
      </c>
      <c r="I33" s="79" t="s">
        <v>25</v>
      </c>
      <c r="J33" s="79">
        <v>58.46</v>
      </c>
      <c r="K33" s="79">
        <v>58.46</v>
      </c>
      <c r="L33" s="79" t="s">
        <v>25</v>
      </c>
      <c r="M33" s="79">
        <v>427.96</v>
      </c>
      <c r="N33" s="79">
        <v>427.96</v>
      </c>
      <c r="O33" s="79" t="s">
        <v>25</v>
      </c>
      <c r="P33" s="79">
        <v>44.8</v>
      </c>
      <c r="Q33" s="79">
        <v>44.8</v>
      </c>
      <c r="R33" s="79" t="s">
        <v>25</v>
      </c>
      <c r="S33" s="79">
        <v>2.76</v>
      </c>
      <c r="T33" s="79">
        <v>2.76</v>
      </c>
      <c r="U33" s="6"/>
    </row>
    <row r="34" spans="1:21" ht="27" customHeight="1" x14ac:dyDescent="0.3">
      <c r="A34" s="53" t="s">
        <v>48</v>
      </c>
      <c r="B34" s="40" t="s">
        <v>49</v>
      </c>
      <c r="C34" s="80">
        <v>9785.4</v>
      </c>
      <c r="D34" s="80" t="s">
        <v>25</v>
      </c>
      <c r="E34" s="80">
        <v>9785.4</v>
      </c>
      <c r="F34" s="80">
        <v>8.76</v>
      </c>
      <c r="G34" s="80" t="s">
        <v>25</v>
      </c>
      <c r="H34" s="80">
        <v>8.76</v>
      </c>
      <c r="I34" s="80">
        <v>3528.47</v>
      </c>
      <c r="J34" s="80" t="s">
        <v>25</v>
      </c>
      <c r="K34" s="80">
        <v>3528.47</v>
      </c>
      <c r="L34" s="80">
        <v>40279.339999999997</v>
      </c>
      <c r="M34" s="80" t="s">
        <v>25</v>
      </c>
      <c r="N34" s="80">
        <v>40279.339999999997</v>
      </c>
      <c r="O34" s="80">
        <v>3519.71</v>
      </c>
      <c r="P34" s="80" t="s">
        <v>25</v>
      </c>
      <c r="Q34" s="80">
        <v>3519.71</v>
      </c>
      <c r="R34" s="80">
        <v>36.06</v>
      </c>
      <c r="S34" s="80" t="s">
        <v>25</v>
      </c>
      <c r="T34" s="80">
        <v>36.06</v>
      </c>
      <c r="U34" s="6"/>
    </row>
    <row r="35" spans="1:21" ht="30.75" customHeight="1" x14ac:dyDescent="0.3">
      <c r="A35" s="56" t="s">
        <v>50</v>
      </c>
      <c r="B35" s="37" t="s">
        <v>51</v>
      </c>
      <c r="C35" s="79">
        <v>9785.4</v>
      </c>
      <c r="D35" s="79" t="s">
        <v>25</v>
      </c>
      <c r="E35" s="79">
        <v>9785.4</v>
      </c>
      <c r="F35" s="79">
        <v>8.76</v>
      </c>
      <c r="G35" s="79" t="s">
        <v>25</v>
      </c>
      <c r="H35" s="79">
        <v>8.76</v>
      </c>
      <c r="I35" s="79">
        <v>3528.47</v>
      </c>
      <c r="J35" s="79" t="s">
        <v>25</v>
      </c>
      <c r="K35" s="79">
        <v>3528.47</v>
      </c>
      <c r="L35" s="79">
        <v>40279.339999999997</v>
      </c>
      <c r="M35" s="79" t="s">
        <v>25</v>
      </c>
      <c r="N35" s="79">
        <v>40279.339999999997</v>
      </c>
      <c r="O35" s="79">
        <v>3519.71</v>
      </c>
      <c r="P35" s="79" t="s">
        <v>25</v>
      </c>
      <c r="Q35" s="79">
        <v>3519.71</v>
      </c>
      <c r="R35" s="79">
        <v>36.06</v>
      </c>
      <c r="S35" s="79" t="s">
        <v>25</v>
      </c>
      <c r="T35" s="79">
        <v>36.06</v>
      </c>
      <c r="U35" s="6"/>
    </row>
    <row r="36" spans="1:21" ht="30.75" customHeight="1" x14ac:dyDescent="0.3">
      <c r="A36" s="56" t="s">
        <v>52</v>
      </c>
      <c r="B36" s="37" t="s">
        <v>53</v>
      </c>
      <c r="C36" s="79" t="s">
        <v>25</v>
      </c>
      <c r="D36" s="79" t="s">
        <v>25</v>
      </c>
      <c r="E36" s="79" t="s">
        <v>25</v>
      </c>
      <c r="F36" s="79" t="s">
        <v>25</v>
      </c>
      <c r="G36" s="79" t="s">
        <v>25</v>
      </c>
      <c r="H36" s="79" t="s">
        <v>25</v>
      </c>
      <c r="I36" s="79" t="s">
        <v>25</v>
      </c>
      <c r="J36" s="79" t="s">
        <v>25</v>
      </c>
      <c r="K36" s="79" t="s">
        <v>25</v>
      </c>
      <c r="L36" s="79" t="s">
        <v>25</v>
      </c>
      <c r="M36" s="79" t="s">
        <v>25</v>
      </c>
      <c r="N36" s="79" t="s">
        <v>25</v>
      </c>
      <c r="O36" s="79" t="s">
        <v>25</v>
      </c>
      <c r="P36" s="79" t="s">
        <v>25</v>
      </c>
      <c r="Q36" s="79" t="s">
        <v>25</v>
      </c>
      <c r="R36" s="79" t="s">
        <v>25</v>
      </c>
      <c r="S36" s="79" t="s">
        <v>25</v>
      </c>
      <c r="T36" s="79" t="s">
        <v>25</v>
      </c>
      <c r="U36" s="6"/>
    </row>
    <row r="37" spans="1:21" ht="30.75" customHeight="1" x14ac:dyDescent="0.3">
      <c r="A37" s="56" t="s">
        <v>54</v>
      </c>
      <c r="B37" s="37" t="s">
        <v>55</v>
      </c>
      <c r="C37" s="79">
        <v>9785.4</v>
      </c>
      <c r="D37" s="79" t="s">
        <v>25</v>
      </c>
      <c r="E37" s="79">
        <v>9785.4</v>
      </c>
      <c r="F37" s="79">
        <v>8.76</v>
      </c>
      <c r="G37" s="79" t="s">
        <v>25</v>
      </c>
      <c r="H37" s="79">
        <v>8.76</v>
      </c>
      <c r="I37" s="79">
        <v>3528.47</v>
      </c>
      <c r="J37" s="79" t="s">
        <v>25</v>
      </c>
      <c r="K37" s="79">
        <v>3528.47</v>
      </c>
      <c r="L37" s="79">
        <v>40279.339999999997</v>
      </c>
      <c r="M37" s="79" t="s">
        <v>25</v>
      </c>
      <c r="N37" s="79">
        <v>40279.339999999997</v>
      </c>
      <c r="O37" s="79">
        <v>3519.71</v>
      </c>
      <c r="P37" s="79" t="s">
        <v>25</v>
      </c>
      <c r="Q37" s="79">
        <v>3519.71</v>
      </c>
      <c r="R37" s="79">
        <v>36.06</v>
      </c>
      <c r="S37" s="79" t="s">
        <v>25</v>
      </c>
      <c r="T37" s="79">
        <v>36.06</v>
      </c>
      <c r="U37" s="6"/>
    </row>
    <row r="38" spans="1:21" ht="30.75" customHeight="1" x14ac:dyDescent="0.3">
      <c r="A38" s="75" t="s">
        <v>56</v>
      </c>
      <c r="B38" s="37" t="s">
        <v>57</v>
      </c>
      <c r="C38" s="79" t="s">
        <v>25</v>
      </c>
      <c r="D38" s="79" t="s">
        <v>25</v>
      </c>
      <c r="E38" s="79" t="s">
        <v>25</v>
      </c>
      <c r="F38" s="79" t="s">
        <v>25</v>
      </c>
      <c r="G38" s="79" t="s">
        <v>25</v>
      </c>
      <c r="H38" s="79" t="s">
        <v>25</v>
      </c>
      <c r="I38" s="79" t="s">
        <v>25</v>
      </c>
      <c r="J38" s="79" t="s">
        <v>25</v>
      </c>
      <c r="K38" s="79" t="s">
        <v>25</v>
      </c>
      <c r="L38" s="79" t="s">
        <v>25</v>
      </c>
      <c r="M38" s="79" t="s">
        <v>25</v>
      </c>
      <c r="N38" s="79" t="s">
        <v>25</v>
      </c>
      <c r="O38" s="79" t="s">
        <v>25</v>
      </c>
      <c r="P38" s="79" t="s">
        <v>25</v>
      </c>
      <c r="Q38" s="79" t="s">
        <v>25</v>
      </c>
      <c r="R38" s="79" t="s">
        <v>25</v>
      </c>
      <c r="S38" s="79" t="s">
        <v>25</v>
      </c>
      <c r="T38" s="79" t="s">
        <v>25</v>
      </c>
      <c r="U38" s="6"/>
    </row>
    <row r="39" spans="1:21" ht="50.25" customHeight="1" x14ac:dyDescent="0.3">
      <c r="A39" s="53" t="s">
        <v>58</v>
      </c>
      <c r="B39" s="40" t="s">
        <v>59</v>
      </c>
      <c r="C39" s="80">
        <v>890</v>
      </c>
      <c r="D39" s="80">
        <v>10.6</v>
      </c>
      <c r="E39" s="80">
        <v>900.6</v>
      </c>
      <c r="F39" s="80">
        <v>63.11</v>
      </c>
      <c r="G39" s="80" t="s">
        <v>25</v>
      </c>
      <c r="H39" s="80">
        <v>63.11</v>
      </c>
      <c r="I39" s="80">
        <v>57.72</v>
      </c>
      <c r="J39" s="80">
        <v>0.45</v>
      </c>
      <c r="K39" s="80">
        <v>58.17</v>
      </c>
      <c r="L39" s="80">
        <v>91.46</v>
      </c>
      <c r="M39" s="80" t="s">
        <v>25</v>
      </c>
      <c r="N39" s="80">
        <v>92.17</v>
      </c>
      <c r="O39" s="80">
        <v>-5.39</v>
      </c>
      <c r="P39" s="80">
        <v>0.45</v>
      </c>
      <c r="Q39" s="80">
        <v>-4.9400000000000004</v>
      </c>
      <c r="R39" s="80">
        <v>6.49</v>
      </c>
      <c r="S39" s="80">
        <v>4.25</v>
      </c>
      <c r="T39" s="80">
        <v>6.46</v>
      </c>
      <c r="U39" s="6"/>
    </row>
    <row r="40" spans="1:21" ht="36" customHeight="1" x14ac:dyDescent="0.3">
      <c r="A40" s="75" t="s">
        <v>60</v>
      </c>
      <c r="B40" s="37" t="s">
        <v>61</v>
      </c>
      <c r="C40" s="79">
        <v>890</v>
      </c>
      <c r="D40" s="79" t="s">
        <v>25</v>
      </c>
      <c r="E40" s="79">
        <v>890</v>
      </c>
      <c r="F40" s="79">
        <v>63.11</v>
      </c>
      <c r="G40" s="79" t="s">
        <v>25</v>
      </c>
      <c r="H40" s="79">
        <v>63.11</v>
      </c>
      <c r="I40" s="79">
        <v>57.72</v>
      </c>
      <c r="J40" s="79" t="s">
        <v>25</v>
      </c>
      <c r="K40" s="79">
        <v>57.72</v>
      </c>
      <c r="L40" s="79">
        <v>91.46</v>
      </c>
      <c r="M40" s="79" t="s">
        <v>25</v>
      </c>
      <c r="N40" s="79">
        <v>91.46</v>
      </c>
      <c r="O40" s="79">
        <v>-5.39</v>
      </c>
      <c r="P40" s="79" t="s">
        <v>25</v>
      </c>
      <c r="Q40" s="79">
        <v>-5.39</v>
      </c>
      <c r="R40" s="79">
        <v>6.49</v>
      </c>
      <c r="S40" s="79" t="s">
        <v>25</v>
      </c>
      <c r="T40" s="79">
        <v>6.49</v>
      </c>
      <c r="U40" s="6"/>
    </row>
    <row r="41" spans="1:21" ht="36" customHeight="1" x14ac:dyDescent="0.3">
      <c r="A41" s="75" t="s">
        <v>62</v>
      </c>
      <c r="B41" s="37" t="s">
        <v>63</v>
      </c>
      <c r="C41" s="79" t="s">
        <v>25</v>
      </c>
      <c r="D41" s="79">
        <v>10.6</v>
      </c>
      <c r="E41" s="79">
        <v>10.6</v>
      </c>
      <c r="F41" s="79" t="s">
        <v>25</v>
      </c>
      <c r="G41" s="79" t="s">
        <v>25</v>
      </c>
      <c r="H41" s="79" t="s">
        <v>25</v>
      </c>
      <c r="I41" s="79" t="s">
        <v>25</v>
      </c>
      <c r="J41" s="79">
        <v>0.45</v>
      </c>
      <c r="K41" s="79">
        <v>0.45</v>
      </c>
      <c r="L41" s="79" t="s">
        <v>25</v>
      </c>
      <c r="M41" s="79" t="s">
        <v>25</v>
      </c>
      <c r="N41" s="79" t="s">
        <v>25</v>
      </c>
      <c r="O41" s="79" t="s">
        <v>25</v>
      </c>
      <c r="P41" s="79">
        <v>0.45</v>
      </c>
      <c r="Q41" s="79">
        <v>0.45</v>
      </c>
      <c r="R41" s="79" t="s">
        <v>25</v>
      </c>
      <c r="S41" s="79">
        <v>4.25</v>
      </c>
      <c r="T41" s="79">
        <v>4.25</v>
      </c>
      <c r="U41" s="6"/>
    </row>
    <row r="42" spans="1:21" ht="36" customHeight="1" x14ac:dyDescent="0.3">
      <c r="A42" s="75" t="s">
        <v>64</v>
      </c>
      <c r="B42" s="37" t="s">
        <v>65</v>
      </c>
      <c r="C42" s="79" t="s">
        <v>25</v>
      </c>
      <c r="D42" s="79" t="s">
        <v>25</v>
      </c>
      <c r="E42" s="79" t="s">
        <v>25</v>
      </c>
      <c r="F42" s="79" t="s">
        <v>25</v>
      </c>
      <c r="G42" s="79" t="s">
        <v>25</v>
      </c>
      <c r="H42" s="79" t="s">
        <v>25</v>
      </c>
      <c r="I42" s="79" t="s">
        <v>25</v>
      </c>
      <c r="J42" s="79" t="s">
        <v>25</v>
      </c>
      <c r="K42" s="79" t="s">
        <v>25</v>
      </c>
      <c r="L42" s="79" t="s">
        <v>25</v>
      </c>
      <c r="M42" s="79" t="s">
        <v>25</v>
      </c>
      <c r="N42" s="79" t="s">
        <v>25</v>
      </c>
      <c r="O42" s="79" t="s">
        <v>25</v>
      </c>
      <c r="P42" s="79" t="s">
        <v>25</v>
      </c>
      <c r="Q42" s="79" t="s">
        <v>25</v>
      </c>
      <c r="R42" s="79" t="s">
        <v>25</v>
      </c>
      <c r="S42" s="79" t="s">
        <v>25</v>
      </c>
      <c r="T42" s="79" t="s">
        <v>25</v>
      </c>
      <c r="U42" s="6"/>
    </row>
    <row r="43" spans="1:21" ht="36" customHeight="1" x14ac:dyDescent="0.3">
      <c r="A43" s="73" t="s">
        <v>66</v>
      </c>
      <c r="B43" s="37" t="s">
        <v>67</v>
      </c>
      <c r="C43" s="79" t="s">
        <v>25</v>
      </c>
      <c r="D43" s="79" t="s">
        <v>25</v>
      </c>
      <c r="E43" s="79" t="s">
        <v>25</v>
      </c>
      <c r="F43" s="79" t="s">
        <v>25</v>
      </c>
      <c r="G43" s="79" t="s">
        <v>25</v>
      </c>
      <c r="H43" s="79" t="s">
        <v>25</v>
      </c>
      <c r="I43" s="79" t="s">
        <v>25</v>
      </c>
      <c r="J43" s="79" t="s">
        <v>25</v>
      </c>
      <c r="K43" s="79" t="s">
        <v>25</v>
      </c>
      <c r="L43" s="79" t="s">
        <v>25</v>
      </c>
      <c r="M43" s="79" t="s">
        <v>25</v>
      </c>
      <c r="N43" s="79" t="s">
        <v>25</v>
      </c>
      <c r="O43" s="79" t="s">
        <v>25</v>
      </c>
      <c r="P43" s="79" t="s">
        <v>25</v>
      </c>
      <c r="Q43" s="79" t="s">
        <v>25</v>
      </c>
      <c r="R43" s="79" t="s">
        <v>25</v>
      </c>
      <c r="S43" s="79" t="s">
        <v>25</v>
      </c>
      <c r="T43" s="79" t="s">
        <v>25</v>
      </c>
      <c r="U43" s="6"/>
    </row>
    <row r="44" spans="1:21" ht="26.25" customHeight="1" x14ac:dyDescent="0.3">
      <c r="A44" s="46" t="s">
        <v>68</v>
      </c>
      <c r="B44" s="35"/>
      <c r="C44" s="78">
        <v>3967.2</v>
      </c>
      <c r="D44" s="78">
        <v>343.96</v>
      </c>
      <c r="E44" s="78">
        <v>4311.16</v>
      </c>
      <c r="F44" s="78">
        <v>74.66</v>
      </c>
      <c r="G44" s="78">
        <v>317.12</v>
      </c>
      <c r="H44" s="78">
        <v>109.16</v>
      </c>
      <c r="I44" s="78">
        <v>38.46</v>
      </c>
      <c r="J44" s="78">
        <v>0.5</v>
      </c>
      <c r="K44" s="78">
        <v>38.96</v>
      </c>
      <c r="L44" s="78">
        <v>51.51</v>
      </c>
      <c r="M44" s="78">
        <v>0.16</v>
      </c>
      <c r="N44" s="78">
        <v>35.69</v>
      </c>
      <c r="O44" s="78">
        <v>-36.200000000000003</v>
      </c>
      <c r="P44" s="78">
        <v>-316.62</v>
      </c>
      <c r="Q44" s="78">
        <v>-70.2</v>
      </c>
      <c r="R44" s="78">
        <v>0.97</v>
      </c>
      <c r="S44" s="78">
        <v>0.15</v>
      </c>
      <c r="T44" s="78">
        <v>0.9</v>
      </c>
      <c r="U44" s="6"/>
    </row>
    <row r="45" spans="1:21" ht="26.25" customHeight="1" x14ac:dyDescent="0.3">
      <c r="A45" s="46" t="s">
        <v>69</v>
      </c>
      <c r="B45" s="35"/>
      <c r="C45" s="78">
        <v>3967.2</v>
      </c>
      <c r="D45" s="78">
        <v>343.96</v>
      </c>
      <c r="E45" s="78">
        <v>4311.16</v>
      </c>
      <c r="F45" s="78">
        <v>74.66</v>
      </c>
      <c r="G45" s="78">
        <v>34.130000000000003</v>
      </c>
      <c r="H45" s="78">
        <v>108.79</v>
      </c>
      <c r="I45" s="78">
        <v>38.46</v>
      </c>
      <c r="J45" s="78">
        <v>0.5</v>
      </c>
      <c r="K45" s="78">
        <v>38.96</v>
      </c>
      <c r="L45" s="78">
        <v>51.51</v>
      </c>
      <c r="M45" s="78">
        <v>1.46</v>
      </c>
      <c r="N45" s="78">
        <v>35.81</v>
      </c>
      <c r="O45" s="78">
        <v>-36.200000000000003</v>
      </c>
      <c r="P45" s="78">
        <v>-33.630000000000003</v>
      </c>
      <c r="Q45" s="78">
        <v>-69.83</v>
      </c>
      <c r="R45" s="78">
        <v>0.97</v>
      </c>
      <c r="S45" s="78">
        <v>0.15</v>
      </c>
      <c r="T45" s="78">
        <v>0.9</v>
      </c>
      <c r="U45" s="6"/>
    </row>
    <row r="46" spans="1:21" ht="42" customHeight="1" x14ac:dyDescent="0.3">
      <c r="A46" s="53" t="s">
        <v>70</v>
      </c>
      <c r="B46" s="40" t="s">
        <v>71</v>
      </c>
      <c r="C46" s="80">
        <v>1747.6</v>
      </c>
      <c r="D46" s="80">
        <v>5</v>
      </c>
      <c r="E46" s="80">
        <v>1752.6</v>
      </c>
      <c r="F46" s="80">
        <v>32.99</v>
      </c>
      <c r="G46" s="80">
        <v>0.5</v>
      </c>
      <c r="H46" s="80">
        <v>33.49</v>
      </c>
      <c r="I46" s="80">
        <v>18.78</v>
      </c>
      <c r="J46" s="80">
        <v>0.5</v>
      </c>
      <c r="K46" s="80">
        <v>19.28</v>
      </c>
      <c r="L46" s="80">
        <v>56.93</v>
      </c>
      <c r="M46" s="80">
        <v>100</v>
      </c>
      <c r="N46" s="80">
        <v>57.57</v>
      </c>
      <c r="O46" s="80">
        <v>-14.21</v>
      </c>
      <c r="P46" s="80" t="s">
        <v>25</v>
      </c>
      <c r="Q46" s="80">
        <v>-14.21</v>
      </c>
      <c r="R46" s="80">
        <v>1.07</v>
      </c>
      <c r="S46" s="80">
        <v>10</v>
      </c>
      <c r="T46" s="80">
        <v>1.1000000000000001</v>
      </c>
      <c r="U46" s="6"/>
    </row>
    <row r="47" spans="1:21" ht="42" customHeight="1" x14ac:dyDescent="0.3">
      <c r="A47" s="50" t="s">
        <v>72</v>
      </c>
      <c r="B47" s="37" t="s">
        <v>73</v>
      </c>
      <c r="C47" s="79">
        <v>1741.6</v>
      </c>
      <c r="D47" s="79" t="s">
        <v>25</v>
      </c>
      <c r="E47" s="79">
        <v>1741.6</v>
      </c>
      <c r="F47" s="79">
        <v>31.97</v>
      </c>
      <c r="G47" s="79" t="s">
        <v>25</v>
      </c>
      <c r="H47" s="79">
        <v>31.97</v>
      </c>
      <c r="I47" s="79">
        <v>18.28</v>
      </c>
      <c r="J47" s="79" t="s">
        <v>25</v>
      </c>
      <c r="K47" s="79">
        <v>18.28</v>
      </c>
      <c r="L47" s="79">
        <v>57.18</v>
      </c>
      <c r="M47" s="79" t="s">
        <v>25</v>
      </c>
      <c r="N47" s="79">
        <v>57.18</v>
      </c>
      <c r="O47" s="79">
        <v>-13.69</v>
      </c>
      <c r="P47" s="79" t="s">
        <v>25</v>
      </c>
      <c r="Q47" s="79">
        <v>-13.69</v>
      </c>
      <c r="R47" s="79">
        <v>1.05</v>
      </c>
      <c r="S47" s="79" t="s">
        <v>25</v>
      </c>
      <c r="T47" s="79">
        <v>1.05</v>
      </c>
      <c r="U47" s="6"/>
    </row>
    <row r="48" spans="1:21" ht="42" customHeight="1" x14ac:dyDescent="0.3">
      <c r="A48" s="50" t="s">
        <v>74</v>
      </c>
      <c r="B48" s="37" t="s">
        <v>75</v>
      </c>
      <c r="C48" s="79" t="s">
        <v>25</v>
      </c>
      <c r="D48" s="79" t="s">
        <v>25</v>
      </c>
      <c r="E48" s="79" t="s">
        <v>25</v>
      </c>
      <c r="F48" s="79">
        <v>1.02</v>
      </c>
      <c r="G48" s="79" t="s">
        <v>25</v>
      </c>
      <c r="H48" s="79">
        <v>1.02</v>
      </c>
      <c r="I48" s="79" t="s">
        <v>25</v>
      </c>
      <c r="J48" s="79" t="s">
        <v>25</v>
      </c>
      <c r="K48" s="79" t="s">
        <v>25</v>
      </c>
      <c r="L48" s="79" t="s">
        <v>25</v>
      </c>
      <c r="M48" s="79" t="s">
        <v>25</v>
      </c>
      <c r="N48" s="79" t="s">
        <v>25</v>
      </c>
      <c r="O48" s="79">
        <v>-1.02</v>
      </c>
      <c r="P48" s="79" t="s">
        <v>25</v>
      </c>
      <c r="Q48" s="79">
        <v>-1.02</v>
      </c>
      <c r="R48" s="79" t="s">
        <v>25</v>
      </c>
      <c r="S48" s="79" t="s">
        <v>25</v>
      </c>
      <c r="T48" s="79" t="s">
        <v>25</v>
      </c>
      <c r="U48" s="6"/>
    </row>
    <row r="49" spans="1:21" ht="42" customHeight="1" x14ac:dyDescent="0.3">
      <c r="A49" s="50" t="s">
        <v>76</v>
      </c>
      <c r="B49" s="37" t="s">
        <v>77</v>
      </c>
      <c r="C49" s="79" t="s">
        <v>25</v>
      </c>
      <c r="D49" s="79" t="s">
        <v>25</v>
      </c>
      <c r="E49" s="79" t="s">
        <v>25</v>
      </c>
      <c r="F49" s="79" t="s">
        <v>25</v>
      </c>
      <c r="G49" s="79" t="s">
        <v>25</v>
      </c>
      <c r="H49" s="79" t="s">
        <v>25</v>
      </c>
      <c r="I49" s="79" t="s">
        <v>25</v>
      </c>
      <c r="J49" s="79" t="s">
        <v>25</v>
      </c>
      <c r="K49" s="79" t="s">
        <v>25</v>
      </c>
      <c r="L49" s="79" t="s">
        <v>25</v>
      </c>
      <c r="M49" s="79" t="s">
        <v>25</v>
      </c>
      <c r="N49" s="79" t="s">
        <v>25</v>
      </c>
      <c r="O49" s="79" t="s">
        <v>25</v>
      </c>
      <c r="P49" s="79" t="s">
        <v>25</v>
      </c>
      <c r="Q49" s="79" t="s">
        <v>25</v>
      </c>
      <c r="R49" s="79" t="s">
        <v>25</v>
      </c>
      <c r="S49" s="79" t="s">
        <v>25</v>
      </c>
      <c r="T49" s="79" t="s">
        <v>25</v>
      </c>
      <c r="U49" s="6"/>
    </row>
    <row r="50" spans="1:21" ht="42" customHeight="1" x14ac:dyDescent="0.3">
      <c r="A50" s="50" t="s">
        <v>78</v>
      </c>
      <c r="B50" s="37" t="s">
        <v>79</v>
      </c>
      <c r="C50" s="79">
        <v>6</v>
      </c>
      <c r="D50" s="79">
        <v>5</v>
      </c>
      <c r="E50" s="79">
        <v>11</v>
      </c>
      <c r="F50" s="79" t="s">
        <v>25</v>
      </c>
      <c r="G50" s="79">
        <v>0.5</v>
      </c>
      <c r="H50" s="79">
        <v>0.5</v>
      </c>
      <c r="I50" s="79">
        <v>0.5</v>
      </c>
      <c r="J50" s="79">
        <v>0.5</v>
      </c>
      <c r="K50" s="79">
        <v>1</v>
      </c>
      <c r="L50" s="79" t="s">
        <v>25</v>
      </c>
      <c r="M50" s="79">
        <v>100</v>
      </c>
      <c r="N50" s="79">
        <v>200</v>
      </c>
      <c r="O50" s="79">
        <v>0.5</v>
      </c>
      <c r="P50" s="79" t="s">
        <v>25</v>
      </c>
      <c r="Q50" s="79">
        <v>0.5</v>
      </c>
      <c r="R50" s="79">
        <v>8.33</v>
      </c>
      <c r="S50" s="79">
        <v>10</v>
      </c>
      <c r="T50" s="79">
        <v>9.09</v>
      </c>
      <c r="U50" s="6"/>
    </row>
    <row r="51" spans="1:21" ht="36" customHeight="1" x14ac:dyDescent="0.3">
      <c r="A51" s="50" t="s">
        <v>80</v>
      </c>
      <c r="B51" s="37" t="s">
        <v>81</v>
      </c>
      <c r="C51" s="79" t="s">
        <v>25</v>
      </c>
      <c r="D51" s="79" t="s">
        <v>25</v>
      </c>
      <c r="E51" s="79" t="s">
        <v>25</v>
      </c>
      <c r="F51" s="79" t="s">
        <v>25</v>
      </c>
      <c r="G51" s="79" t="s">
        <v>25</v>
      </c>
      <c r="H51" s="79" t="s">
        <v>25</v>
      </c>
      <c r="I51" s="79" t="s">
        <v>25</v>
      </c>
      <c r="J51" s="79" t="s">
        <v>25</v>
      </c>
      <c r="K51" s="79" t="s">
        <v>25</v>
      </c>
      <c r="L51" s="79" t="s">
        <v>25</v>
      </c>
      <c r="M51" s="79" t="s">
        <v>25</v>
      </c>
      <c r="N51" s="79" t="s">
        <v>25</v>
      </c>
      <c r="O51" s="79" t="s">
        <v>25</v>
      </c>
      <c r="P51" s="79" t="s">
        <v>25</v>
      </c>
      <c r="Q51" s="79" t="s">
        <v>25</v>
      </c>
      <c r="R51" s="79" t="s">
        <v>25</v>
      </c>
      <c r="S51" s="79" t="s">
        <v>25</v>
      </c>
      <c r="T51" s="79" t="s">
        <v>25</v>
      </c>
      <c r="U51" s="6"/>
    </row>
    <row r="52" spans="1:21" ht="36" customHeight="1" x14ac:dyDescent="0.3">
      <c r="A52" s="50" t="s">
        <v>82</v>
      </c>
      <c r="B52" s="37" t="s">
        <v>83</v>
      </c>
      <c r="C52" s="79" t="s">
        <v>25</v>
      </c>
      <c r="D52" s="79" t="s">
        <v>25</v>
      </c>
      <c r="E52" s="79" t="s">
        <v>25</v>
      </c>
      <c r="F52" s="79" t="s">
        <v>25</v>
      </c>
      <c r="G52" s="79" t="s">
        <v>25</v>
      </c>
      <c r="H52" s="79" t="s">
        <v>25</v>
      </c>
      <c r="I52" s="79" t="s">
        <v>25</v>
      </c>
      <c r="J52" s="79" t="s">
        <v>25</v>
      </c>
      <c r="K52" s="79" t="s">
        <v>25</v>
      </c>
      <c r="L52" s="79" t="s">
        <v>25</v>
      </c>
      <c r="M52" s="79" t="s">
        <v>25</v>
      </c>
      <c r="N52" s="79" t="s">
        <v>25</v>
      </c>
      <c r="O52" s="79" t="s">
        <v>25</v>
      </c>
      <c r="P52" s="79" t="s">
        <v>25</v>
      </c>
      <c r="Q52" s="79" t="s">
        <v>25</v>
      </c>
      <c r="R52" s="79" t="s">
        <v>25</v>
      </c>
      <c r="S52" s="79" t="s">
        <v>25</v>
      </c>
      <c r="T52" s="79" t="s">
        <v>25</v>
      </c>
      <c r="U52" s="6"/>
    </row>
    <row r="53" spans="1:21" ht="36" customHeight="1" x14ac:dyDescent="0.3">
      <c r="A53" s="50" t="s">
        <v>84</v>
      </c>
      <c r="B53" s="37" t="s">
        <v>85</v>
      </c>
      <c r="C53" s="79" t="s">
        <v>25</v>
      </c>
      <c r="D53" s="79" t="s">
        <v>25</v>
      </c>
      <c r="E53" s="79" t="s">
        <v>25</v>
      </c>
      <c r="F53" s="79" t="s">
        <v>25</v>
      </c>
      <c r="G53" s="79" t="s">
        <v>25</v>
      </c>
      <c r="H53" s="79" t="s">
        <v>25</v>
      </c>
      <c r="I53" s="79" t="s">
        <v>25</v>
      </c>
      <c r="J53" s="79" t="s">
        <v>25</v>
      </c>
      <c r="K53" s="79" t="s">
        <v>25</v>
      </c>
      <c r="L53" s="79" t="s">
        <v>25</v>
      </c>
      <c r="M53" s="79" t="s">
        <v>25</v>
      </c>
      <c r="N53" s="79" t="s">
        <v>25</v>
      </c>
      <c r="O53" s="79" t="s">
        <v>25</v>
      </c>
      <c r="P53" s="79" t="s">
        <v>25</v>
      </c>
      <c r="Q53" s="79" t="s">
        <v>25</v>
      </c>
      <c r="R53" s="79" t="s">
        <v>25</v>
      </c>
      <c r="S53" s="79" t="s">
        <v>25</v>
      </c>
      <c r="T53" s="79" t="s">
        <v>25</v>
      </c>
      <c r="U53" s="6"/>
    </row>
    <row r="54" spans="1:21" ht="84.75" customHeight="1" x14ac:dyDescent="0.3">
      <c r="A54" s="50" t="s">
        <v>86</v>
      </c>
      <c r="B54" s="37" t="s">
        <v>87</v>
      </c>
      <c r="C54" s="79" t="s">
        <v>25</v>
      </c>
      <c r="D54" s="79" t="s">
        <v>25</v>
      </c>
      <c r="E54" s="79" t="s">
        <v>25</v>
      </c>
      <c r="F54" s="79" t="s">
        <v>25</v>
      </c>
      <c r="G54" s="79" t="s">
        <v>25</v>
      </c>
      <c r="H54" s="79" t="s">
        <v>25</v>
      </c>
      <c r="I54" s="79" t="s">
        <v>25</v>
      </c>
      <c r="J54" s="79" t="s">
        <v>25</v>
      </c>
      <c r="K54" s="79" t="s">
        <v>25</v>
      </c>
      <c r="L54" s="79" t="s">
        <v>25</v>
      </c>
      <c r="M54" s="79" t="s">
        <v>25</v>
      </c>
      <c r="N54" s="79" t="s">
        <v>25</v>
      </c>
      <c r="O54" s="79" t="s">
        <v>25</v>
      </c>
      <c r="P54" s="79" t="s">
        <v>25</v>
      </c>
      <c r="Q54" s="79" t="s">
        <v>25</v>
      </c>
      <c r="R54" s="79" t="s">
        <v>25</v>
      </c>
      <c r="S54" s="79" t="s">
        <v>25</v>
      </c>
      <c r="T54" s="79" t="s">
        <v>25</v>
      </c>
      <c r="U54" s="6"/>
    </row>
    <row r="55" spans="1:21" ht="30" customHeight="1" x14ac:dyDescent="0.3">
      <c r="A55" s="53" t="s">
        <v>88</v>
      </c>
      <c r="B55" s="40" t="s">
        <v>89</v>
      </c>
      <c r="C55" s="80">
        <v>120</v>
      </c>
      <c r="D55" s="80" t="s">
        <v>25</v>
      </c>
      <c r="E55" s="80">
        <v>120</v>
      </c>
      <c r="F55" s="80">
        <v>9.6</v>
      </c>
      <c r="G55" s="80" t="s">
        <v>25</v>
      </c>
      <c r="H55" s="80">
        <v>9.6</v>
      </c>
      <c r="I55" s="80">
        <v>3.53</v>
      </c>
      <c r="J55" s="80" t="s">
        <v>25</v>
      </c>
      <c r="K55" s="80">
        <v>3.53</v>
      </c>
      <c r="L55" s="80">
        <v>36.770000000000003</v>
      </c>
      <c r="M55" s="80" t="s">
        <v>25</v>
      </c>
      <c r="N55" s="80">
        <v>36.770000000000003</v>
      </c>
      <c r="O55" s="80">
        <v>-6.07</v>
      </c>
      <c r="P55" s="80" t="s">
        <v>25</v>
      </c>
      <c r="Q55" s="80">
        <v>-6.07</v>
      </c>
      <c r="R55" s="80">
        <v>2.94</v>
      </c>
      <c r="S55" s="80" t="s">
        <v>25</v>
      </c>
      <c r="T55" s="80">
        <v>2.94</v>
      </c>
      <c r="U55" s="6"/>
    </row>
    <row r="56" spans="1:21" ht="30" customHeight="1" x14ac:dyDescent="0.3">
      <c r="A56" s="53" t="s">
        <v>90</v>
      </c>
      <c r="B56" s="40" t="s">
        <v>91</v>
      </c>
      <c r="C56" s="80">
        <v>50</v>
      </c>
      <c r="D56" s="80">
        <v>324.36</v>
      </c>
      <c r="E56" s="80">
        <v>374.36</v>
      </c>
      <c r="F56" s="80" t="s">
        <v>25</v>
      </c>
      <c r="G56" s="80">
        <v>33.630000000000003</v>
      </c>
      <c r="H56" s="80">
        <v>33.630000000000003</v>
      </c>
      <c r="I56" s="80" t="s">
        <v>25</v>
      </c>
      <c r="J56" s="80" t="s">
        <v>25</v>
      </c>
      <c r="K56" s="80" t="s">
        <v>25</v>
      </c>
      <c r="L56" s="80" t="s">
        <v>25</v>
      </c>
      <c r="M56" s="80" t="s">
        <v>25</v>
      </c>
      <c r="N56" s="80" t="s">
        <v>25</v>
      </c>
      <c r="O56" s="80" t="s">
        <v>25</v>
      </c>
      <c r="P56" s="80">
        <v>-33.630000000000003</v>
      </c>
      <c r="Q56" s="80">
        <v>-33.630000000000003</v>
      </c>
      <c r="R56" s="80" t="s">
        <v>25</v>
      </c>
      <c r="S56" s="80" t="s">
        <v>25</v>
      </c>
      <c r="T56" s="80" t="s">
        <v>25</v>
      </c>
      <c r="U56" s="6"/>
    </row>
    <row r="57" spans="1:21" ht="27" customHeight="1" x14ac:dyDescent="0.3">
      <c r="A57" s="50" t="s">
        <v>92</v>
      </c>
      <c r="B57" s="37" t="s">
        <v>93</v>
      </c>
      <c r="C57" s="79" t="s">
        <v>25</v>
      </c>
      <c r="D57" s="79">
        <v>2.6</v>
      </c>
      <c r="E57" s="79">
        <v>2.6</v>
      </c>
      <c r="F57" s="79" t="s">
        <v>25</v>
      </c>
      <c r="G57" s="79">
        <v>33.630000000000003</v>
      </c>
      <c r="H57" s="79">
        <v>33.630000000000003</v>
      </c>
      <c r="I57" s="79" t="s">
        <v>25</v>
      </c>
      <c r="J57" s="79" t="s">
        <v>25</v>
      </c>
      <c r="K57" s="79" t="s">
        <v>25</v>
      </c>
      <c r="L57" s="79" t="s">
        <v>25</v>
      </c>
      <c r="M57" s="79" t="s">
        <v>25</v>
      </c>
      <c r="N57" s="79" t="s">
        <v>25</v>
      </c>
      <c r="O57" s="79" t="s">
        <v>25</v>
      </c>
      <c r="P57" s="79">
        <v>-33.630000000000003</v>
      </c>
      <c r="Q57" s="79">
        <v>-33.630000000000003</v>
      </c>
      <c r="R57" s="79" t="s">
        <v>25</v>
      </c>
      <c r="S57" s="79" t="s">
        <v>25</v>
      </c>
      <c r="T57" s="79" t="s">
        <v>25</v>
      </c>
      <c r="U57" s="6"/>
    </row>
    <row r="58" spans="1:21" ht="27" customHeight="1" x14ac:dyDescent="0.3">
      <c r="A58" s="50" t="s">
        <v>94</v>
      </c>
      <c r="B58" s="37" t="s">
        <v>95</v>
      </c>
      <c r="C58" s="79">
        <v>50</v>
      </c>
      <c r="D58" s="79">
        <v>321.76</v>
      </c>
      <c r="E58" s="79">
        <v>371.76</v>
      </c>
      <c r="F58" s="79" t="s">
        <v>25</v>
      </c>
      <c r="G58" s="79" t="s">
        <v>25</v>
      </c>
      <c r="H58" s="79" t="s">
        <v>25</v>
      </c>
      <c r="I58" s="79" t="s">
        <v>25</v>
      </c>
      <c r="J58" s="79" t="s">
        <v>25</v>
      </c>
      <c r="K58" s="79" t="s">
        <v>25</v>
      </c>
      <c r="L58" s="79" t="s">
        <v>25</v>
      </c>
      <c r="M58" s="79" t="s">
        <v>25</v>
      </c>
      <c r="N58" s="79" t="s">
        <v>25</v>
      </c>
      <c r="O58" s="79" t="s">
        <v>25</v>
      </c>
      <c r="P58" s="79" t="s">
        <v>25</v>
      </c>
      <c r="Q58" s="79" t="s">
        <v>25</v>
      </c>
      <c r="R58" s="79" t="s">
        <v>25</v>
      </c>
      <c r="S58" s="79" t="s">
        <v>25</v>
      </c>
      <c r="T58" s="79" t="s">
        <v>25</v>
      </c>
      <c r="U58" s="6"/>
    </row>
    <row r="59" spans="1:21" ht="27" customHeight="1" x14ac:dyDescent="0.3">
      <c r="A59" s="53" t="s">
        <v>96</v>
      </c>
      <c r="B59" s="40" t="s">
        <v>97</v>
      </c>
      <c r="C59" s="80">
        <v>1949.6</v>
      </c>
      <c r="D59" s="80" t="s">
        <v>25</v>
      </c>
      <c r="E59" s="80">
        <v>1949.6</v>
      </c>
      <c r="F59" s="80">
        <v>13.06</v>
      </c>
      <c r="G59" s="80" t="s">
        <v>25</v>
      </c>
      <c r="H59" s="80">
        <v>13.06</v>
      </c>
      <c r="I59" s="80">
        <v>9.41</v>
      </c>
      <c r="J59" s="80" t="s">
        <v>25</v>
      </c>
      <c r="K59" s="80">
        <v>9.41</v>
      </c>
      <c r="L59" s="80">
        <v>72.05</v>
      </c>
      <c r="M59" s="80" t="s">
        <v>25</v>
      </c>
      <c r="N59" s="80">
        <v>72.05</v>
      </c>
      <c r="O59" s="80">
        <v>-3.65</v>
      </c>
      <c r="P59" s="80" t="s">
        <v>25</v>
      </c>
      <c r="Q59" s="80">
        <v>-3.65</v>
      </c>
      <c r="R59" s="80">
        <v>0.48</v>
      </c>
      <c r="S59" s="80" t="s">
        <v>25</v>
      </c>
      <c r="T59" s="80">
        <v>0.48</v>
      </c>
      <c r="U59" s="6"/>
    </row>
    <row r="60" spans="1:21" s="66" customFormat="1" ht="61.5" customHeight="1" x14ac:dyDescent="0.25">
      <c r="A60" s="73" t="s">
        <v>98</v>
      </c>
      <c r="B60" s="81" t="s">
        <v>99</v>
      </c>
      <c r="C60" s="82">
        <v>1849.6</v>
      </c>
      <c r="D60" s="82" t="s">
        <v>25</v>
      </c>
      <c r="E60" s="82">
        <v>1849.6</v>
      </c>
      <c r="F60" s="82" t="s">
        <v>25</v>
      </c>
      <c r="G60" s="82" t="s">
        <v>25</v>
      </c>
      <c r="H60" s="82" t="s">
        <v>25</v>
      </c>
      <c r="I60" s="82" t="s">
        <v>25</v>
      </c>
      <c r="J60" s="82" t="s">
        <v>25</v>
      </c>
      <c r="K60" s="82" t="s">
        <v>25</v>
      </c>
      <c r="L60" s="82" t="s">
        <v>25</v>
      </c>
      <c r="M60" s="82" t="s">
        <v>25</v>
      </c>
      <c r="N60" s="82" t="s">
        <v>25</v>
      </c>
      <c r="O60" s="82" t="s">
        <v>25</v>
      </c>
      <c r="P60" s="82" t="s">
        <v>25</v>
      </c>
      <c r="Q60" s="82" t="s">
        <v>25</v>
      </c>
      <c r="R60" s="82" t="s">
        <v>25</v>
      </c>
      <c r="S60" s="82" t="s">
        <v>25</v>
      </c>
      <c r="T60" s="82" t="s">
        <v>25</v>
      </c>
      <c r="U60" s="59"/>
    </row>
    <row r="61" spans="1:21" s="66" customFormat="1" ht="42" customHeight="1" x14ac:dyDescent="0.25">
      <c r="A61" s="73" t="s">
        <v>100</v>
      </c>
      <c r="B61" s="81" t="s">
        <v>101</v>
      </c>
      <c r="C61" s="82">
        <v>100</v>
      </c>
      <c r="D61" s="82" t="s">
        <v>25</v>
      </c>
      <c r="E61" s="82">
        <v>100</v>
      </c>
      <c r="F61" s="82">
        <v>13.06</v>
      </c>
      <c r="G61" s="82" t="s">
        <v>25</v>
      </c>
      <c r="H61" s="82">
        <v>13.06</v>
      </c>
      <c r="I61" s="82">
        <v>9.41</v>
      </c>
      <c r="J61" s="82" t="s">
        <v>25</v>
      </c>
      <c r="K61" s="82">
        <v>9.41</v>
      </c>
      <c r="L61" s="82">
        <v>72.05</v>
      </c>
      <c r="M61" s="82" t="s">
        <v>25</v>
      </c>
      <c r="N61" s="82">
        <v>72.05</v>
      </c>
      <c r="O61" s="82">
        <v>-3.65</v>
      </c>
      <c r="P61" s="82" t="s">
        <v>25</v>
      </c>
      <c r="Q61" s="82">
        <v>-3.65</v>
      </c>
      <c r="R61" s="82">
        <v>9.41</v>
      </c>
      <c r="S61" s="82" t="s">
        <v>25</v>
      </c>
      <c r="T61" s="82">
        <v>9.41</v>
      </c>
      <c r="U61" s="59"/>
    </row>
    <row r="62" spans="1:21" s="66" customFormat="1" ht="61.5" customHeight="1" x14ac:dyDescent="0.25">
      <c r="A62" s="73" t="s">
        <v>102</v>
      </c>
      <c r="B62" s="81" t="s">
        <v>103</v>
      </c>
      <c r="C62" s="82" t="s">
        <v>25</v>
      </c>
      <c r="D62" s="82" t="s">
        <v>25</v>
      </c>
      <c r="E62" s="82" t="s">
        <v>25</v>
      </c>
      <c r="F62" s="82" t="s">
        <v>25</v>
      </c>
      <c r="G62" s="82" t="s">
        <v>25</v>
      </c>
      <c r="H62" s="82" t="s">
        <v>25</v>
      </c>
      <c r="I62" s="82" t="s">
        <v>25</v>
      </c>
      <c r="J62" s="82" t="s">
        <v>25</v>
      </c>
      <c r="K62" s="82" t="s">
        <v>25</v>
      </c>
      <c r="L62" s="82" t="s">
        <v>25</v>
      </c>
      <c r="M62" s="82" t="s">
        <v>25</v>
      </c>
      <c r="N62" s="82" t="s">
        <v>25</v>
      </c>
      <c r="O62" s="82" t="s">
        <v>25</v>
      </c>
      <c r="P62" s="82" t="s">
        <v>25</v>
      </c>
      <c r="Q62" s="82" t="s">
        <v>25</v>
      </c>
      <c r="R62" s="82" t="s">
        <v>25</v>
      </c>
      <c r="S62" s="82" t="s">
        <v>25</v>
      </c>
      <c r="T62" s="82" t="s">
        <v>25</v>
      </c>
      <c r="U62" s="59"/>
    </row>
    <row r="63" spans="1:21" ht="28.5" customHeight="1" x14ac:dyDescent="0.3">
      <c r="A63" s="53" t="s">
        <v>104</v>
      </c>
      <c r="B63" s="40" t="s">
        <v>105</v>
      </c>
      <c r="C63" s="80" t="s">
        <v>25</v>
      </c>
      <c r="D63" s="80" t="s">
        <v>25</v>
      </c>
      <c r="E63" s="80" t="s">
        <v>25</v>
      </c>
      <c r="F63" s="80" t="s">
        <v>25</v>
      </c>
      <c r="G63" s="80" t="s">
        <v>25</v>
      </c>
      <c r="H63" s="80" t="s">
        <v>25</v>
      </c>
      <c r="I63" s="80" t="s">
        <v>25</v>
      </c>
      <c r="J63" s="80" t="s">
        <v>25</v>
      </c>
      <c r="K63" s="80" t="s">
        <v>25</v>
      </c>
      <c r="L63" s="80" t="s">
        <v>25</v>
      </c>
      <c r="M63" s="80" t="s">
        <v>25</v>
      </c>
      <c r="N63" s="80" t="s">
        <v>25</v>
      </c>
      <c r="O63" s="80" t="s">
        <v>25</v>
      </c>
      <c r="P63" s="80" t="s">
        <v>25</v>
      </c>
      <c r="Q63" s="80" t="s">
        <v>25</v>
      </c>
      <c r="R63" s="80" t="s">
        <v>25</v>
      </c>
      <c r="S63" s="80" t="s">
        <v>25</v>
      </c>
      <c r="T63" s="80" t="s">
        <v>25</v>
      </c>
      <c r="U63" s="6"/>
    </row>
    <row r="64" spans="1:21" ht="28.5" customHeight="1" x14ac:dyDescent="0.3">
      <c r="A64" s="53" t="s">
        <v>106</v>
      </c>
      <c r="B64" s="40" t="s">
        <v>107</v>
      </c>
      <c r="C64" s="80">
        <v>100</v>
      </c>
      <c r="D64" s="80" t="s">
        <v>25</v>
      </c>
      <c r="E64" s="80">
        <v>100</v>
      </c>
      <c r="F64" s="80">
        <v>11.21</v>
      </c>
      <c r="G64" s="80" t="s">
        <v>25</v>
      </c>
      <c r="H64" s="80">
        <v>11.21</v>
      </c>
      <c r="I64" s="80">
        <v>6.74</v>
      </c>
      <c r="J64" s="80" t="s">
        <v>25</v>
      </c>
      <c r="K64" s="80">
        <v>6.74</v>
      </c>
      <c r="L64" s="80">
        <v>60.12</v>
      </c>
      <c r="M64" s="80" t="s">
        <v>25</v>
      </c>
      <c r="N64" s="80">
        <v>60.12</v>
      </c>
      <c r="O64" s="80">
        <v>-4.47</v>
      </c>
      <c r="P64" s="80" t="s">
        <v>25</v>
      </c>
      <c r="Q64" s="80">
        <v>-4.47</v>
      </c>
      <c r="R64" s="80">
        <v>6.74</v>
      </c>
      <c r="S64" s="80" t="s">
        <v>25</v>
      </c>
      <c r="T64" s="80">
        <v>6.74</v>
      </c>
      <c r="U64" s="6"/>
    </row>
    <row r="65" spans="1:21" ht="28.5" customHeight="1" x14ac:dyDescent="0.3">
      <c r="A65" s="53" t="s">
        <v>108</v>
      </c>
      <c r="B65" s="40" t="s">
        <v>109</v>
      </c>
      <c r="C65" s="80" t="s">
        <v>25</v>
      </c>
      <c r="D65" s="80">
        <v>14.6</v>
      </c>
      <c r="E65" s="80">
        <v>14.6</v>
      </c>
      <c r="F65" s="80">
        <v>7.8</v>
      </c>
      <c r="G65" s="80">
        <v>282.99</v>
      </c>
      <c r="H65" s="80">
        <v>8.17</v>
      </c>
      <c r="I65" s="80" t="s">
        <v>25</v>
      </c>
      <c r="J65" s="80" t="s">
        <v>25</v>
      </c>
      <c r="K65" s="80" t="s">
        <v>25</v>
      </c>
      <c r="L65" s="80" t="s">
        <v>25</v>
      </c>
      <c r="M65" s="80" t="s">
        <v>25</v>
      </c>
      <c r="N65" s="80" t="s">
        <v>25</v>
      </c>
      <c r="O65" s="80">
        <v>-7.8</v>
      </c>
      <c r="P65" s="80">
        <v>-282.99</v>
      </c>
      <c r="Q65" s="80">
        <v>-8.17</v>
      </c>
      <c r="R65" s="80" t="s">
        <v>25</v>
      </c>
      <c r="S65" s="80" t="s">
        <v>25</v>
      </c>
      <c r="T65" s="80" t="s">
        <v>25</v>
      </c>
      <c r="U65" s="6"/>
    </row>
    <row r="66" spans="1:21" ht="28.5" customHeight="1" x14ac:dyDescent="0.3">
      <c r="A66" s="56" t="s">
        <v>110</v>
      </c>
      <c r="B66" s="37" t="s">
        <v>111</v>
      </c>
      <c r="C66" s="79" t="s">
        <v>25</v>
      </c>
      <c r="D66" s="79" t="s">
        <v>25</v>
      </c>
      <c r="E66" s="79" t="s">
        <v>25</v>
      </c>
      <c r="F66" s="79" t="s">
        <v>25</v>
      </c>
      <c r="G66" s="79">
        <v>282.99</v>
      </c>
      <c r="H66" s="79">
        <v>0.37</v>
      </c>
      <c r="I66" s="79" t="s">
        <v>25</v>
      </c>
      <c r="J66" s="79" t="s">
        <v>25</v>
      </c>
      <c r="K66" s="79" t="s">
        <v>25</v>
      </c>
      <c r="L66" s="79" t="s">
        <v>25</v>
      </c>
      <c r="M66" s="79" t="s">
        <v>25</v>
      </c>
      <c r="N66" s="79" t="s">
        <v>25</v>
      </c>
      <c r="O66" s="79" t="s">
        <v>25</v>
      </c>
      <c r="P66" s="79">
        <v>-282.99</v>
      </c>
      <c r="Q66" s="79">
        <v>-0.37</v>
      </c>
      <c r="R66" s="79" t="s">
        <v>25</v>
      </c>
      <c r="S66" s="79" t="s">
        <v>25</v>
      </c>
      <c r="T66" s="79" t="s">
        <v>25</v>
      </c>
      <c r="U66" s="6"/>
    </row>
    <row r="67" spans="1:21" ht="28.5" customHeight="1" x14ac:dyDescent="0.3">
      <c r="A67" s="56" t="s">
        <v>112</v>
      </c>
      <c r="B67" s="37" t="s">
        <v>113</v>
      </c>
      <c r="C67" s="79" t="s">
        <v>25</v>
      </c>
      <c r="D67" s="79" t="s">
        <v>25</v>
      </c>
      <c r="E67" s="79" t="s">
        <v>25</v>
      </c>
      <c r="F67" s="79">
        <v>7.8</v>
      </c>
      <c r="G67" s="79" t="s">
        <v>25</v>
      </c>
      <c r="H67" s="79">
        <v>7.8</v>
      </c>
      <c r="I67" s="79" t="s">
        <v>25</v>
      </c>
      <c r="J67" s="79" t="s">
        <v>25</v>
      </c>
      <c r="K67" s="79" t="s">
        <v>25</v>
      </c>
      <c r="L67" s="79" t="s">
        <v>25</v>
      </c>
      <c r="M67" s="79" t="s">
        <v>25</v>
      </c>
      <c r="N67" s="79" t="s">
        <v>25</v>
      </c>
      <c r="O67" s="79">
        <v>-7.8</v>
      </c>
      <c r="P67" s="79" t="s">
        <v>25</v>
      </c>
      <c r="Q67" s="79">
        <v>-7.8</v>
      </c>
      <c r="R67" s="79" t="s">
        <v>25</v>
      </c>
      <c r="S67" s="79" t="s">
        <v>25</v>
      </c>
      <c r="T67" s="79" t="s">
        <v>25</v>
      </c>
      <c r="U67" s="6"/>
    </row>
    <row r="68" spans="1:21" ht="28.5" customHeight="1" x14ac:dyDescent="0.3">
      <c r="A68" s="56" t="s">
        <v>114</v>
      </c>
      <c r="B68" s="37" t="s">
        <v>115</v>
      </c>
      <c r="C68" s="79" t="s">
        <v>25</v>
      </c>
      <c r="D68" s="79">
        <v>14.6</v>
      </c>
      <c r="E68" s="79">
        <v>14.6</v>
      </c>
      <c r="F68" s="79" t="s">
        <v>25</v>
      </c>
      <c r="G68" s="79" t="s">
        <v>25</v>
      </c>
      <c r="H68" s="79" t="s">
        <v>25</v>
      </c>
      <c r="I68" s="79" t="s">
        <v>25</v>
      </c>
      <c r="J68" s="79" t="s">
        <v>25</v>
      </c>
      <c r="K68" s="79" t="s">
        <v>25</v>
      </c>
      <c r="L68" s="79" t="s">
        <v>25</v>
      </c>
      <c r="M68" s="79" t="s">
        <v>25</v>
      </c>
      <c r="N68" s="79" t="s">
        <v>25</v>
      </c>
      <c r="O68" s="79" t="s">
        <v>25</v>
      </c>
      <c r="P68" s="79" t="s">
        <v>25</v>
      </c>
      <c r="Q68" s="79" t="s">
        <v>25</v>
      </c>
      <c r="R68" s="79" t="s">
        <v>25</v>
      </c>
      <c r="S68" s="79" t="s">
        <v>25</v>
      </c>
      <c r="T68" s="79" t="s">
        <v>25</v>
      </c>
      <c r="U68" s="6"/>
    </row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A9:T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31496062992125984" top="0.31496062992125984" bottom="0.74803149606299213" header="0.31496062992125984" footer="0.31496062992125984"/>
  <pageSetup paperSize="9" scale="39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384F3D1-0913-4063-A264-D8F27EEC267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22</vt:i4>
      </vt:variant>
    </vt:vector>
  </HeadingPairs>
  <TitlesOfParts>
    <vt:vector size="34" baseType="lpstr">
      <vt:lpstr>Кош-Агачский р-он</vt:lpstr>
      <vt:lpstr>Улаганский р-он</vt:lpstr>
      <vt:lpstr>Усть-Канский р-он</vt:lpstr>
      <vt:lpstr>Онгудайский р-он</vt:lpstr>
      <vt:lpstr>Шебалинский р-он</vt:lpstr>
      <vt:lpstr>Усть-Коксинский р-он</vt:lpstr>
      <vt:lpstr>Турочакский р-он</vt:lpstr>
      <vt:lpstr>Майминский р-он</vt:lpstr>
      <vt:lpstr>Чойский р-он</vt:lpstr>
      <vt:lpstr>Чемальский р-он</vt:lpstr>
      <vt:lpstr>Горно-Алтайск</vt:lpstr>
      <vt:lpstr>Свод по РА</vt:lpstr>
      <vt:lpstr>'Горно-Алтайск'!Заголовки_для_печати</vt:lpstr>
      <vt:lpstr>'Кош-Агачский р-он'!Заголовки_для_печати</vt:lpstr>
      <vt:lpstr>'Майминский р-он'!Заголовки_для_печати</vt:lpstr>
      <vt:lpstr>'Онгудайский р-он'!Заголовки_для_печати</vt:lpstr>
      <vt:lpstr>'Свод по РА'!Заголовки_для_печати</vt:lpstr>
      <vt:lpstr>'Турочакский р-он'!Заголовки_для_печати</vt:lpstr>
      <vt:lpstr>'Улаганский р-он'!Заголовки_для_печати</vt:lpstr>
      <vt:lpstr>'Усть-Канский р-он'!Заголовки_для_печати</vt:lpstr>
      <vt:lpstr>'Усть-Коксинский р-он'!Заголовки_для_печати</vt:lpstr>
      <vt:lpstr>'Чемальский р-он'!Заголовки_для_печати</vt:lpstr>
      <vt:lpstr>'Чойский р-он'!Заголовки_для_печати</vt:lpstr>
      <vt:lpstr>'Шебалинский р-он'!Заголовки_для_печати</vt:lpstr>
      <vt:lpstr>'Горно-Алтайск'!Область_печати</vt:lpstr>
      <vt:lpstr>'Кош-Агачский р-он'!Область_печати</vt:lpstr>
      <vt:lpstr>'Майминский р-он'!Область_печати</vt:lpstr>
      <vt:lpstr>'Онгудайский р-он'!Область_печати</vt:lpstr>
      <vt:lpstr>'Свод по РА'!Область_печати</vt:lpstr>
      <vt:lpstr>'Улаганский р-он'!Область_печати</vt:lpstr>
      <vt:lpstr>'Усть-Канский р-он'!Область_печати</vt:lpstr>
      <vt:lpstr>'Усть-Коксинский р-он'!Область_печати</vt:lpstr>
      <vt:lpstr>'Чемальский р-он'!Область_печати</vt:lpstr>
      <vt:lpstr>'Чойский р-он'!Область_печати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2020-02-25T07:30:34Z</cp:lastPrinted>
  <dcterms:created xsi:type="dcterms:W3CDTF">2020-02-18T09:11:34Z</dcterms:created>
  <dcterms:modified xsi:type="dcterms:W3CDTF">2020-02-25T07:31:16Z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0305318_Свод.xlsx</vt:lpwstr>
  </property>
  <property fmtid="{D5CDD505-2E9C-101B-9397-08002B2CF9AE}" pid="3" name="Название отчета">
    <vt:lpwstr>0305318_Свод.xlsx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0305318_Свод.xlt</vt:lpwstr>
  </property>
  <property fmtid="{D5CDD505-2E9C-101B-9397-08002B2CF9AE}" pid="11" name="Локальная база">
    <vt:lpwstr>не используется</vt:lpwstr>
  </property>
</Properties>
</file>