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2 г\на 01.07.2022 г\"/>
    </mc:Choice>
  </mc:AlternateContent>
  <bookViews>
    <workbookView xWindow="0" yWindow="0" windowWidth="28800" windowHeight="10845" activeTab="1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6"/>
  <c r="F27" i="6"/>
  <c r="F26" i="6"/>
  <c r="F25" i="6"/>
  <c r="F24" i="6"/>
  <c r="F23" i="6"/>
  <c r="F22" i="6"/>
  <c r="F21" i="6"/>
  <c r="F20" i="6"/>
  <c r="F19" i="6"/>
  <c r="F18" i="6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<sst xmlns="http://schemas.openxmlformats.org/spreadsheetml/2006/main" count="201" uniqueCount="45">
  <si>
    <t>Динамика поступления налоговых и неналоговых доходов (с учетом невыясненных поступлений) КБ МО</t>
  </si>
  <si>
    <t>по состоянию на  1 июля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</si>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</sst>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15">
    <xf numFmtId="0" fontId="0" fillId="0" borderId="0" xfId="0"/>
    <xf numFmtId="49" fontId="19" fillId="0" borderId="1" xfId="1" applyNumberFormat="1" applyFont="1" applyFill="1" applyProtection="1"/>
    <xf numFmtId="0" fontId="19" fillId="0" borderId="1" xfId="2" applyNumberFormat="1" applyFont="1" applyFill="1" applyProtection="1"/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0" fontId="19" fillId="0" borderId="1" xfId="4" applyNumberFormat="1" applyFont="1" applyFill="1" applyProtection="1">
      <alignment horizontal="left"/>
    </xf>
    <xf numFmtId="49" fontId="22" fillId="0" borderId="1" xfId="5" applyNumberFormat="1" applyFont="1" applyFill="1" applyAlignment="1" applyProtection="1">
      <alignment horizontal="center" wrapText="1"/>
    </xf>
    <xf numFmtId="49" fontId="22" fillId="0" borderId="1" xfId="5" applyFont="1" applyFill="1" applyAlignment="1">
      <alignment horizontal="center" wrapText="1"/>
    </xf>
    <xf numFmtId="49" fontId="19" fillId="0" borderId="1" xfId="6" applyNumberFormat="1" applyFont="1" applyFill="1" applyProtection="1">
      <alignment horizontal="left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49" fontId="23" fillId="0" borderId="1" xfId="11" applyNumberFormat="1" applyFont="1" applyFill="1" applyProtection="1">
      <alignment horizontal="left" wrapText="1"/>
    </xf>
    <xf numFmtId="49" fontId="23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2" xfId="15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4" fontId="19" fillId="0" borderId="3" xfId="19" applyNumberFormat="1" applyFont="1" applyFill="1" applyProtection="1">
      <alignment horizontal="right" shrinkToFit="1"/>
    </xf>
    <xf numFmtId="4" fontId="19" fillId="0" borderId="3" xfId="20" applyNumberFormat="1" applyFont="1" applyFill="1" applyProtection="1">
      <alignment horizontal="right" shrinkToFit="1"/>
    </xf>
    <xf numFmtId="3" fontId="22" fillId="0" borderId="3" xfId="0" applyNumberFormat="1" applyFont="1" applyFill="1" applyBorder="1" applyAlignment="1">
      <alignment horizontal="center" vertical="center"/>
    </xf>
    <xf numFmtId="0" fontId="19" fillId="0" borderId="3" xfId="21" applyNumberFormat="1" applyFont="1" applyFill="1" applyProtection="1">
      <alignment horizontal="left" vertical="center"/>
    </xf>
    <xf numFmtId="4" fontId="19" fillId="0" borderId="3" xfId="22" applyNumberFormat="1" applyFont="1" applyFill="1" applyProtection="1">
      <alignment horizontal="right" shrinkToFit="1"/>
    </xf>
    <xf numFmtId="4" fontId="19" fillId="0" borderId="3" xfId="23" applyNumberFormat="1" applyFont="1" applyFill="1" applyProtection="1">
      <alignment horizontal="right" shrinkToFit="1"/>
    </xf>
    <xf numFmtId="0" fontId="22" fillId="0" borderId="5" xfId="24" applyNumberFormat="1" applyFont="1" applyFill="1" applyProtection="1">
      <alignment horizontal="left" vertical="center"/>
    </xf>
    <xf numFmtId="4" fontId="22" fillId="0" borderId="3" xfId="23" applyNumberFormat="1" applyFont="1" applyFill="1" applyProtection="1">
      <alignment horizontal="right" shrinkToFit="1"/>
    </xf>
    <xf numFmtId="0" fontId="19" fillId="0" borderId="1" xfId="33" applyNumberFormat="1" applyFont="1" applyFill="1" applyProtection="1"/>
    <xf numFmtId="0" fontId="22" fillId="0" borderId="1" xfId="34" applyNumberFormat="1" applyFont="1" applyFill="1" applyAlignment="1" applyProtection="1">
      <alignment horizontal="center" vertical="center" wrapText="1"/>
    </xf>
    <xf numFmtId="0" fontId="22" fillId="0" borderId="1" xfId="34" applyFont="1" applyFill="1" applyAlignment="1">
      <alignment horizontal="center" vertical="center" wrapText="1"/>
    </xf>
    <xf numFmtId="0" fontId="22" fillId="0" borderId="1" xfId="34" applyNumberFormat="1" applyFont="1" applyFill="1" applyAlignment="1" applyProtection="1">
      <alignment horizontal="center" vertical="center" wrapText="1"/>
    </xf>
    <xf numFmtId="0" fontId="22" fillId="0" borderId="1" xfId="34" applyNumberFormat="1" applyFont="1" applyFill="1" applyProtection="1">
      <alignment horizontal="center" vertical="center"/>
    </xf>
    <xf numFmtId="0" fontId="19" fillId="0" borderId="1" xfId="35" applyNumberFormat="1" applyFont="1" applyFill="1" applyProtection="1">
      <alignment horizontal="center" vertical="center"/>
    </xf>
    <xf numFmtId="0" fontId="19" fillId="0" borderId="1" xfId="35" applyFont="1" applyFill="1">
      <alignment horizontal="center" vertical="center"/>
    </xf>
    <xf numFmtId="0" fontId="19" fillId="0" borderId="1" xfId="35" applyNumberFormat="1" applyFont="1" applyFill="1" applyProtection="1">
      <alignment horizontal="center" vertical="center"/>
    </xf>
    <xf numFmtId="0" fontId="19" fillId="0" borderId="1" xfId="36" applyNumberFormat="1" applyFont="1" applyFill="1" applyProtection="1">
      <alignment horizontal="center" vertical="center" wrapText="1"/>
    </xf>
    <xf numFmtId="0" fontId="19" fillId="0" borderId="1" xfId="36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60" applyNumberFormat="1" applyFont="1" applyFill="1" applyProtection="1">
      <alignment horizontal="center" vertical="center" wrapText="1"/>
    </xf>
    <xf numFmtId="0" fontId="19" fillId="0" borderId="3" xfId="60" applyFont="1" applyFill="1">
      <alignment horizontal="center" vertical="center" wrapText="1"/>
    </xf>
    <xf numFmtId="0" fontId="19" fillId="0" borderId="3" xfId="61" applyNumberFormat="1" applyFont="1" applyFill="1" applyProtection="1">
      <alignment horizontal="center" vertical="center" wrapText="1"/>
    </xf>
    <xf numFmtId="0" fontId="19" fillId="0" borderId="3" xfId="61" applyFont="1" applyFill="1">
      <alignment horizontal="center" vertical="center" wrapText="1"/>
    </xf>
    <xf numFmtId="0" fontId="19" fillId="0" borderId="3" xfId="62" applyNumberFormat="1" applyFont="1" applyFill="1" applyProtection="1">
      <alignment horizontal="center" vertical="center" wrapText="1"/>
    </xf>
    <xf numFmtId="0" fontId="19" fillId="0" borderId="3" xfId="62" applyFont="1" applyFill="1">
      <alignment horizontal="center" vertical="center" wrapText="1"/>
    </xf>
    <xf numFmtId="0" fontId="19" fillId="0" borderId="3" xfId="63" applyNumberFormat="1" applyFont="1" applyFill="1" applyProtection="1">
      <alignment horizontal="center" vertical="center" wrapText="1"/>
    </xf>
    <xf numFmtId="0" fontId="19" fillId="0" borderId="3" xfId="63" applyFont="1" applyFill="1">
      <alignment horizontal="center" vertical="center" wrapText="1"/>
    </xf>
    <xf numFmtId="0" fontId="19" fillId="0" borderId="3" xfId="64" applyNumberFormat="1" applyFont="1" applyFill="1" applyProtection="1">
      <alignment horizontal="center" vertical="center" wrapText="1"/>
    </xf>
    <xf numFmtId="0" fontId="19" fillId="0" borderId="3" xfId="64" applyFont="1" applyFill="1">
      <alignment horizontal="center" vertical="center" wrapText="1"/>
    </xf>
    <xf numFmtId="0" fontId="19" fillId="0" borderId="3" xfId="39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4" fontId="19" fillId="0" borderId="3" xfId="65" applyNumberFormat="1" applyFont="1" applyFill="1" applyProtection="1">
      <alignment horizontal="right" vertical="center"/>
    </xf>
    <xf numFmtId="4" fontId="19" fillId="0" borderId="3" xfId="66" applyNumberFormat="1" applyFont="1" applyFill="1" applyProtection="1">
      <alignment horizontal="right" vertical="center"/>
    </xf>
    <xf numFmtId="0" fontId="19" fillId="0" borderId="3" xfId="43" applyNumberFormat="1" applyFont="1" applyFill="1" applyProtection="1">
      <alignment horizontal="left" vertical="center"/>
    </xf>
    <xf numFmtId="4" fontId="19" fillId="0" borderId="3" xfId="67" applyNumberFormat="1" applyFont="1" applyFill="1" applyProtection="1">
      <alignment horizontal="right" vertical="center"/>
    </xf>
    <xf numFmtId="4" fontId="19" fillId="0" borderId="3" xfId="68" applyNumberFormat="1" applyFont="1" applyFill="1" applyProtection="1">
      <alignment horizontal="right" vertical="center"/>
    </xf>
    <xf numFmtId="0" fontId="22" fillId="0" borderId="3" xfId="43" applyNumberFormat="1" applyFont="1" applyFill="1" applyProtection="1">
      <alignment horizontal="left" vertical="center"/>
    </xf>
    <xf numFmtId="4" fontId="22" fillId="0" borderId="3" xfId="67" applyNumberFormat="1" applyFont="1" applyFill="1" applyProtection="1">
      <alignment horizontal="right" vertical="center"/>
    </xf>
    <xf numFmtId="4" fontId="22" fillId="0" borderId="3" xfId="68" applyNumberFormat="1" applyFont="1" applyFill="1" applyProtection="1">
      <alignment horizontal="right" vertical="center"/>
    </xf>
    <xf numFmtId="0" fontId="19" fillId="0" borderId="3" xfId="59" applyNumberFormat="1" applyFont="1" applyFill="1" applyProtection="1">
      <alignment horizontal="center" vertical="center" wrapText="1"/>
    </xf>
    <xf numFmtId="0" fontId="19" fillId="0" borderId="3" xfId="59" applyFont="1" applyFill="1">
      <alignment horizontal="center" vertical="center" wrapText="1"/>
    </xf>
    <xf numFmtId="4" fontId="19" fillId="0" borderId="3" xfId="56" applyNumberFormat="1" applyFont="1" applyFill="1" applyProtection="1">
      <alignment horizontal="right" vertical="center"/>
    </xf>
    <xf numFmtId="4" fontId="19" fillId="0" borderId="3" xfId="57" applyNumberFormat="1" applyFont="1" applyFill="1" applyProtection="1">
      <alignment horizontal="right" vertical="center"/>
    </xf>
    <xf numFmtId="4" fontId="19" fillId="0" borderId="3" xfId="58" applyNumberFormat="1" applyFont="1" applyFill="1" applyProtection="1">
      <alignment horizontal="right" vertical="center"/>
    </xf>
    <xf numFmtId="0" fontId="19" fillId="0" borderId="3" xfId="55" applyNumberFormat="1" applyFont="1" applyFill="1" applyProtection="1">
      <alignment horizontal="center" vertical="center" wrapText="1"/>
    </xf>
    <xf numFmtId="0" fontId="19" fillId="0" borderId="3" xfId="55" applyFont="1" applyFill="1">
      <alignment horizontal="center" vertical="center" wrapText="1"/>
    </xf>
    <xf numFmtId="0" fontId="19" fillId="0" borderId="3" xfId="54" applyNumberFormat="1" applyFont="1" applyFill="1" applyProtection="1">
      <alignment horizontal="center" vertical="center" wrapText="1"/>
    </xf>
    <xf numFmtId="0" fontId="19" fillId="0" borderId="3" xfId="54" applyFont="1" applyFill="1">
      <alignment horizontal="center" vertical="center" wrapText="1"/>
    </xf>
    <xf numFmtId="4" fontId="19" fillId="0" borderId="3" xfId="41" applyNumberFormat="1" applyFont="1" applyFill="1" applyProtection="1">
      <alignment horizontal="right"/>
    </xf>
    <xf numFmtId="4" fontId="19" fillId="0" borderId="3" xfId="42" applyNumberFormat="1" applyFont="1" applyFill="1" applyProtection="1">
      <alignment horizontal="right"/>
    </xf>
    <xf numFmtId="4" fontId="22" fillId="0" borderId="3" xfId="44" applyNumberFormat="1" applyFont="1" applyFill="1" applyProtection="1">
      <alignment horizontal="right"/>
    </xf>
    <xf numFmtId="0" fontId="19" fillId="0" borderId="1" xfId="33" applyNumberFormat="1" applyFont="1" applyFill="1" applyAlignment="1" applyProtection="1">
      <alignment wrapText="1"/>
    </xf>
    <xf numFmtId="0" fontId="21" fillId="0" borderId="0" xfId="0" applyFont="1" applyFill="1" applyAlignment="1" applyProtection="1">
      <alignment wrapText="1"/>
      <protection locked="0"/>
    </xf>
    <xf numFmtId="0" fontId="19" fillId="0" borderId="5" xfId="45" applyNumberFormat="1" applyFont="1" applyFill="1" applyProtection="1">
      <alignment horizontal="center" vertical="center" wrapText="1"/>
    </xf>
    <xf numFmtId="0" fontId="19" fillId="0" borderId="3" xfId="46" applyNumberFormat="1" applyFont="1" applyFill="1" applyProtection="1">
      <alignment horizontal="center" vertical="center" wrapText="1"/>
    </xf>
    <xf numFmtId="0" fontId="19" fillId="0" borderId="3" xfId="47" applyNumberFormat="1" applyFont="1" applyFill="1" applyProtection="1">
      <alignment horizontal="center" vertical="center" wrapText="1"/>
    </xf>
    <xf numFmtId="0" fontId="19" fillId="0" borderId="3" xfId="48" applyNumberFormat="1" applyFont="1" applyFill="1" applyProtection="1">
      <alignment horizontal="center" vertical="center" wrapText="1"/>
    </xf>
    <xf numFmtId="0" fontId="19" fillId="0" borderId="5" xfId="45" applyFont="1" applyFill="1">
      <alignment horizontal="center" vertical="center" wrapText="1"/>
    </xf>
    <xf numFmtId="0" fontId="19" fillId="0" borderId="3" xfId="46" applyFont="1" applyFill="1">
      <alignment horizontal="center" vertical="center" wrapText="1"/>
    </xf>
    <xf numFmtId="0" fontId="19" fillId="0" borderId="3" xfId="47" applyFont="1" applyFill="1">
      <alignment horizontal="center" vertical="center" wrapText="1"/>
    </xf>
    <xf numFmtId="0" fontId="19" fillId="0" borderId="3" xfId="48" applyFont="1" applyFill="1">
      <alignment horizontal="center" vertical="center" wrapText="1"/>
    </xf>
    <xf numFmtId="0" fontId="19" fillId="0" borderId="3" xfId="49" applyNumberFormat="1" applyFont="1" applyFill="1" applyProtection="1">
      <alignment horizontal="center" vertical="center" wrapText="1"/>
    </xf>
    <xf numFmtId="0" fontId="19" fillId="0" borderId="3" xfId="50" applyNumberFormat="1" applyFont="1" applyFill="1" applyProtection="1">
      <alignment horizontal="center" vertical="center" wrapText="1"/>
    </xf>
    <xf numFmtId="0" fontId="19" fillId="0" borderId="3" xfId="51" applyNumberFormat="1" applyFont="1" applyFill="1" applyProtection="1">
      <alignment horizontal="center" vertical="center" wrapText="1"/>
    </xf>
    <xf numFmtId="0" fontId="19" fillId="0" borderId="3" xfId="49" applyFont="1" applyFill="1">
      <alignment horizontal="center" vertical="center" wrapText="1"/>
    </xf>
    <xf numFmtId="0" fontId="19" fillId="0" borderId="3" xfId="50" applyFont="1" applyFill="1">
      <alignment horizontal="center" vertical="center" wrapText="1"/>
    </xf>
    <xf numFmtId="0" fontId="19" fillId="0" borderId="3" xfId="51" applyFont="1" applyFill="1">
      <alignment horizontal="center" vertical="center" wrapText="1"/>
    </xf>
    <xf numFmtId="0" fontId="19" fillId="0" borderId="3" xfId="52" applyNumberFormat="1" applyFont="1" applyFill="1" applyProtection="1">
      <alignment horizontal="center" vertical="center"/>
    </xf>
    <xf numFmtId="0" fontId="19" fillId="0" borderId="6" xfId="53" applyNumberFormat="1" applyFont="1" applyFill="1" applyProtection="1">
      <alignment horizontal="center" vertical="center"/>
    </xf>
    <xf numFmtId="4" fontId="19" fillId="0" borderId="3" xfId="44" applyNumberFormat="1" applyFont="1" applyFill="1" applyProtection="1">
      <alignment horizontal="right"/>
    </xf>
    <xf numFmtId="0" fontId="19" fillId="0" borderId="3" xfId="37" applyNumberFormat="1" applyFont="1" applyFill="1" applyProtection="1">
      <alignment horizontal="center" vertical="center" wrapText="1"/>
    </xf>
    <xf numFmtId="0" fontId="19" fillId="0" borderId="3" xfId="38" applyNumberFormat="1" applyFont="1" applyFill="1" applyProtection="1">
      <alignment horizontal="center" vertical="center" wrapText="1"/>
    </xf>
    <xf numFmtId="0" fontId="19" fillId="0" borderId="3" xfId="38" applyFont="1" applyFill="1">
      <alignment horizontal="center" vertical="center" wrapText="1"/>
    </xf>
    <xf numFmtId="0" fontId="19" fillId="0" borderId="3" xfId="37" applyFont="1" applyFill="1">
      <alignment horizontal="center" vertical="center" wrapText="1"/>
    </xf>
    <xf numFmtId="0" fontId="22" fillId="0" borderId="1" xfId="25" applyNumberFormat="1" applyFont="1" applyFill="1" applyAlignment="1" applyProtection="1">
      <alignment horizontal="center" vertical="center" wrapText="1"/>
    </xf>
    <xf numFmtId="0" fontId="22" fillId="0" borderId="1" xfId="25" applyFont="1" applyFill="1" applyAlignment="1">
      <alignment horizontal="center" vertical="center" wrapText="1"/>
    </xf>
    <xf numFmtId="0" fontId="19" fillId="0" borderId="1" xfId="26" applyNumberFormat="1" applyFont="1" applyFill="1" applyProtection="1">
      <alignment horizontal="center" vertical="center"/>
    </xf>
    <xf numFmtId="0" fontId="19" fillId="0" borderId="1" xfId="26" applyFont="1" applyFill="1">
      <alignment horizontal="center" vertical="center"/>
    </xf>
    <xf numFmtId="0" fontId="19" fillId="0" borderId="1" xfId="27" applyNumberFormat="1" applyFont="1" applyFill="1" applyProtection="1">
      <alignment horizontal="center" vertical="center" wrapText="1"/>
    </xf>
    <xf numFmtId="0" fontId="19" fillId="0" borderId="1" xfId="27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3" xfId="28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4" fontId="19" fillId="0" borderId="3" xfId="29" applyNumberFormat="1" applyFont="1" applyFill="1" applyProtection="1">
      <alignment horizontal="right"/>
    </xf>
    <xf numFmtId="4" fontId="19" fillId="0" borderId="3" xfId="30" applyNumberFormat="1" applyFont="1" applyFill="1" applyProtection="1">
      <alignment horizontal="right"/>
    </xf>
    <xf numFmtId="0" fontId="19" fillId="0" borderId="3" xfId="31" applyNumberFormat="1" applyFont="1" applyFill="1" applyProtection="1">
      <alignment horizontal="left" vertical="center"/>
    </xf>
    <xf numFmtId="4" fontId="19" fillId="0" borderId="3" xfId="32" applyNumberFormat="1" applyFont="1" applyFill="1" applyProtection="1">
      <alignment horizontal="right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3" zoomScale="85" zoomScaleNormal="85" zoomScaleSheetLayoutView="85" zoomScalePageLayoutView="85" workbookViewId="0">
      <selection activeCell="F18" sqref="F18:F28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8" ht="14.25" customHeight="1" x14ac:dyDescent="0.25">
      <c r="A1" s="1"/>
      <c r="B1" s="2"/>
      <c r="C1" s="2"/>
      <c r="D1" s="2"/>
      <c r="E1" s="2"/>
      <c r="F1" s="2"/>
      <c r="G1" s="2"/>
      <c r="H1" s="3"/>
    </row>
    <row r="2" spans="1:8" ht="29.25" customHeight="1" x14ac:dyDescent="0.25">
      <c r="A2" s="1"/>
      <c r="B2" s="2"/>
      <c r="C2" s="2"/>
      <c r="D2" s="2"/>
      <c r="E2" s="2"/>
      <c r="F2" s="2"/>
      <c r="G2" s="2"/>
      <c r="H2" s="3"/>
    </row>
    <row r="3" spans="1:8" ht="12.75" customHeight="1" x14ac:dyDescent="0.25">
      <c r="A3" s="1"/>
      <c r="B3" s="5"/>
      <c r="C3" s="5"/>
      <c r="D3" s="5"/>
      <c r="E3" s="5"/>
      <c r="F3" s="5"/>
      <c r="G3" s="2"/>
      <c r="H3" s="3"/>
    </row>
    <row r="4" spans="1:8" ht="12.75" customHeight="1" x14ac:dyDescent="0.25">
      <c r="A4" s="1"/>
      <c r="B4" s="5"/>
      <c r="C4" s="5"/>
      <c r="D4" s="5"/>
      <c r="E4" s="5"/>
      <c r="F4" s="5"/>
      <c r="G4" s="2"/>
      <c r="H4" s="3"/>
    </row>
    <row r="5" spans="1:8" ht="27.75" customHeight="1" x14ac:dyDescent="0.25">
      <c r="A5" s="6" t="s">
        <v>0</v>
      </c>
      <c r="B5" s="7"/>
      <c r="C5" s="7"/>
      <c r="D5" s="7"/>
      <c r="E5" s="7"/>
      <c r="F5" s="7"/>
      <c r="G5" s="8"/>
      <c r="H5" s="3"/>
    </row>
    <row r="6" spans="1:8" ht="17.649999999999999" customHeight="1" x14ac:dyDescent="0.25">
      <c r="A6" s="9"/>
      <c r="B6" s="10"/>
      <c r="C6" s="10"/>
      <c r="D6" s="10"/>
      <c r="E6" s="10"/>
      <c r="F6" s="10"/>
      <c r="G6" s="8"/>
      <c r="H6" s="3"/>
    </row>
    <row r="7" spans="1:8" ht="16.5" customHeight="1" x14ac:dyDescent="0.25">
      <c r="A7" s="11" t="s">
        <v>1</v>
      </c>
      <c r="B7" s="12"/>
      <c r="C7" s="12"/>
      <c r="D7" s="12"/>
      <c r="E7" s="12"/>
      <c r="F7" s="12"/>
      <c r="G7" s="13"/>
      <c r="H7" s="3"/>
    </row>
    <row r="8" spans="1:8" ht="26.25" customHeight="1" x14ac:dyDescent="0.25">
      <c r="A8" s="14"/>
      <c r="B8" s="15"/>
      <c r="C8" s="16"/>
      <c r="D8" s="16"/>
      <c r="E8" s="16"/>
      <c r="F8" s="16"/>
      <c r="G8" s="16"/>
      <c r="H8" s="3"/>
    </row>
    <row r="9" spans="1:8" ht="15.2" customHeight="1" x14ac:dyDescent="0.25">
      <c r="A9" s="17" t="s">
        <v>2</v>
      </c>
      <c r="B9" s="18"/>
      <c r="C9" s="18"/>
      <c r="D9" s="18"/>
      <c r="E9" s="18"/>
      <c r="F9" s="18"/>
      <c r="G9" s="2"/>
      <c r="H9" s="3"/>
    </row>
    <row r="10" spans="1:8" ht="12.75" customHeight="1" x14ac:dyDescent="0.25">
      <c r="A10" s="1"/>
      <c r="B10" s="2"/>
      <c r="C10" s="2"/>
      <c r="D10" s="2"/>
      <c r="E10" s="2"/>
      <c r="F10" s="2"/>
      <c r="G10" s="2"/>
      <c r="H10" s="3"/>
    </row>
    <row r="11" spans="1:8" ht="15" customHeight="1" x14ac:dyDescent="0.25">
      <c r="A11" s="19" t="s">
        <v>3</v>
      </c>
      <c r="B11" s="2"/>
      <c r="C11" s="2"/>
      <c r="D11" s="2"/>
      <c r="E11" s="2"/>
      <c r="F11" s="2"/>
      <c r="G11" s="2"/>
      <c r="H11" s="3"/>
    </row>
    <row r="12" spans="1:8" ht="12.75" customHeight="1" x14ac:dyDescent="0.25">
      <c r="A12" s="20"/>
      <c r="B12" s="21"/>
      <c r="C12" s="21"/>
      <c r="D12" s="21"/>
      <c r="E12" s="21"/>
      <c r="F12" s="21"/>
      <c r="G12" s="2"/>
      <c r="H12" s="3"/>
    </row>
    <row r="13" spans="1:8" ht="21" customHeight="1" x14ac:dyDescent="0.25">
      <c r="A13" s="22" t="s">
        <v>4</v>
      </c>
      <c r="B13" s="22" t="s">
        <v>5</v>
      </c>
      <c r="C13" s="23"/>
      <c r="D13" s="22" t="s">
        <v>6</v>
      </c>
      <c r="E13" s="22" t="s">
        <v>7</v>
      </c>
      <c r="F13" s="22" t="s">
        <v>8</v>
      </c>
      <c r="G13" s="24"/>
      <c r="H13" s="3"/>
    </row>
    <row r="14" spans="1:8" ht="23.25" customHeight="1" x14ac:dyDescent="0.25">
      <c r="A14" s="23"/>
      <c r="B14" s="23"/>
      <c r="C14" s="23"/>
      <c r="D14" s="23"/>
      <c r="E14" s="23"/>
      <c r="F14" s="23"/>
      <c r="G14" s="24"/>
      <c r="H14" s="3"/>
    </row>
    <row r="15" spans="1:8" ht="32.25" customHeight="1" x14ac:dyDescent="0.25">
      <c r="A15" s="23"/>
      <c r="B15" s="22" t="s">
        <v>9</v>
      </c>
      <c r="C15" s="22" t="s">
        <v>10</v>
      </c>
      <c r="D15" s="23"/>
      <c r="E15" s="23"/>
      <c r="F15" s="23"/>
      <c r="G15" s="24"/>
      <c r="H15" s="3"/>
    </row>
    <row r="16" spans="1:8" ht="56.25" customHeight="1" x14ac:dyDescent="0.25">
      <c r="A16" s="23"/>
      <c r="B16" s="23"/>
      <c r="C16" s="23"/>
      <c r="D16" s="23"/>
      <c r="E16" s="23"/>
      <c r="F16" s="23"/>
      <c r="G16" s="24"/>
      <c r="H16" s="3"/>
    </row>
    <row r="17" spans="1:8" ht="10.7" customHeight="1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4"/>
      <c r="H17" s="3"/>
    </row>
    <row r="18" spans="1:8" x14ac:dyDescent="0.25">
      <c r="A18" s="26" t="s">
        <v>11</v>
      </c>
      <c r="B18" s="27">
        <v>110565.91</v>
      </c>
      <c r="C18" s="27">
        <v>96902.2</v>
      </c>
      <c r="D18" s="28">
        <v>13663.71</v>
      </c>
      <c r="E18" s="28">
        <v>114.1</v>
      </c>
      <c r="F18" s="29">
        <f>RANK(E18,$E$18:$E$28)</f>
        <v>5</v>
      </c>
      <c r="G18" s="24"/>
      <c r="H18" s="3"/>
    </row>
    <row r="19" spans="1:8" x14ac:dyDescent="0.25">
      <c r="A19" s="26" t="s">
        <v>12</v>
      </c>
      <c r="B19" s="27">
        <v>52864.19</v>
      </c>
      <c r="C19" s="27">
        <v>53485.67</v>
      </c>
      <c r="D19" s="28">
        <v>-621.48</v>
      </c>
      <c r="E19" s="28">
        <v>98.84</v>
      </c>
      <c r="F19" s="29">
        <f t="shared" ref="F19:F28" si="0">RANK(E19,$E$18:$E$28)</f>
        <v>10</v>
      </c>
      <c r="G19" s="24"/>
      <c r="H19" s="3"/>
    </row>
    <row r="20" spans="1:8" x14ac:dyDescent="0.25">
      <c r="A20" s="26" t="s">
        <v>13</v>
      </c>
      <c r="B20" s="27">
        <v>60053.36</v>
      </c>
      <c r="C20" s="27">
        <v>55970.91</v>
      </c>
      <c r="D20" s="28">
        <v>4082.45</v>
      </c>
      <c r="E20" s="28">
        <v>107.29</v>
      </c>
      <c r="F20" s="29">
        <f t="shared" si="0"/>
        <v>7</v>
      </c>
      <c r="G20" s="24"/>
      <c r="H20" s="3"/>
    </row>
    <row r="21" spans="1:8" x14ac:dyDescent="0.25">
      <c r="A21" s="30" t="s">
        <v>14</v>
      </c>
      <c r="B21" s="27">
        <v>75702.78</v>
      </c>
      <c r="C21" s="27">
        <v>70458.490000000005</v>
      </c>
      <c r="D21" s="28">
        <v>5244.29</v>
      </c>
      <c r="E21" s="28">
        <v>107.44</v>
      </c>
      <c r="F21" s="29">
        <f t="shared" si="0"/>
        <v>6</v>
      </c>
      <c r="G21" s="24"/>
      <c r="H21" s="3"/>
    </row>
    <row r="22" spans="1:8" x14ac:dyDescent="0.25">
      <c r="A22" s="30" t="s">
        <v>15</v>
      </c>
      <c r="B22" s="27">
        <v>62182.66</v>
      </c>
      <c r="C22" s="27">
        <v>50014.22</v>
      </c>
      <c r="D22" s="28">
        <v>12168.44</v>
      </c>
      <c r="E22" s="28">
        <v>124.33</v>
      </c>
      <c r="F22" s="29">
        <f t="shared" si="0"/>
        <v>2</v>
      </c>
      <c r="G22" s="24"/>
      <c r="H22" s="3"/>
    </row>
    <row r="23" spans="1:8" x14ac:dyDescent="0.25">
      <c r="A23" s="30" t="s">
        <v>16</v>
      </c>
      <c r="B23" s="31">
        <v>97955.02</v>
      </c>
      <c r="C23" s="31">
        <v>80765.77</v>
      </c>
      <c r="D23" s="32">
        <v>17189.25</v>
      </c>
      <c r="E23" s="32">
        <v>121.28</v>
      </c>
      <c r="F23" s="29">
        <f t="shared" si="0"/>
        <v>4</v>
      </c>
      <c r="G23" s="24"/>
      <c r="H23" s="3"/>
    </row>
    <row r="24" spans="1:8" x14ac:dyDescent="0.25">
      <c r="A24" s="30" t="s">
        <v>17</v>
      </c>
      <c r="B24" s="27">
        <v>123371.81</v>
      </c>
      <c r="C24" s="27">
        <v>115226.37</v>
      </c>
      <c r="D24" s="28">
        <v>8145.44</v>
      </c>
      <c r="E24" s="28">
        <v>107.07</v>
      </c>
      <c r="F24" s="29">
        <f t="shared" si="0"/>
        <v>8</v>
      </c>
      <c r="G24" s="24"/>
      <c r="H24" s="3"/>
    </row>
    <row r="25" spans="1:8" x14ac:dyDescent="0.25">
      <c r="A25" s="30" t="s">
        <v>18</v>
      </c>
      <c r="B25" s="27">
        <v>424280.49</v>
      </c>
      <c r="C25" s="27">
        <v>251932.68</v>
      </c>
      <c r="D25" s="28">
        <v>172347.81</v>
      </c>
      <c r="E25" s="28">
        <v>168.41</v>
      </c>
      <c r="F25" s="29">
        <f t="shared" si="0"/>
        <v>1</v>
      </c>
      <c r="G25" s="24"/>
      <c r="H25" s="3"/>
    </row>
    <row r="26" spans="1:8" x14ac:dyDescent="0.25">
      <c r="A26" s="30" t="s">
        <v>19</v>
      </c>
      <c r="B26" s="27">
        <v>51258.12</v>
      </c>
      <c r="C26" s="27">
        <v>50935.88</v>
      </c>
      <c r="D26" s="28">
        <v>322.24</v>
      </c>
      <c r="E26" s="28">
        <v>100.63</v>
      </c>
      <c r="F26" s="29">
        <f t="shared" si="0"/>
        <v>9</v>
      </c>
      <c r="G26" s="24"/>
      <c r="H26" s="3"/>
    </row>
    <row r="27" spans="1:8" x14ac:dyDescent="0.25">
      <c r="A27" s="30" t="s">
        <v>20</v>
      </c>
      <c r="B27" s="27">
        <v>113465.57</v>
      </c>
      <c r="C27" s="27">
        <v>288453.75</v>
      </c>
      <c r="D27" s="28">
        <v>-174988.18</v>
      </c>
      <c r="E27" s="28">
        <v>39.340000000000003</v>
      </c>
      <c r="F27" s="29">
        <f t="shared" si="0"/>
        <v>11</v>
      </c>
      <c r="G27" s="24"/>
      <c r="H27" s="3"/>
    </row>
    <row r="28" spans="1:8" x14ac:dyDescent="0.25">
      <c r="A28" s="30" t="s">
        <v>21</v>
      </c>
      <c r="B28" s="31">
        <v>631786.78</v>
      </c>
      <c r="C28" s="31">
        <v>515259.69</v>
      </c>
      <c r="D28" s="32">
        <v>116527.09</v>
      </c>
      <c r="E28" s="32">
        <v>122.62</v>
      </c>
      <c r="F28" s="29">
        <f t="shared" si="0"/>
        <v>3</v>
      </c>
      <c r="G28" s="24"/>
      <c r="H28" s="3"/>
    </row>
    <row r="29" spans="1:8" x14ac:dyDescent="0.25">
      <c r="A29" s="33" t="s">
        <v>22</v>
      </c>
      <c r="B29" s="34">
        <v>1803486.69</v>
      </c>
      <c r="C29" s="34">
        <v>1629405.63</v>
      </c>
      <c r="D29" s="34">
        <v>174081.06</v>
      </c>
      <c r="E29" s="34">
        <v>110.68</v>
      </c>
      <c r="F29" s="28"/>
      <c r="G29" s="24"/>
      <c r="H29" s="3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25" right="0.25" top="0.75" bottom="0.75" header="0.3" footer="0.3"/>
  <pageSetup paperSize="9" scale="9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zoomScaleNormal="100" zoomScaleSheetLayoutView="100" workbookViewId="0">
      <selection activeCell="F18" sqref="F18:F27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27.75" customHeight="1" x14ac:dyDescent="0.25">
      <c r="A5" s="102" t="s">
        <v>23</v>
      </c>
      <c r="B5" s="103"/>
      <c r="C5" s="103"/>
      <c r="D5" s="103"/>
      <c r="E5" s="103"/>
      <c r="F5" s="103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104" t="s">
        <v>1</v>
      </c>
      <c r="B7" s="105"/>
      <c r="C7" s="105"/>
      <c r="D7" s="105"/>
      <c r="E7" s="105"/>
      <c r="F7" s="105"/>
      <c r="G7" s="2"/>
    </row>
    <row r="8" spans="1:7" ht="15" customHeight="1" x14ac:dyDescent="0.25">
      <c r="A8" s="2"/>
      <c r="B8" s="2"/>
      <c r="C8" s="2"/>
      <c r="D8" s="2"/>
      <c r="E8" s="2"/>
      <c r="F8" s="2"/>
      <c r="G8" s="2"/>
    </row>
    <row r="9" spans="1:7" ht="15.2" customHeight="1" x14ac:dyDescent="0.25">
      <c r="A9" s="106" t="s">
        <v>2</v>
      </c>
      <c r="B9" s="107"/>
      <c r="C9" s="107"/>
      <c r="D9" s="107"/>
      <c r="E9" s="107"/>
      <c r="F9" s="107"/>
      <c r="G9" s="2"/>
    </row>
    <row r="10" spans="1:7" ht="15" customHeight="1" x14ac:dyDescent="0.25">
      <c r="A10" s="2"/>
      <c r="B10" s="2"/>
      <c r="C10" s="2"/>
      <c r="D10" s="2"/>
      <c r="E10" s="2"/>
      <c r="F10" s="2"/>
      <c r="G10" s="2"/>
    </row>
    <row r="11" spans="1:7" ht="15" customHeight="1" x14ac:dyDescent="0.25">
      <c r="A11" s="2" t="s">
        <v>3</v>
      </c>
      <c r="B11" s="2"/>
      <c r="C11" s="2"/>
      <c r="D11" s="2"/>
      <c r="E11" s="2"/>
      <c r="F11" s="2"/>
      <c r="G11" s="2"/>
    </row>
    <row r="12" spans="1:7" ht="15" customHeight="1" x14ac:dyDescent="0.25">
      <c r="A12" s="2"/>
      <c r="B12" s="2"/>
      <c r="C12" s="2"/>
      <c r="D12" s="2"/>
      <c r="E12" s="2"/>
      <c r="F12" s="2"/>
      <c r="G12" s="2"/>
    </row>
    <row r="13" spans="1:7" ht="15" customHeight="1" x14ac:dyDescent="0.25">
      <c r="A13" s="108" t="s">
        <v>4</v>
      </c>
      <c r="B13" s="108" t="s">
        <v>5</v>
      </c>
      <c r="C13" s="109"/>
      <c r="D13" s="108" t="s">
        <v>6</v>
      </c>
      <c r="E13" s="108" t="s">
        <v>7</v>
      </c>
      <c r="F13" s="108" t="s">
        <v>8</v>
      </c>
      <c r="G13" s="2"/>
    </row>
    <row r="14" spans="1:7" ht="15" customHeight="1" x14ac:dyDescent="0.25">
      <c r="A14" s="109"/>
      <c r="B14" s="109"/>
      <c r="C14" s="109"/>
      <c r="D14" s="109"/>
      <c r="E14" s="109"/>
      <c r="F14" s="109"/>
      <c r="G14" s="2"/>
    </row>
    <row r="15" spans="1:7" ht="15" customHeight="1" x14ac:dyDescent="0.25">
      <c r="A15" s="109"/>
      <c r="B15" s="108" t="s">
        <v>9</v>
      </c>
      <c r="C15" s="108" t="s">
        <v>10</v>
      </c>
      <c r="D15" s="109"/>
      <c r="E15" s="109"/>
      <c r="F15" s="109"/>
      <c r="G15" s="2"/>
    </row>
    <row r="16" spans="1:7" ht="56.25" customHeight="1" x14ac:dyDescent="0.25">
      <c r="A16" s="109"/>
      <c r="B16" s="109"/>
      <c r="C16" s="109"/>
      <c r="D16" s="109"/>
      <c r="E16" s="109"/>
      <c r="F16" s="109"/>
      <c r="G16" s="2"/>
    </row>
    <row r="17" spans="1:7" ht="15" customHeight="1" x14ac:dyDescent="0.25">
      <c r="A17" s="110">
        <v>1</v>
      </c>
      <c r="B17" s="110">
        <v>2</v>
      </c>
      <c r="C17" s="110">
        <v>3</v>
      </c>
      <c r="D17" s="110">
        <v>4</v>
      </c>
      <c r="E17" s="110">
        <v>5</v>
      </c>
      <c r="F17" s="110">
        <v>6</v>
      </c>
      <c r="G17" s="2"/>
    </row>
    <row r="18" spans="1:7" x14ac:dyDescent="0.25">
      <c r="A18" s="30" t="s">
        <v>11</v>
      </c>
      <c r="B18" s="111">
        <v>106741.17</v>
      </c>
      <c r="C18" s="111">
        <v>92681.02</v>
      </c>
      <c r="D18" s="112">
        <v>14060.15</v>
      </c>
      <c r="E18" s="112">
        <v>115.17</v>
      </c>
      <c r="F18" s="29">
        <f>RANK(E18,$E$18:$E$27)</f>
        <v>4</v>
      </c>
      <c r="G18" s="2"/>
    </row>
    <row r="19" spans="1:7" x14ac:dyDescent="0.25">
      <c r="A19" s="30" t="s">
        <v>12</v>
      </c>
      <c r="B19" s="111">
        <v>50125.58</v>
      </c>
      <c r="C19" s="111">
        <v>51030.43</v>
      </c>
      <c r="D19" s="112">
        <v>-904.85</v>
      </c>
      <c r="E19" s="112">
        <v>98.23</v>
      </c>
      <c r="F19" s="29">
        <f t="shared" ref="F19:F27" si="0">RANK(E19,$E$18:$E$27)</f>
        <v>9</v>
      </c>
      <c r="G19" s="2"/>
    </row>
    <row r="20" spans="1:7" x14ac:dyDescent="0.25">
      <c r="A20" s="30" t="s">
        <v>13</v>
      </c>
      <c r="B20" s="111">
        <v>57235.66</v>
      </c>
      <c r="C20" s="111">
        <v>51993.279999999999</v>
      </c>
      <c r="D20" s="112">
        <v>5242.38</v>
      </c>
      <c r="E20" s="112">
        <v>110.08</v>
      </c>
      <c r="F20" s="29">
        <f t="shared" si="0"/>
        <v>5</v>
      </c>
      <c r="G20" s="2"/>
    </row>
    <row r="21" spans="1:7" x14ac:dyDescent="0.25">
      <c r="A21" s="30" t="s">
        <v>14</v>
      </c>
      <c r="B21" s="111">
        <v>71745.429999999993</v>
      </c>
      <c r="C21" s="111">
        <v>66126.320000000007</v>
      </c>
      <c r="D21" s="112">
        <v>5619.11</v>
      </c>
      <c r="E21" s="112">
        <v>108.5</v>
      </c>
      <c r="F21" s="29">
        <f t="shared" si="0"/>
        <v>6</v>
      </c>
      <c r="G21" s="2"/>
    </row>
    <row r="22" spans="1:7" x14ac:dyDescent="0.25">
      <c r="A22" s="30" t="s">
        <v>15</v>
      </c>
      <c r="B22" s="111">
        <v>56672.77</v>
      </c>
      <c r="C22" s="111">
        <v>45443.199999999997</v>
      </c>
      <c r="D22" s="112">
        <v>11229.57</v>
      </c>
      <c r="E22" s="112">
        <v>124.71</v>
      </c>
      <c r="F22" s="29">
        <f t="shared" si="0"/>
        <v>2</v>
      </c>
      <c r="G22" s="2"/>
    </row>
    <row r="23" spans="1:7" x14ac:dyDescent="0.25">
      <c r="A23" s="30" t="s">
        <v>16</v>
      </c>
      <c r="B23" s="111">
        <v>92233.49</v>
      </c>
      <c r="C23" s="111">
        <v>74951.990000000005</v>
      </c>
      <c r="D23" s="112">
        <v>17281.5</v>
      </c>
      <c r="E23" s="112">
        <v>123.06</v>
      </c>
      <c r="F23" s="29">
        <f t="shared" si="0"/>
        <v>3</v>
      </c>
      <c r="G23" s="2"/>
    </row>
    <row r="24" spans="1:7" x14ac:dyDescent="0.25">
      <c r="A24" s="30" t="s">
        <v>17</v>
      </c>
      <c r="B24" s="111">
        <v>113461.94</v>
      </c>
      <c r="C24" s="111">
        <v>104804.4</v>
      </c>
      <c r="D24" s="112">
        <v>8657.5400000000009</v>
      </c>
      <c r="E24" s="112">
        <v>108.26</v>
      </c>
      <c r="F24" s="29">
        <f t="shared" si="0"/>
        <v>7</v>
      </c>
      <c r="G24" s="2"/>
    </row>
    <row r="25" spans="1:7" x14ac:dyDescent="0.25">
      <c r="A25" s="30" t="s">
        <v>18</v>
      </c>
      <c r="B25" s="111">
        <v>323969.7</v>
      </c>
      <c r="C25" s="111">
        <v>227931.73</v>
      </c>
      <c r="D25" s="112">
        <v>96037.97</v>
      </c>
      <c r="E25" s="112">
        <v>142.13</v>
      </c>
      <c r="F25" s="29">
        <f t="shared" si="0"/>
        <v>1</v>
      </c>
      <c r="G25" s="2"/>
    </row>
    <row r="26" spans="1:7" x14ac:dyDescent="0.25">
      <c r="A26" s="30" t="s">
        <v>19</v>
      </c>
      <c r="B26" s="111">
        <v>49455.11</v>
      </c>
      <c r="C26" s="111">
        <v>49085.88</v>
      </c>
      <c r="D26" s="112">
        <v>369.23</v>
      </c>
      <c r="E26" s="112">
        <v>100.75</v>
      </c>
      <c r="F26" s="29">
        <f t="shared" si="0"/>
        <v>8</v>
      </c>
      <c r="G26" s="2"/>
    </row>
    <row r="27" spans="1:7" x14ac:dyDescent="0.25">
      <c r="A27" s="30" t="s">
        <v>20</v>
      </c>
      <c r="B27" s="111">
        <v>100888.66</v>
      </c>
      <c r="C27" s="111">
        <v>268654.81</v>
      </c>
      <c r="D27" s="112">
        <v>-167766.15</v>
      </c>
      <c r="E27" s="112">
        <v>37.549999999999997</v>
      </c>
      <c r="F27" s="29">
        <f t="shared" si="0"/>
        <v>10</v>
      </c>
      <c r="G27" s="2"/>
    </row>
    <row r="28" spans="1:7" x14ac:dyDescent="0.25">
      <c r="A28" s="113" t="s">
        <v>24</v>
      </c>
      <c r="B28" s="114">
        <v>1022529.51</v>
      </c>
      <c r="C28" s="114">
        <v>1032703.06</v>
      </c>
      <c r="D28" s="114">
        <v>-10173.549999999999</v>
      </c>
      <c r="E28" s="114">
        <v>99.01</v>
      </c>
      <c r="F28" s="112"/>
      <c r="G28" s="2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27.75" customHeight="1" x14ac:dyDescent="0.25">
      <c r="A5" s="36" t="s">
        <v>25</v>
      </c>
      <c r="B5" s="37"/>
      <c r="C5" s="37"/>
      <c r="D5" s="37"/>
      <c r="E5" s="37"/>
      <c r="F5" s="37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40" t="s">
        <v>1</v>
      </c>
      <c r="B7" s="41"/>
      <c r="C7" s="41"/>
      <c r="D7" s="41"/>
      <c r="E7" s="41"/>
      <c r="F7" s="41"/>
      <c r="G7" s="35"/>
    </row>
    <row r="8" spans="1:7" ht="15" customHeight="1" x14ac:dyDescent="0.25">
      <c r="A8" s="35"/>
      <c r="B8" s="35"/>
      <c r="C8" s="35"/>
      <c r="D8" s="35"/>
      <c r="E8" s="35"/>
      <c r="F8" s="35"/>
      <c r="G8" s="35"/>
    </row>
    <row r="9" spans="1:7" ht="15.2" customHeight="1" x14ac:dyDescent="0.25">
      <c r="A9" s="43" t="s">
        <v>2</v>
      </c>
      <c r="B9" s="44"/>
      <c r="C9" s="44"/>
      <c r="D9" s="44"/>
      <c r="E9" s="44"/>
      <c r="F9" s="44"/>
      <c r="G9" s="35"/>
    </row>
    <row r="10" spans="1:7" ht="15" customHeight="1" x14ac:dyDescent="0.25">
      <c r="A10" s="35"/>
      <c r="B10" s="35"/>
      <c r="C10" s="35"/>
      <c r="D10" s="35"/>
      <c r="E10" s="35"/>
      <c r="F10" s="35"/>
      <c r="G10" s="35"/>
    </row>
    <row r="11" spans="1:7" ht="15" customHeight="1" x14ac:dyDescent="0.25">
      <c r="A11" s="35" t="s">
        <v>3</v>
      </c>
      <c r="B11" s="35"/>
      <c r="C11" s="35"/>
      <c r="D11" s="35"/>
      <c r="E11" s="35"/>
      <c r="F11" s="35"/>
      <c r="G11" s="35"/>
    </row>
    <row r="12" spans="1:7" ht="15" customHeight="1" x14ac:dyDescent="0.25">
      <c r="A12" s="35"/>
      <c r="B12" s="35"/>
      <c r="C12" s="35"/>
      <c r="D12" s="35"/>
      <c r="E12" s="35"/>
      <c r="F12" s="35"/>
      <c r="G12" s="35"/>
    </row>
    <row r="13" spans="1:7" ht="15" customHeight="1" x14ac:dyDescent="0.25">
      <c r="A13" s="98" t="s">
        <v>4</v>
      </c>
      <c r="B13" s="99" t="s">
        <v>5</v>
      </c>
      <c r="C13" s="100"/>
      <c r="D13" s="45" t="s">
        <v>6</v>
      </c>
      <c r="E13" s="45" t="s">
        <v>7</v>
      </c>
      <c r="F13" s="45" t="s">
        <v>8</v>
      </c>
      <c r="G13" s="35"/>
    </row>
    <row r="14" spans="1:7" ht="15" customHeight="1" x14ac:dyDescent="0.25">
      <c r="A14" s="101"/>
      <c r="B14" s="100"/>
      <c r="C14" s="100"/>
      <c r="D14" s="56"/>
      <c r="E14" s="56"/>
      <c r="F14" s="56"/>
      <c r="G14" s="35"/>
    </row>
    <row r="15" spans="1:7" ht="15" customHeight="1" x14ac:dyDescent="0.25">
      <c r="A15" s="101"/>
      <c r="B15" s="45" t="s">
        <v>9</v>
      </c>
      <c r="C15" s="45" t="s">
        <v>10</v>
      </c>
      <c r="D15" s="56"/>
      <c r="E15" s="56"/>
      <c r="F15" s="56"/>
      <c r="G15" s="35"/>
    </row>
    <row r="16" spans="1:7" ht="56.25" customHeight="1" x14ac:dyDescent="0.25">
      <c r="A16" s="101"/>
      <c r="B16" s="56"/>
      <c r="C16" s="56"/>
      <c r="D16" s="56"/>
      <c r="E16" s="56"/>
      <c r="F16" s="56"/>
      <c r="G16" s="35"/>
    </row>
    <row r="17" spans="1:7" ht="15" customHeight="1" x14ac:dyDescent="0.2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35"/>
    </row>
    <row r="18" spans="1:7" x14ac:dyDescent="0.25">
      <c r="A18" s="58" t="s">
        <v>11</v>
      </c>
      <c r="B18" s="76">
        <v>3824.74</v>
      </c>
      <c r="C18" s="76">
        <v>4221.1899999999996</v>
      </c>
      <c r="D18" s="77">
        <v>-396.45</v>
      </c>
      <c r="E18" s="77">
        <v>90.61</v>
      </c>
      <c r="F18" s="29">
        <f>RANK(E18,$E$18:$E$27)</f>
        <v>8</v>
      </c>
      <c r="G18" s="35"/>
    </row>
    <row r="19" spans="1:7" x14ac:dyDescent="0.25">
      <c r="A19" s="58" t="s">
        <v>12</v>
      </c>
      <c r="B19" s="76">
        <v>2738.61</v>
      </c>
      <c r="C19" s="76">
        <v>2455.2399999999998</v>
      </c>
      <c r="D19" s="77">
        <v>283.37</v>
      </c>
      <c r="E19" s="77">
        <v>111.54</v>
      </c>
      <c r="F19" s="29">
        <f t="shared" ref="F19:F27" si="0">RANK(E19,$E$18:$E$27)</f>
        <v>3</v>
      </c>
      <c r="G19" s="35"/>
    </row>
    <row r="20" spans="1:7" x14ac:dyDescent="0.25">
      <c r="A20" s="58" t="s">
        <v>13</v>
      </c>
      <c r="B20" s="76">
        <v>2817.7</v>
      </c>
      <c r="C20" s="76">
        <v>3977.63</v>
      </c>
      <c r="D20" s="77">
        <v>-1159.93</v>
      </c>
      <c r="E20" s="77">
        <v>70.84</v>
      </c>
      <c r="F20" s="29">
        <f t="shared" si="0"/>
        <v>9</v>
      </c>
      <c r="G20" s="35"/>
    </row>
    <row r="21" spans="1:7" x14ac:dyDescent="0.25">
      <c r="A21" s="58" t="s">
        <v>14</v>
      </c>
      <c r="B21" s="76">
        <v>3957.35</v>
      </c>
      <c r="C21" s="76">
        <v>4332.17</v>
      </c>
      <c r="D21" s="77">
        <v>-374.82</v>
      </c>
      <c r="E21" s="77">
        <v>91.35</v>
      </c>
      <c r="F21" s="29">
        <f t="shared" si="0"/>
        <v>7</v>
      </c>
      <c r="G21" s="35"/>
    </row>
    <row r="22" spans="1:7" x14ac:dyDescent="0.25">
      <c r="A22" s="58" t="s">
        <v>15</v>
      </c>
      <c r="B22" s="76">
        <v>5509.89</v>
      </c>
      <c r="C22" s="76">
        <v>4571.0200000000004</v>
      </c>
      <c r="D22" s="77">
        <v>938.87</v>
      </c>
      <c r="E22" s="77">
        <v>120.54</v>
      </c>
      <c r="F22" s="29">
        <f t="shared" si="0"/>
        <v>2</v>
      </c>
      <c r="G22" s="35"/>
    </row>
    <row r="23" spans="1:7" x14ac:dyDescent="0.25">
      <c r="A23" s="58" t="s">
        <v>16</v>
      </c>
      <c r="B23" s="76">
        <v>5721.53</v>
      </c>
      <c r="C23" s="76">
        <v>5813.79</v>
      </c>
      <c r="D23" s="77">
        <v>-92.26</v>
      </c>
      <c r="E23" s="77">
        <v>98.41</v>
      </c>
      <c r="F23" s="29">
        <f t="shared" si="0"/>
        <v>4</v>
      </c>
      <c r="G23" s="35"/>
    </row>
    <row r="24" spans="1:7" x14ac:dyDescent="0.25">
      <c r="A24" s="58" t="s">
        <v>17</v>
      </c>
      <c r="B24" s="76">
        <v>9909.86</v>
      </c>
      <c r="C24" s="76">
        <v>10422.07</v>
      </c>
      <c r="D24" s="77">
        <v>-512.21</v>
      </c>
      <c r="E24" s="77">
        <v>95.09</v>
      </c>
      <c r="F24" s="29">
        <f t="shared" si="0"/>
        <v>6</v>
      </c>
      <c r="G24" s="35"/>
    </row>
    <row r="25" spans="1:7" x14ac:dyDescent="0.25">
      <c r="A25" s="58" t="s">
        <v>18</v>
      </c>
      <c r="B25" s="76">
        <v>100310.78</v>
      </c>
      <c r="C25" s="76">
        <v>24000.94</v>
      </c>
      <c r="D25" s="77">
        <v>76309.84</v>
      </c>
      <c r="E25" s="77">
        <v>417.95</v>
      </c>
      <c r="F25" s="29">
        <f t="shared" si="0"/>
        <v>1</v>
      </c>
      <c r="G25" s="35"/>
    </row>
    <row r="26" spans="1:7" x14ac:dyDescent="0.25">
      <c r="A26" s="58" t="s">
        <v>19</v>
      </c>
      <c r="B26" s="76">
        <v>1803.02</v>
      </c>
      <c r="C26" s="76">
        <v>1850</v>
      </c>
      <c r="D26" s="77">
        <v>-46.98</v>
      </c>
      <c r="E26" s="77">
        <v>97.46</v>
      </c>
      <c r="F26" s="29">
        <f t="shared" si="0"/>
        <v>5</v>
      </c>
      <c r="G26" s="35"/>
    </row>
    <row r="27" spans="1:7" x14ac:dyDescent="0.25">
      <c r="A27" s="58" t="s">
        <v>20</v>
      </c>
      <c r="B27" s="76">
        <v>12576.91</v>
      </c>
      <c r="C27" s="76">
        <v>19798.939999999999</v>
      </c>
      <c r="D27" s="77">
        <v>-7222.03</v>
      </c>
      <c r="E27" s="77">
        <v>63.52</v>
      </c>
      <c r="F27" s="29">
        <f t="shared" si="0"/>
        <v>10</v>
      </c>
      <c r="G27" s="35"/>
    </row>
    <row r="28" spans="1:7" x14ac:dyDescent="0.25">
      <c r="A28" s="61" t="s">
        <v>24</v>
      </c>
      <c r="B28" s="97">
        <v>149170.39000000001</v>
      </c>
      <c r="C28" s="97">
        <v>81442.990000000005</v>
      </c>
      <c r="D28" s="97">
        <v>67727.399999999994</v>
      </c>
      <c r="E28" s="97">
        <v>183.16</v>
      </c>
      <c r="F28" s="77"/>
      <c r="G28" s="3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6" ht="15" customHeight="1" x14ac:dyDescent="0.25">
      <c r="A1" s="35"/>
      <c r="B1" s="35"/>
      <c r="C1" s="35"/>
      <c r="D1" s="35"/>
      <c r="E1" s="35"/>
    </row>
    <row r="2" spans="1:6" ht="15" customHeight="1" x14ac:dyDescent="0.25">
      <c r="A2" s="35"/>
      <c r="B2" s="35"/>
      <c r="C2" s="35"/>
      <c r="D2" s="35"/>
      <c r="E2" s="35"/>
    </row>
    <row r="3" spans="1:6" ht="15" customHeight="1" x14ac:dyDescent="0.25">
      <c r="A3" s="35"/>
      <c r="B3" s="35"/>
      <c r="C3" s="35"/>
      <c r="D3" s="35"/>
      <c r="E3" s="35"/>
    </row>
    <row r="4" spans="1:6" ht="15" customHeight="1" x14ac:dyDescent="0.25">
      <c r="A4" s="35"/>
      <c r="B4" s="35"/>
      <c r="C4" s="35"/>
      <c r="D4" s="35"/>
      <c r="E4" s="35"/>
    </row>
    <row r="5" spans="1:6" ht="27.75" customHeight="1" x14ac:dyDescent="0.25">
      <c r="A5" s="36" t="s">
        <v>26</v>
      </c>
      <c r="B5" s="37"/>
      <c r="C5" s="37"/>
      <c r="D5" s="37"/>
      <c r="E5" s="79"/>
      <c r="F5" s="80"/>
    </row>
    <row r="6" spans="1:6" ht="15" customHeight="1" x14ac:dyDescent="0.25">
      <c r="A6" s="35"/>
      <c r="B6" s="35"/>
      <c r="C6" s="35"/>
      <c r="D6" s="35"/>
      <c r="E6" s="35"/>
    </row>
    <row r="7" spans="1:6" ht="15" customHeight="1" x14ac:dyDescent="0.25">
      <c r="A7" s="40" t="s">
        <v>1</v>
      </c>
      <c r="B7" s="41"/>
      <c r="C7" s="41"/>
      <c r="D7" s="41"/>
      <c r="E7" s="35"/>
    </row>
    <row r="8" spans="1:6" ht="15" customHeight="1" x14ac:dyDescent="0.25">
      <c r="A8" s="35"/>
      <c r="B8" s="35"/>
      <c r="C8" s="35"/>
      <c r="D8" s="35"/>
      <c r="E8" s="35"/>
    </row>
    <row r="9" spans="1:6" ht="15.2" customHeight="1" x14ac:dyDescent="0.25">
      <c r="A9" s="43" t="s">
        <v>2</v>
      </c>
      <c r="B9" s="44"/>
      <c r="C9" s="44"/>
      <c r="D9" s="44"/>
      <c r="E9" s="35"/>
    </row>
    <row r="10" spans="1:6" ht="15" customHeight="1" x14ac:dyDescent="0.25">
      <c r="A10" s="35"/>
      <c r="B10" s="35"/>
      <c r="C10" s="35"/>
      <c r="D10" s="35"/>
      <c r="E10" s="35"/>
    </row>
    <row r="11" spans="1:6" ht="15" customHeight="1" x14ac:dyDescent="0.25">
      <c r="A11" s="35" t="s">
        <v>3</v>
      </c>
      <c r="B11" s="35"/>
      <c r="C11" s="35"/>
      <c r="D11" s="35"/>
      <c r="E11" s="35"/>
    </row>
    <row r="12" spans="1:6" ht="15" customHeight="1" x14ac:dyDescent="0.25">
      <c r="A12" s="35"/>
      <c r="B12" s="35"/>
      <c r="C12" s="35"/>
      <c r="D12" s="35"/>
      <c r="E12" s="35"/>
    </row>
    <row r="13" spans="1:6" ht="15" customHeight="1" x14ac:dyDescent="0.25">
      <c r="A13" s="81" t="s">
        <v>4</v>
      </c>
      <c r="B13" s="82" t="s">
        <v>27</v>
      </c>
      <c r="C13" s="83" t="s">
        <v>28</v>
      </c>
      <c r="D13" s="84" t="s">
        <v>29</v>
      </c>
      <c r="E13" s="35"/>
    </row>
    <row r="14" spans="1:6" ht="15" customHeight="1" x14ac:dyDescent="0.25">
      <c r="A14" s="85"/>
      <c r="B14" s="86"/>
      <c r="C14" s="87"/>
      <c r="D14" s="88"/>
      <c r="E14" s="35"/>
    </row>
    <row r="15" spans="1:6" ht="15" customHeight="1" x14ac:dyDescent="0.25">
      <c r="A15" s="85"/>
      <c r="B15" s="89" t="s">
        <v>30</v>
      </c>
      <c r="C15" s="90" t="s">
        <v>30</v>
      </c>
      <c r="D15" s="91" t="s">
        <v>30</v>
      </c>
      <c r="E15" s="35"/>
    </row>
    <row r="16" spans="1:6" ht="56.25" customHeight="1" x14ac:dyDescent="0.25">
      <c r="A16" s="85"/>
      <c r="B16" s="92"/>
      <c r="C16" s="93"/>
      <c r="D16" s="94"/>
      <c r="E16" s="35"/>
    </row>
    <row r="17" spans="1:5" ht="15" customHeight="1" x14ac:dyDescent="0.25">
      <c r="A17" s="95">
        <v>1</v>
      </c>
      <c r="B17" s="96">
        <v>2</v>
      </c>
      <c r="C17" s="96">
        <v>3</v>
      </c>
      <c r="D17" s="96">
        <v>4</v>
      </c>
      <c r="E17" s="35"/>
    </row>
    <row r="18" spans="1:5" x14ac:dyDescent="0.25">
      <c r="A18" s="58" t="s">
        <v>11</v>
      </c>
      <c r="B18" s="76">
        <v>193552</v>
      </c>
      <c r="C18" s="76">
        <v>10748.37</v>
      </c>
      <c r="D18" s="76">
        <v>204300.37</v>
      </c>
      <c r="E18" s="35"/>
    </row>
    <row r="19" spans="1:5" x14ac:dyDescent="0.25">
      <c r="A19" s="58" t="s">
        <v>12</v>
      </c>
      <c r="B19" s="76">
        <v>102164.62</v>
      </c>
      <c r="C19" s="76">
        <v>7423.5</v>
      </c>
      <c r="D19" s="76">
        <v>109588.12</v>
      </c>
      <c r="E19" s="35"/>
    </row>
    <row r="20" spans="1:5" x14ac:dyDescent="0.25">
      <c r="A20" s="58" t="s">
        <v>13</v>
      </c>
      <c r="B20" s="76">
        <v>118116.9</v>
      </c>
      <c r="C20" s="76">
        <v>12025.12</v>
      </c>
      <c r="D20" s="76">
        <v>130142.02</v>
      </c>
      <c r="E20" s="35"/>
    </row>
    <row r="21" spans="1:5" x14ac:dyDescent="0.25">
      <c r="A21" s="58" t="s">
        <v>14</v>
      </c>
      <c r="B21" s="76">
        <v>156843.37</v>
      </c>
      <c r="C21" s="76">
        <v>13500.8</v>
      </c>
      <c r="D21" s="76">
        <v>170344.17</v>
      </c>
      <c r="E21" s="35"/>
    </row>
    <row r="22" spans="1:5" x14ac:dyDescent="0.25">
      <c r="A22" s="58" t="s">
        <v>15</v>
      </c>
      <c r="B22" s="76">
        <v>99421.6</v>
      </c>
      <c r="C22" s="76">
        <v>12595.12</v>
      </c>
      <c r="D22" s="76">
        <v>112016.72</v>
      </c>
      <c r="E22" s="35"/>
    </row>
    <row r="23" spans="1:5" x14ac:dyDescent="0.25">
      <c r="A23" s="58" t="s">
        <v>16</v>
      </c>
      <c r="B23" s="76">
        <v>177084.79999999999</v>
      </c>
      <c r="C23" s="76">
        <v>18338.330000000002</v>
      </c>
      <c r="D23" s="76">
        <v>195423.13</v>
      </c>
      <c r="E23" s="35"/>
    </row>
    <row r="24" spans="1:5" x14ac:dyDescent="0.25">
      <c r="A24" s="58" t="s">
        <v>17</v>
      </c>
      <c r="B24" s="76">
        <v>198938.02</v>
      </c>
      <c r="C24" s="76">
        <v>22364</v>
      </c>
      <c r="D24" s="76">
        <v>221302.02</v>
      </c>
      <c r="E24" s="35"/>
    </row>
    <row r="25" spans="1:5" x14ac:dyDescent="0.25">
      <c r="A25" s="58" t="s">
        <v>18</v>
      </c>
      <c r="B25" s="76">
        <v>533398.07999999996</v>
      </c>
      <c r="C25" s="76">
        <v>144774.85</v>
      </c>
      <c r="D25" s="76">
        <v>678172.93</v>
      </c>
      <c r="E25" s="35"/>
    </row>
    <row r="26" spans="1:5" x14ac:dyDescent="0.25">
      <c r="A26" s="58" t="s">
        <v>19</v>
      </c>
      <c r="B26" s="76">
        <v>102212</v>
      </c>
      <c r="C26" s="76">
        <v>6372.97</v>
      </c>
      <c r="D26" s="76">
        <v>108584.97</v>
      </c>
      <c r="E26" s="35"/>
    </row>
    <row r="27" spans="1:5" x14ac:dyDescent="0.25">
      <c r="A27" s="58" t="s">
        <v>20</v>
      </c>
      <c r="B27" s="76">
        <v>186275.3</v>
      </c>
      <c r="C27" s="76">
        <v>32840.120000000003</v>
      </c>
      <c r="D27" s="76">
        <v>219115.42</v>
      </c>
      <c r="E27" s="35"/>
    </row>
    <row r="28" spans="1:5" x14ac:dyDescent="0.25">
      <c r="A28" s="61" t="s">
        <v>31</v>
      </c>
      <c r="B28" s="97">
        <v>1868006.69</v>
      </c>
      <c r="C28" s="97">
        <v>280983.18</v>
      </c>
      <c r="D28" s="97">
        <v>2148989.87</v>
      </c>
      <c r="E28" s="35"/>
    </row>
    <row r="29" spans="1:5" x14ac:dyDescent="0.25">
      <c r="A29" s="58" t="s">
        <v>32</v>
      </c>
      <c r="B29" s="76">
        <v>0</v>
      </c>
      <c r="C29" s="76">
        <v>0</v>
      </c>
      <c r="D29" s="76">
        <v>1262645</v>
      </c>
      <c r="E29" s="35"/>
    </row>
    <row r="30" spans="1:5" ht="19.5" customHeight="1" x14ac:dyDescent="0.25">
      <c r="A30" s="64" t="s">
        <v>33</v>
      </c>
      <c r="B30" s="78">
        <v>0</v>
      </c>
      <c r="C30" s="78">
        <v>0</v>
      </c>
      <c r="D30" s="78">
        <v>3411634.87</v>
      </c>
      <c r="E30" s="35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27.75" customHeight="1" x14ac:dyDescent="0.25">
      <c r="A5" s="36" t="s">
        <v>34</v>
      </c>
      <c r="B5" s="37"/>
      <c r="C5" s="37"/>
      <c r="D5" s="37"/>
      <c r="E5" s="37"/>
      <c r="F5" s="37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40" t="s">
        <v>1</v>
      </c>
      <c r="B7" s="41"/>
      <c r="C7" s="41"/>
      <c r="D7" s="41"/>
      <c r="E7" s="41"/>
      <c r="F7" s="41"/>
      <c r="G7" s="35"/>
    </row>
    <row r="8" spans="1:7" ht="15" customHeight="1" x14ac:dyDescent="0.25">
      <c r="A8" s="35"/>
      <c r="B8" s="35"/>
      <c r="C8" s="35"/>
      <c r="D8" s="35"/>
      <c r="E8" s="35"/>
      <c r="F8" s="35"/>
      <c r="G8" s="35"/>
    </row>
    <row r="9" spans="1:7" ht="15.2" customHeight="1" x14ac:dyDescent="0.25">
      <c r="A9" s="43" t="s">
        <v>2</v>
      </c>
      <c r="B9" s="44"/>
      <c r="C9" s="44"/>
      <c r="D9" s="44"/>
      <c r="E9" s="44"/>
      <c r="F9" s="44"/>
      <c r="G9" s="35"/>
    </row>
    <row r="10" spans="1:7" ht="15" customHeight="1" x14ac:dyDescent="0.25">
      <c r="A10" s="35"/>
      <c r="B10" s="35"/>
      <c r="C10" s="35"/>
      <c r="D10" s="35"/>
      <c r="E10" s="35"/>
      <c r="F10" s="35"/>
      <c r="G10" s="35"/>
    </row>
    <row r="11" spans="1:7" ht="15" customHeight="1" x14ac:dyDescent="0.25">
      <c r="A11" s="35" t="s">
        <v>3</v>
      </c>
      <c r="B11" s="35"/>
      <c r="C11" s="35"/>
      <c r="D11" s="35"/>
      <c r="E11" s="35"/>
      <c r="F11" s="35"/>
      <c r="G11" s="35"/>
    </row>
    <row r="12" spans="1:7" ht="15" customHeight="1" x14ac:dyDescent="0.25">
      <c r="A12" s="35"/>
      <c r="B12" s="35"/>
      <c r="C12" s="35"/>
      <c r="D12" s="35"/>
      <c r="E12" s="35"/>
      <c r="F12" s="35"/>
      <c r="G12" s="35"/>
    </row>
    <row r="13" spans="1:7" ht="15" customHeight="1" x14ac:dyDescent="0.25">
      <c r="A13" s="45" t="s">
        <v>4</v>
      </c>
      <c r="B13" s="74" t="s">
        <v>5</v>
      </c>
      <c r="C13" s="75"/>
      <c r="D13" s="45" t="s">
        <v>6</v>
      </c>
      <c r="E13" s="45" t="s">
        <v>7</v>
      </c>
      <c r="F13" s="45" t="s">
        <v>8</v>
      </c>
      <c r="G13" s="35"/>
    </row>
    <row r="14" spans="1:7" ht="15" customHeight="1" x14ac:dyDescent="0.25">
      <c r="A14" s="56"/>
      <c r="B14" s="75"/>
      <c r="C14" s="75"/>
      <c r="D14" s="56"/>
      <c r="E14" s="56"/>
      <c r="F14" s="56"/>
      <c r="G14" s="35"/>
    </row>
    <row r="15" spans="1:7" ht="15" customHeight="1" x14ac:dyDescent="0.25">
      <c r="A15" s="56"/>
      <c r="B15" s="45" t="s">
        <v>9</v>
      </c>
      <c r="C15" s="45" t="s">
        <v>10</v>
      </c>
      <c r="D15" s="56"/>
      <c r="E15" s="56"/>
      <c r="F15" s="56"/>
      <c r="G15" s="35"/>
    </row>
    <row r="16" spans="1:7" ht="56.25" customHeight="1" x14ac:dyDescent="0.25">
      <c r="A16" s="56"/>
      <c r="B16" s="56"/>
      <c r="C16" s="56"/>
      <c r="D16" s="56"/>
      <c r="E16" s="56"/>
      <c r="F16" s="56"/>
      <c r="G16" s="35"/>
    </row>
    <row r="17" spans="1:7" ht="15" customHeight="1" x14ac:dyDescent="0.2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35"/>
    </row>
    <row r="18" spans="1:7" x14ac:dyDescent="0.25">
      <c r="A18" s="58" t="s">
        <v>11</v>
      </c>
      <c r="B18" s="76">
        <v>93538.99</v>
      </c>
      <c r="C18" s="76">
        <v>87992.34</v>
      </c>
      <c r="D18" s="77">
        <v>5546.65</v>
      </c>
      <c r="E18" s="77">
        <v>106.3</v>
      </c>
      <c r="F18" s="29">
        <f>RANK(E18,$E$18:$E$28)</f>
        <v>7</v>
      </c>
      <c r="G18" s="35"/>
    </row>
    <row r="19" spans="1:7" x14ac:dyDescent="0.25">
      <c r="A19" s="58" t="s">
        <v>12</v>
      </c>
      <c r="B19" s="76">
        <v>51587.4</v>
      </c>
      <c r="C19" s="76">
        <v>48057.06</v>
      </c>
      <c r="D19" s="77">
        <v>3530.34</v>
      </c>
      <c r="E19" s="77">
        <v>107.35</v>
      </c>
      <c r="F19" s="29">
        <f t="shared" ref="F19:F28" si="0">RANK(E19,$E$18:$E$28)</f>
        <v>6</v>
      </c>
      <c r="G19" s="35"/>
    </row>
    <row r="20" spans="1:7" x14ac:dyDescent="0.25">
      <c r="A20" s="58" t="s">
        <v>13</v>
      </c>
      <c r="B20" s="76">
        <v>52929.09</v>
      </c>
      <c r="C20" s="76">
        <v>53271.59</v>
      </c>
      <c r="D20" s="77">
        <v>-342.5</v>
      </c>
      <c r="E20" s="77">
        <v>99.36</v>
      </c>
      <c r="F20" s="29">
        <f t="shared" si="0"/>
        <v>9</v>
      </c>
      <c r="G20" s="35"/>
    </row>
    <row r="21" spans="1:7" x14ac:dyDescent="0.25">
      <c r="A21" s="58" t="s">
        <v>14</v>
      </c>
      <c r="B21" s="76">
        <v>69035.009999999995</v>
      </c>
      <c r="C21" s="76">
        <v>65162.15</v>
      </c>
      <c r="D21" s="77">
        <v>3872.86</v>
      </c>
      <c r="E21" s="77">
        <v>105.94</v>
      </c>
      <c r="F21" s="29">
        <f t="shared" si="0"/>
        <v>8</v>
      </c>
      <c r="G21" s="35"/>
    </row>
    <row r="22" spans="1:7" x14ac:dyDescent="0.25">
      <c r="A22" s="58" t="s">
        <v>15</v>
      </c>
      <c r="B22" s="76">
        <v>52443.14</v>
      </c>
      <c r="C22" s="76">
        <v>45707.13</v>
      </c>
      <c r="D22" s="77">
        <v>6736.01</v>
      </c>
      <c r="E22" s="77">
        <v>114.74</v>
      </c>
      <c r="F22" s="29">
        <f t="shared" si="0"/>
        <v>4</v>
      </c>
      <c r="G22" s="35"/>
    </row>
    <row r="23" spans="1:7" x14ac:dyDescent="0.25">
      <c r="A23" s="58" t="s">
        <v>16</v>
      </c>
      <c r="B23" s="76">
        <v>88544.86</v>
      </c>
      <c r="C23" s="76">
        <v>74343.53</v>
      </c>
      <c r="D23" s="77">
        <v>14201.33</v>
      </c>
      <c r="E23" s="77">
        <v>119.1</v>
      </c>
      <c r="F23" s="29">
        <f t="shared" si="0"/>
        <v>3</v>
      </c>
      <c r="G23" s="35"/>
    </row>
    <row r="24" spans="1:7" x14ac:dyDescent="0.25">
      <c r="A24" s="58" t="s">
        <v>17</v>
      </c>
      <c r="B24" s="76">
        <v>114900.76</v>
      </c>
      <c r="C24" s="76">
        <v>103264.48</v>
      </c>
      <c r="D24" s="77">
        <v>11636.28</v>
      </c>
      <c r="E24" s="77">
        <v>111.27</v>
      </c>
      <c r="F24" s="29">
        <f t="shared" si="0"/>
        <v>5</v>
      </c>
      <c r="G24" s="35"/>
    </row>
    <row r="25" spans="1:7" x14ac:dyDescent="0.25">
      <c r="A25" s="58" t="s">
        <v>18</v>
      </c>
      <c r="B25" s="76">
        <v>305184.17</v>
      </c>
      <c r="C25" s="76">
        <v>214984.79</v>
      </c>
      <c r="D25" s="77">
        <v>90199.38</v>
      </c>
      <c r="E25" s="77">
        <v>141.96</v>
      </c>
      <c r="F25" s="29">
        <f t="shared" si="0"/>
        <v>1</v>
      </c>
      <c r="G25" s="35"/>
    </row>
    <row r="26" spans="1:7" x14ac:dyDescent="0.25">
      <c r="A26" s="58" t="s">
        <v>19</v>
      </c>
      <c r="B26" s="76">
        <v>43800.33</v>
      </c>
      <c r="C26" s="76">
        <v>48501.67</v>
      </c>
      <c r="D26" s="77">
        <v>-4701.34</v>
      </c>
      <c r="E26" s="77">
        <v>90.31</v>
      </c>
      <c r="F26" s="29">
        <f t="shared" si="0"/>
        <v>10</v>
      </c>
      <c r="G26" s="35"/>
    </row>
    <row r="27" spans="1:7" x14ac:dyDescent="0.25">
      <c r="A27" s="58" t="s">
        <v>20</v>
      </c>
      <c r="B27" s="76">
        <v>88380.43</v>
      </c>
      <c r="C27" s="76">
        <v>269975.24</v>
      </c>
      <c r="D27" s="77">
        <v>-181594.81</v>
      </c>
      <c r="E27" s="77">
        <v>32.74</v>
      </c>
      <c r="F27" s="29">
        <f t="shared" si="0"/>
        <v>11</v>
      </c>
      <c r="G27" s="35"/>
    </row>
    <row r="28" spans="1:7" x14ac:dyDescent="0.25">
      <c r="A28" s="58" t="s">
        <v>21</v>
      </c>
      <c r="B28" s="76">
        <v>605805.92000000004</v>
      </c>
      <c r="C28" s="76">
        <v>497134.52</v>
      </c>
      <c r="D28" s="77">
        <v>108671.4</v>
      </c>
      <c r="E28" s="77">
        <v>121.86</v>
      </c>
      <c r="F28" s="29">
        <f t="shared" si="0"/>
        <v>2</v>
      </c>
      <c r="G28" s="35"/>
    </row>
    <row r="29" spans="1:7" x14ac:dyDescent="0.25">
      <c r="A29" s="64" t="s">
        <v>35</v>
      </c>
      <c r="B29" s="78">
        <v>1566150.1</v>
      </c>
      <c r="C29" s="78">
        <v>1508394.5</v>
      </c>
      <c r="D29" s="78">
        <v>57755.6</v>
      </c>
      <c r="E29" s="78">
        <v>103.83</v>
      </c>
      <c r="F29" s="77"/>
      <c r="G29" s="3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27.75" customHeight="1" x14ac:dyDescent="0.25">
      <c r="A5" s="36" t="s">
        <v>36</v>
      </c>
      <c r="B5" s="37"/>
      <c r="C5" s="37"/>
      <c r="D5" s="37"/>
      <c r="E5" s="37"/>
      <c r="F5" s="37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40" t="s">
        <v>1</v>
      </c>
      <c r="B7" s="41"/>
      <c r="C7" s="41"/>
      <c r="D7" s="41"/>
      <c r="E7" s="41"/>
      <c r="F7" s="41"/>
      <c r="G7" s="35"/>
    </row>
    <row r="8" spans="1:7" ht="15" customHeight="1" x14ac:dyDescent="0.25">
      <c r="A8" s="35"/>
      <c r="B8" s="35"/>
      <c r="C8" s="35"/>
      <c r="D8" s="35"/>
      <c r="E8" s="35"/>
      <c r="F8" s="35"/>
      <c r="G8" s="35"/>
    </row>
    <row r="9" spans="1:7" ht="15.2" customHeight="1" x14ac:dyDescent="0.25">
      <c r="A9" s="43" t="s">
        <v>2</v>
      </c>
      <c r="B9" s="44"/>
      <c r="C9" s="44"/>
      <c r="D9" s="44"/>
      <c r="E9" s="44"/>
      <c r="F9" s="44"/>
      <c r="G9" s="35"/>
    </row>
    <row r="10" spans="1:7" ht="15" customHeight="1" x14ac:dyDescent="0.25">
      <c r="A10" s="35"/>
      <c r="B10" s="35"/>
      <c r="C10" s="35"/>
      <c r="D10" s="35"/>
      <c r="E10" s="35"/>
      <c r="F10" s="35"/>
      <c r="G10" s="35"/>
    </row>
    <row r="11" spans="1:7" ht="15" customHeight="1" x14ac:dyDescent="0.25">
      <c r="A11" s="35" t="s">
        <v>3</v>
      </c>
      <c r="B11" s="35"/>
      <c r="C11" s="35"/>
      <c r="D11" s="35"/>
      <c r="E11" s="35"/>
      <c r="F11" s="35"/>
      <c r="G11" s="35"/>
    </row>
    <row r="12" spans="1:7" ht="15" customHeight="1" x14ac:dyDescent="0.25">
      <c r="A12" s="35"/>
      <c r="B12" s="35"/>
      <c r="C12" s="35"/>
      <c r="D12" s="35"/>
      <c r="E12" s="35"/>
      <c r="F12" s="35"/>
      <c r="G12" s="35"/>
    </row>
    <row r="13" spans="1:7" ht="15" customHeight="1" x14ac:dyDescent="0.25">
      <c r="A13" s="45" t="s">
        <v>4</v>
      </c>
      <c r="B13" s="72" t="s">
        <v>5</v>
      </c>
      <c r="C13" s="73"/>
      <c r="D13" s="45" t="s">
        <v>6</v>
      </c>
      <c r="E13" s="45" t="s">
        <v>7</v>
      </c>
      <c r="F13" s="45" t="s">
        <v>8</v>
      </c>
      <c r="G13" s="35"/>
    </row>
    <row r="14" spans="1:7" ht="15" customHeight="1" x14ac:dyDescent="0.25">
      <c r="A14" s="56"/>
      <c r="B14" s="73"/>
      <c r="C14" s="73"/>
      <c r="D14" s="56"/>
      <c r="E14" s="56"/>
      <c r="F14" s="56"/>
      <c r="G14" s="35"/>
    </row>
    <row r="15" spans="1:7" ht="15" customHeight="1" x14ac:dyDescent="0.25">
      <c r="A15" s="56"/>
      <c r="B15" s="45" t="s">
        <v>9</v>
      </c>
      <c r="C15" s="45" t="s">
        <v>10</v>
      </c>
      <c r="D15" s="56"/>
      <c r="E15" s="56"/>
      <c r="F15" s="56"/>
      <c r="G15" s="35"/>
    </row>
    <row r="16" spans="1:7" ht="56.25" customHeight="1" x14ac:dyDescent="0.25">
      <c r="A16" s="56"/>
      <c r="B16" s="56"/>
      <c r="C16" s="56"/>
      <c r="D16" s="56"/>
      <c r="E16" s="56"/>
      <c r="F16" s="56"/>
      <c r="G16" s="35"/>
    </row>
    <row r="17" spans="1:7" ht="15" customHeight="1" x14ac:dyDescent="0.2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35"/>
    </row>
    <row r="18" spans="1:7" x14ac:dyDescent="0.25">
      <c r="A18" s="58" t="s">
        <v>11</v>
      </c>
      <c r="B18" s="69">
        <v>90393.279999999999</v>
      </c>
      <c r="C18" s="69">
        <v>84244.78</v>
      </c>
      <c r="D18" s="70">
        <v>6148.5</v>
      </c>
      <c r="E18" s="70">
        <v>107.3</v>
      </c>
      <c r="F18" s="29">
        <f>RANK(E18,$E$18:$E$27)</f>
        <v>5</v>
      </c>
      <c r="G18" s="35"/>
    </row>
    <row r="19" spans="1:7" x14ac:dyDescent="0.25">
      <c r="A19" s="58" t="s">
        <v>12</v>
      </c>
      <c r="B19" s="69">
        <v>49059.02</v>
      </c>
      <c r="C19" s="69">
        <v>45912.57</v>
      </c>
      <c r="D19" s="70">
        <v>3146.45</v>
      </c>
      <c r="E19" s="70">
        <v>106.85</v>
      </c>
      <c r="F19" s="29">
        <f t="shared" ref="F19:F27" si="0">RANK(E19,$E$18:$E$27)</f>
        <v>6</v>
      </c>
      <c r="G19" s="35"/>
    </row>
    <row r="20" spans="1:7" x14ac:dyDescent="0.25">
      <c r="A20" s="58" t="s">
        <v>13</v>
      </c>
      <c r="B20" s="69">
        <v>50312.91</v>
      </c>
      <c r="C20" s="69">
        <v>49375.49</v>
      </c>
      <c r="D20" s="70">
        <v>937.42</v>
      </c>
      <c r="E20" s="70">
        <v>101.9</v>
      </c>
      <c r="F20" s="29">
        <f t="shared" si="0"/>
        <v>8</v>
      </c>
      <c r="G20" s="35"/>
    </row>
    <row r="21" spans="1:7" x14ac:dyDescent="0.25">
      <c r="A21" s="58" t="s">
        <v>14</v>
      </c>
      <c r="B21" s="69">
        <v>65513.89</v>
      </c>
      <c r="C21" s="69">
        <v>61462.19</v>
      </c>
      <c r="D21" s="70">
        <v>4051.7</v>
      </c>
      <c r="E21" s="70">
        <v>106.59</v>
      </c>
      <c r="F21" s="29">
        <f t="shared" si="0"/>
        <v>7</v>
      </c>
      <c r="G21" s="35"/>
    </row>
    <row r="22" spans="1:7" x14ac:dyDescent="0.25">
      <c r="A22" s="58" t="s">
        <v>15</v>
      </c>
      <c r="B22" s="69">
        <v>47064.05</v>
      </c>
      <c r="C22" s="69">
        <v>41321.129999999997</v>
      </c>
      <c r="D22" s="70">
        <v>5742.92</v>
      </c>
      <c r="E22" s="70">
        <v>113.9</v>
      </c>
      <c r="F22" s="29">
        <f t="shared" si="0"/>
        <v>3</v>
      </c>
      <c r="G22" s="35"/>
    </row>
    <row r="23" spans="1:7" x14ac:dyDescent="0.25">
      <c r="A23" s="58" t="s">
        <v>16</v>
      </c>
      <c r="B23" s="69">
        <v>83359.63</v>
      </c>
      <c r="C23" s="69">
        <v>69089.88</v>
      </c>
      <c r="D23" s="70">
        <v>14269.75</v>
      </c>
      <c r="E23" s="70">
        <v>120.65</v>
      </c>
      <c r="F23" s="29">
        <f t="shared" si="0"/>
        <v>2</v>
      </c>
      <c r="G23" s="35"/>
    </row>
    <row r="24" spans="1:7" x14ac:dyDescent="0.25">
      <c r="A24" s="58" t="s">
        <v>17</v>
      </c>
      <c r="B24" s="69">
        <v>106763.51</v>
      </c>
      <c r="C24" s="69">
        <v>94325.69</v>
      </c>
      <c r="D24" s="70">
        <v>12437.82</v>
      </c>
      <c r="E24" s="70">
        <v>113.19</v>
      </c>
      <c r="F24" s="29">
        <f t="shared" si="0"/>
        <v>4</v>
      </c>
      <c r="G24" s="35"/>
    </row>
    <row r="25" spans="1:7" x14ac:dyDescent="0.25">
      <c r="A25" s="58" t="s">
        <v>18</v>
      </c>
      <c r="B25" s="69">
        <v>289903.84999999998</v>
      </c>
      <c r="C25" s="69">
        <v>202026.62</v>
      </c>
      <c r="D25" s="70">
        <v>87877.23</v>
      </c>
      <c r="E25" s="70">
        <v>143.5</v>
      </c>
      <c r="F25" s="29">
        <f t="shared" si="0"/>
        <v>1</v>
      </c>
      <c r="G25" s="35"/>
    </row>
    <row r="26" spans="1:7" x14ac:dyDescent="0.25">
      <c r="A26" s="58" t="s">
        <v>19</v>
      </c>
      <c r="B26" s="69">
        <v>42058.33</v>
      </c>
      <c r="C26" s="69">
        <v>46765.52</v>
      </c>
      <c r="D26" s="70">
        <v>-4707.1899999999996</v>
      </c>
      <c r="E26" s="70">
        <v>89.93</v>
      </c>
      <c r="F26" s="29">
        <f t="shared" si="0"/>
        <v>9</v>
      </c>
      <c r="G26" s="35"/>
    </row>
    <row r="27" spans="1:7" x14ac:dyDescent="0.25">
      <c r="A27" s="58" t="s">
        <v>20</v>
      </c>
      <c r="B27" s="69">
        <v>79044.5</v>
      </c>
      <c r="C27" s="69">
        <v>254831.05</v>
      </c>
      <c r="D27" s="70">
        <v>-175786.55</v>
      </c>
      <c r="E27" s="70">
        <v>31.02</v>
      </c>
      <c r="F27" s="29">
        <f t="shared" si="0"/>
        <v>10</v>
      </c>
      <c r="G27" s="35"/>
    </row>
    <row r="28" spans="1:7" x14ac:dyDescent="0.25">
      <c r="A28" s="61" t="s">
        <v>24</v>
      </c>
      <c r="B28" s="71">
        <v>903472.97</v>
      </c>
      <c r="C28" s="71">
        <v>949354.92</v>
      </c>
      <c r="D28" s="71">
        <v>-45881.95</v>
      </c>
      <c r="E28" s="71">
        <v>95.17</v>
      </c>
      <c r="F28" s="70"/>
      <c r="G28" s="3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6" width="12.85546875" style="4" customWidth="1"/>
    <col min="7" max="9" width="18.85546875" style="4" customWidth="1"/>
    <col min="10" max="16384" width="9.140625" style="4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27.75" customHeight="1" x14ac:dyDescent="0.25">
      <c r="A5" s="36" t="s">
        <v>25</v>
      </c>
      <c r="B5" s="37"/>
      <c r="C5" s="37"/>
      <c r="D5" s="37"/>
      <c r="E5" s="37"/>
      <c r="F5" s="37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40" t="s">
        <v>1</v>
      </c>
      <c r="B7" s="41"/>
      <c r="C7" s="41"/>
      <c r="D7" s="41"/>
      <c r="E7" s="41"/>
      <c r="F7" s="41"/>
      <c r="G7" s="35"/>
    </row>
    <row r="8" spans="1:7" ht="15" customHeight="1" x14ac:dyDescent="0.25">
      <c r="A8" s="35"/>
      <c r="B8" s="35"/>
      <c r="C8" s="35"/>
      <c r="D8" s="35"/>
      <c r="E8" s="35"/>
      <c r="F8" s="35"/>
      <c r="G8" s="35"/>
    </row>
    <row r="9" spans="1:7" ht="15.2" customHeight="1" x14ac:dyDescent="0.25">
      <c r="A9" s="43" t="s">
        <v>2</v>
      </c>
      <c r="B9" s="44"/>
      <c r="C9" s="44"/>
      <c r="D9" s="44"/>
      <c r="E9" s="44"/>
      <c r="F9" s="44"/>
      <c r="G9" s="35"/>
    </row>
    <row r="10" spans="1:7" ht="15" customHeight="1" x14ac:dyDescent="0.25">
      <c r="A10" s="35"/>
      <c r="B10" s="35"/>
      <c r="C10" s="35"/>
      <c r="D10" s="35"/>
      <c r="E10" s="35"/>
      <c r="F10" s="35"/>
      <c r="G10" s="35"/>
    </row>
    <row r="11" spans="1:7" ht="15" customHeight="1" x14ac:dyDescent="0.25">
      <c r="A11" s="35" t="s">
        <v>3</v>
      </c>
      <c r="B11" s="35"/>
      <c r="C11" s="35"/>
      <c r="D11" s="35"/>
      <c r="E11" s="35"/>
      <c r="F11" s="35"/>
      <c r="G11" s="35"/>
    </row>
    <row r="12" spans="1:7" ht="15" customHeight="1" x14ac:dyDescent="0.25">
      <c r="A12" s="35"/>
      <c r="B12" s="35"/>
      <c r="C12" s="35"/>
      <c r="D12" s="35"/>
      <c r="E12" s="35"/>
      <c r="F12" s="35"/>
      <c r="G12" s="35"/>
    </row>
    <row r="13" spans="1:7" ht="15" customHeight="1" x14ac:dyDescent="0.25">
      <c r="A13" s="45" t="s">
        <v>4</v>
      </c>
      <c r="B13" s="67" t="s">
        <v>5</v>
      </c>
      <c r="C13" s="68"/>
      <c r="D13" s="45" t="s">
        <v>6</v>
      </c>
      <c r="E13" s="45" t="s">
        <v>7</v>
      </c>
      <c r="F13" s="45" t="s">
        <v>8</v>
      </c>
      <c r="G13" s="35"/>
    </row>
    <row r="14" spans="1:7" ht="15" customHeight="1" x14ac:dyDescent="0.25">
      <c r="A14" s="56"/>
      <c r="B14" s="68"/>
      <c r="C14" s="68"/>
      <c r="D14" s="56"/>
      <c r="E14" s="56"/>
      <c r="F14" s="56"/>
      <c r="G14" s="35"/>
    </row>
    <row r="15" spans="1:7" ht="15" customHeight="1" x14ac:dyDescent="0.25">
      <c r="A15" s="56"/>
      <c r="B15" s="45" t="s">
        <v>9</v>
      </c>
      <c r="C15" s="45" t="s">
        <v>10</v>
      </c>
      <c r="D15" s="56"/>
      <c r="E15" s="56"/>
      <c r="F15" s="56"/>
      <c r="G15" s="35"/>
    </row>
    <row r="16" spans="1:7" ht="56.25" customHeight="1" x14ac:dyDescent="0.25">
      <c r="A16" s="56"/>
      <c r="B16" s="56"/>
      <c r="C16" s="56"/>
      <c r="D16" s="56"/>
      <c r="E16" s="56"/>
      <c r="F16" s="56"/>
      <c r="G16" s="35"/>
    </row>
    <row r="17" spans="1:7" ht="15" customHeight="1" x14ac:dyDescent="0.2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35"/>
    </row>
    <row r="18" spans="1:7" x14ac:dyDescent="0.25">
      <c r="A18" s="58" t="s">
        <v>11</v>
      </c>
      <c r="B18" s="69">
        <v>3145.71</v>
      </c>
      <c r="C18" s="69">
        <v>3747.57</v>
      </c>
      <c r="D18" s="70">
        <v>-601.86</v>
      </c>
      <c r="E18" s="70">
        <v>83.94</v>
      </c>
      <c r="F18" s="29">
        <f>RANK(E18,$E$18:$E$27)</f>
        <v>8</v>
      </c>
      <c r="G18" s="35"/>
    </row>
    <row r="19" spans="1:7" x14ac:dyDescent="0.25">
      <c r="A19" s="58" t="s">
        <v>12</v>
      </c>
      <c r="B19" s="69">
        <v>2528.37</v>
      </c>
      <c r="C19" s="69">
        <v>2144.5</v>
      </c>
      <c r="D19" s="70">
        <v>383.87</v>
      </c>
      <c r="E19" s="70">
        <v>117.9</v>
      </c>
      <c r="F19" s="29">
        <f t="shared" ref="F19:F27" si="0">RANK(E19,$E$18:$E$27)</f>
        <v>3</v>
      </c>
      <c r="G19" s="35"/>
    </row>
    <row r="20" spans="1:7" x14ac:dyDescent="0.25">
      <c r="A20" s="58" t="s">
        <v>13</v>
      </c>
      <c r="B20" s="69">
        <v>2616.1799999999998</v>
      </c>
      <c r="C20" s="69">
        <v>3896.1</v>
      </c>
      <c r="D20" s="70">
        <v>-1279.92</v>
      </c>
      <c r="E20" s="70">
        <v>67.150000000000006</v>
      </c>
      <c r="F20" s="29">
        <f t="shared" si="0"/>
        <v>9</v>
      </c>
      <c r="G20" s="35"/>
    </row>
    <row r="21" spans="1:7" x14ac:dyDescent="0.25">
      <c r="A21" s="58" t="s">
        <v>14</v>
      </c>
      <c r="B21" s="69">
        <v>3521.12</v>
      </c>
      <c r="C21" s="69">
        <v>3699.96</v>
      </c>
      <c r="D21" s="70">
        <v>-178.84</v>
      </c>
      <c r="E21" s="70">
        <v>95.17</v>
      </c>
      <c r="F21" s="29">
        <f t="shared" si="0"/>
        <v>6</v>
      </c>
      <c r="G21" s="35"/>
    </row>
    <row r="22" spans="1:7" x14ac:dyDescent="0.25">
      <c r="A22" s="58" t="s">
        <v>15</v>
      </c>
      <c r="B22" s="69">
        <v>5379.09</v>
      </c>
      <c r="C22" s="69">
        <v>4386</v>
      </c>
      <c r="D22" s="70">
        <v>993.09</v>
      </c>
      <c r="E22" s="70">
        <v>122.64</v>
      </c>
      <c r="F22" s="29">
        <f t="shared" si="0"/>
        <v>1</v>
      </c>
      <c r="G22" s="35"/>
    </row>
    <row r="23" spans="1:7" x14ac:dyDescent="0.25">
      <c r="A23" s="58" t="s">
        <v>16</v>
      </c>
      <c r="B23" s="69">
        <v>5185.2299999999996</v>
      </c>
      <c r="C23" s="69">
        <v>5253.65</v>
      </c>
      <c r="D23" s="70">
        <v>-68.42</v>
      </c>
      <c r="E23" s="70">
        <v>98.7</v>
      </c>
      <c r="F23" s="29">
        <f t="shared" si="0"/>
        <v>5</v>
      </c>
      <c r="G23" s="35"/>
    </row>
    <row r="24" spans="1:7" x14ac:dyDescent="0.25">
      <c r="A24" s="58" t="s">
        <v>17</v>
      </c>
      <c r="B24" s="69">
        <v>8137.25</v>
      </c>
      <c r="C24" s="69">
        <v>8938.7900000000009</v>
      </c>
      <c r="D24" s="70">
        <v>-801.54</v>
      </c>
      <c r="E24" s="70">
        <v>91.03</v>
      </c>
      <c r="F24" s="29">
        <f t="shared" si="0"/>
        <v>7</v>
      </c>
      <c r="G24" s="35"/>
    </row>
    <row r="25" spans="1:7" x14ac:dyDescent="0.25">
      <c r="A25" s="58" t="s">
        <v>18</v>
      </c>
      <c r="B25" s="69">
        <v>15280.31</v>
      </c>
      <c r="C25" s="69">
        <v>12958.17</v>
      </c>
      <c r="D25" s="70">
        <v>2322.14</v>
      </c>
      <c r="E25" s="70">
        <v>117.92</v>
      </c>
      <c r="F25" s="29">
        <f t="shared" si="0"/>
        <v>2</v>
      </c>
      <c r="G25" s="35"/>
    </row>
    <row r="26" spans="1:7" x14ac:dyDescent="0.25">
      <c r="A26" s="58" t="s">
        <v>19</v>
      </c>
      <c r="B26" s="69">
        <v>1742</v>
      </c>
      <c r="C26" s="69">
        <v>1736.15</v>
      </c>
      <c r="D26" s="70">
        <v>5.85</v>
      </c>
      <c r="E26" s="70">
        <v>100.34</v>
      </c>
      <c r="F26" s="29">
        <f t="shared" si="0"/>
        <v>4</v>
      </c>
      <c r="G26" s="35"/>
    </row>
    <row r="27" spans="1:7" x14ac:dyDescent="0.25">
      <c r="A27" s="58" t="s">
        <v>20</v>
      </c>
      <c r="B27" s="69">
        <v>9335.93</v>
      </c>
      <c r="C27" s="69">
        <v>15144.19</v>
      </c>
      <c r="D27" s="70">
        <v>-5808.26</v>
      </c>
      <c r="E27" s="70">
        <v>61.65</v>
      </c>
      <c r="F27" s="29">
        <f t="shared" si="0"/>
        <v>10</v>
      </c>
      <c r="G27" s="35"/>
    </row>
    <row r="28" spans="1:7" x14ac:dyDescent="0.25">
      <c r="A28" s="61" t="s">
        <v>24</v>
      </c>
      <c r="B28" s="71">
        <v>56871.19</v>
      </c>
      <c r="C28" s="71">
        <v>61905.08</v>
      </c>
      <c r="D28" s="71">
        <v>-5033.8900000000003</v>
      </c>
      <c r="E28" s="71">
        <v>91.87</v>
      </c>
      <c r="F28" s="71"/>
      <c r="G28" s="3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zoomScaleSheetLayoutView="100" workbookViewId="0">
      <selection activeCell="D34" sqref="D34"/>
    </sheetView>
  </sheetViews>
  <sheetFormatPr defaultRowHeight="15.75" x14ac:dyDescent="0.25"/>
  <cols>
    <col min="1" max="1" width="27.42578125" style="4" customWidth="1"/>
    <col min="2" max="5" width="12.85546875" style="4" customWidth="1"/>
    <col min="6" max="22" width="12.140625" style="4" customWidth="1"/>
    <col min="23" max="16384" width="9.140625" style="4"/>
  </cols>
  <sheetData>
    <row r="1" spans="1:22" ht="1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27.75" customHeight="1" x14ac:dyDescent="0.25">
      <c r="A5" s="36" t="s">
        <v>44</v>
      </c>
      <c r="B5" s="37"/>
      <c r="C5" s="37"/>
      <c r="D5" s="37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5"/>
    </row>
    <row r="6" spans="1:22" ht="1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ht="15" customHeight="1" x14ac:dyDescent="0.25">
      <c r="A7" s="40" t="s">
        <v>1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35"/>
    </row>
    <row r="8" spans="1:22" ht="15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5.2" customHeight="1" x14ac:dyDescent="0.25">
      <c r="A9" s="43" t="s">
        <v>2</v>
      </c>
      <c r="B9" s="44"/>
      <c r="C9" s="44"/>
      <c r="D9" s="44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35"/>
    </row>
    <row r="10" spans="1:22" ht="1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" customHeight="1" x14ac:dyDescent="0.25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" customHeight="1" x14ac:dyDescent="0.25">
      <c r="A13" s="45" t="s">
        <v>4</v>
      </c>
      <c r="B13" s="46" t="s">
        <v>37</v>
      </c>
      <c r="C13" s="47"/>
      <c r="D13" s="47"/>
      <c r="E13" s="47"/>
      <c r="F13" s="48" t="s">
        <v>38</v>
      </c>
      <c r="G13" s="49"/>
      <c r="H13" s="49"/>
      <c r="I13" s="49"/>
      <c r="J13" s="50" t="s">
        <v>39</v>
      </c>
      <c r="K13" s="51"/>
      <c r="L13" s="51"/>
      <c r="M13" s="51"/>
      <c r="N13" s="52" t="s">
        <v>40</v>
      </c>
      <c r="O13" s="53"/>
      <c r="P13" s="53"/>
      <c r="Q13" s="53"/>
      <c r="R13" s="54" t="s">
        <v>41</v>
      </c>
      <c r="S13" s="55"/>
      <c r="T13" s="55"/>
      <c r="U13" s="55"/>
      <c r="V13" s="35"/>
    </row>
    <row r="14" spans="1:22" ht="15" customHeight="1" x14ac:dyDescent="0.25">
      <c r="A14" s="56"/>
      <c r="B14" s="47"/>
      <c r="C14" s="47"/>
      <c r="D14" s="47"/>
      <c r="E14" s="47"/>
      <c r="F14" s="49"/>
      <c r="G14" s="49"/>
      <c r="H14" s="49"/>
      <c r="I14" s="49"/>
      <c r="J14" s="51"/>
      <c r="K14" s="51"/>
      <c r="L14" s="51"/>
      <c r="M14" s="51"/>
      <c r="N14" s="53"/>
      <c r="O14" s="53"/>
      <c r="P14" s="53"/>
      <c r="Q14" s="53"/>
      <c r="R14" s="55"/>
      <c r="S14" s="55"/>
      <c r="T14" s="55"/>
      <c r="U14" s="55"/>
      <c r="V14" s="35"/>
    </row>
    <row r="15" spans="1:22" ht="15" customHeight="1" x14ac:dyDescent="0.25">
      <c r="A15" s="56"/>
      <c r="B15" s="45" t="s">
        <v>10</v>
      </c>
      <c r="C15" s="45" t="s">
        <v>9</v>
      </c>
      <c r="D15" s="45" t="s">
        <v>42</v>
      </c>
      <c r="E15" s="45" t="s">
        <v>43</v>
      </c>
      <c r="F15" s="45" t="s">
        <v>10</v>
      </c>
      <c r="G15" s="45" t="s">
        <v>9</v>
      </c>
      <c r="H15" s="45" t="s">
        <v>42</v>
      </c>
      <c r="I15" s="45" t="s">
        <v>43</v>
      </c>
      <c r="J15" s="45" t="s">
        <v>10</v>
      </c>
      <c r="K15" s="45" t="s">
        <v>9</v>
      </c>
      <c r="L15" s="45" t="s">
        <v>42</v>
      </c>
      <c r="M15" s="45" t="s">
        <v>43</v>
      </c>
      <c r="N15" s="45" t="s">
        <v>10</v>
      </c>
      <c r="O15" s="45" t="s">
        <v>9</v>
      </c>
      <c r="P15" s="45" t="s">
        <v>42</v>
      </c>
      <c r="Q15" s="45" t="s">
        <v>43</v>
      </c>
      <c r="R15" s="45" t="s">
        <v>10</v>
      </c>
      <c r="S15" s="45" t="s">
        <v>9</v>
      </c>
      <c r="T15" s="45" t="s">
        <v>42</v>
      </c>
      <c r="U15" s="45" t="s">
        <v>43</v>
      </c>
      <c r="V15" s="35"/>
    </row>
    <row r="16" spans="1:22" ht="56.2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35"/>
    </row>
    <row r="17" spans="1:22" ht="15" customHeight="1" x14ac:dyDescent="0.25">
      <c r="A17" s="57">
        <v>1</v>
      </c>
      <c r="B17" s="57">
        <v>2</v>
      </c>
      <c r="C17" s="57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7">
        <v>9</v>
      </c>
      <c r="J17" s="57">
        <v>10</v>
      </c>
      <c r="K17" s="57">
        <v>11</v>
      </c>
      <c r="L17" s="57">
        <v>12</v>
      </c>
      <c r="M17" s="57">
        <v>13</v>
      </c>
      <c r="N17" s="57">
        <v>14</v>
      </c>
      <c r="O17" s="57">
        <v>15</v>
      </c>
      <c r="P17" s="57">
        <v>16</v>
      </c>
      <c r="Q17" s="57">
        <v>17</v>
      </c>
      <c r="R17" s="57">
        <v>18</v>
      </c>
      <c r="S17" s="57">
        <v>19</v>
      </c>
      <c r="T17" s="57">
        <v>20</v>
      </c>
      <c r="U17" s="57">
        <v>21</v>
      </c>
      <c r="V17" s="35"/>
    </row>
    <row r="18" spans="1:22" x14ac:dyDescent="0.25">
      <c r="A18" s="58" t="s">
        <v>11</v>
      </c>
      <c r="B18" s="59">
        <v>1469.9</v>
      </c>
      <c r="C18" s="59">
        <v>3414.84</v>
      </c>
      <c r="D18" s="60">
        <v>232.32</v>
      </c>
      <c r="E18" s="60">
        <v>1944.94</v>
      </c>
      <c r="F18" s="59">
        <v>153.94</v>
      </c>
      <c r="G18" s="59">
        <v>92.74</v>
      </c>
      <c r="H18" s="60">
        <v>60.24</v>
      </c>
      <c r="I18" s="60">
        <v>-61.2</v>
      </c>
      <c r="J18" s="59">
        <v>6379.16</v>
      </c>
      <c r="K18" s="59">
        <v>10231.18</v>
      </c>
      <c r="L18" s="60">
        <v>160.38</v>
      </c>
      <c r="M18" s="60">
        <v>3852.02</v>
      </c>
      <c r="N18" s="59">
        <v>363.61</v>
      </c>
      <c r="O18" s="59">
        <v>2476.81</v>
      </c>
      <c r="P18" s="60">
        <v>681.17</v>
      </c>
      <c r="Q18" s="60">
        <v>2113.1999999999998</v>
      </c>
      <c r="R18" s="59">
        <v>368.23</v>
      </c>
      <c r="S18" s="59">
        <v>488.63</v>
      </c>
      <c r="T18" s="60">
        <v>132.69999999999999</v>
      </c>
      <c r="U18" s="60">
        <v>120.4</v>
      </c>
      <c r="V18" s="35"/>
    </row>
    <row r="19" spans="1:22" x14ac:dyDescent="0.25">
      <c r="A19" s="58" t="s">
        <v>12</v>
      </c>
      <c r="B19" s="59">
        <v>337.16</v>
      </c>
      <c r="C19" s="59">
        <v>609.21</v>
      </c>
      <c r="D19" s="60">
        <v>180.69</v>
      </c>
      <c r="E19" s="60">
        <v>272.05</v>
      </c>
      <c r="F19" s="59">
        <v>17.71</v>
      </c>
      <c r="G19" s="59">
        <v>16.260000000000002</v>
      </c>
      <c r="H19" s="60">
        <v>91.81</v>
      </c>
      <c r="I19" s="60">
        <v>-1.45</v>
      </c>
      <c r="J19" s="59">
        <v>299.11</v>
      </c>
      <c r="K19" s="59">
        <v>155.69</v>
      </c>
      <c r="L19" s="60">
        <v>52.05</v>
      </c>
      <c r="M19" s="60">
        <v>-143.41999999999999</v>
      </c>
      <c r="N19" s="59">
        <v>4262.29</v>
      </c>
      <c r="O19" s="59">
        <v>86.1</v>
      </c>
      <c r="P19" s="60">
        <v>2.02</v>
      </c>
      <c r="Q19" s="60">
        <v>-4176.1899999999996</v>
      </c>
      <c r="R19" s="59">
        <v>403.72</v>
      </c>
      <c r="S19" s="59">
        <v>446.84</v>
      </c>
      <c r="T19" s="60">
        <v>110.68</v>
      </c>
      <c r="U19" s="60">
        <v>43.12</v>
      </c>
      <c r="V19" s="35"/>
    </row>
    <row r="20" spans="1:22" x14ac:dyDescent="0.25">
      <c r="A20" s="58" t="s">
        <v>13</v>
      </c>
      <c r="B20" s="59">
        <v>1055.49</v>
      </c>
      <c r="C20" s="59">
        <v>1618.88</v>
      </c>
      <c r="D20" s="60">
        <v>153.38</v>
      </c>
      <c r="E20" s="60">
        <v>563.39</v>
      </c>
      <c r="F20" s="59">
        <v>45.34</v>
      </c>
      <c r="G20" s="59">
        <v>54.86</v>
      </c>
      <c r="H20" s="60">
        <v>121</v>
      </c>
      <c r="I20" s="60">
        <v>9.52</v>
      </c>
      <c r="J20" s="59">
        <v>793.06</v>
      </c>
      <c r="K20" s="59">
        <v>3892.62</v>
      </c>
      <c r="L20" s="60">
        <v>490.84</v>
      </c>
      <c r="M20" s="60">
        <v>3099.56</v>
      </c>
      <c r="N20" s="59">
        <v>253.14</v>
      </c>
      <c r="O20" s="59">
        <v>283.25</v>
      </c>
      <c r="P20" s="60">
        <v>111.89</v>
      </c>
      <c r="Q20" s="60">
        <v>30.11</v>
      </c>
      <c r="R20" s="59">
        <v>487.09</v>
      </c>
      <c r="S20" s="59">
        <v>1114.01</v>
      </c>
      <c r="T20" s="60">
        <v>228.71</v>
      </c>
      <c r="U20" s="60">
        <v>626.91999999999996</v>
      </c>
      <c r="V20" s="35"/>
    </row>
    <row r="21" spans="1:22" x14ac:dyDescent="0.25">
      <c r="A21" s="58" t="s">
        <v>14</v>
      </c>
      <c r="B21" s="59">
        <v>2289.7800000000002</v>
      </c>
      <c r="C21" s="59">
        <v>2403.96</v>
      </c>
      <c r="D21" s="60">
        <v>104.99</v>
      </c>
      <c r="E21" s="60">
        <v>114.18</v>
      </c>
      <c r="F21" s="59">
        <v>34.56</v>
      </c>
      <c r="G21" s="59">
        <v>110</v>
      </c>
      <c r="H21" s="60">
        <v>318.29000000000002</v>
      </c>
      <c r="I21" s="60">
        <v>75.44</v>
      </c>
      <c r="J21" s="59">
        <v>93.43</v>
      </c>
      <c r="K21" s="59">
        <v>2368.69</v>
      </c>
      <c r="L21" s="60">
        <v>2535.2600000000002</v>
      </c>
      <c r="M21" s="60">
        <v>2275.2600000000002</v>
      </c>
      <c r="N21" s="59">
        <v>2215.39</v>
      </c>
      <c r="O21" s="59">
        <v>624.04</v>
      </c>
      <c r="P21" s="60">
        <v>28.17</v>
      </c>
      <c r="Q21" s="60">
        <v>-1591.35</v>
      </c>
      <c r="R21" s="59">
        <v>280.95999999999998</v>
      </c>
      <c r="S21" s="59">
        <v>1167.21</v>
      </c>
      <c r="T21" s="60">
        <v>415.44</v>
      </c>
      <c r="U21" s="60">
        <v>886.25</v>
      </c>
      <c r="V21" s="35"/>
    </row>
    <row r="22" spans="1:22" x14ac:dyDescent="0.25">
      <c r="A22" s="58" t="s">
        <v>15</v>
      </c>
      <c r="B22" s="59">
        <v>1439.39</v>
      </c>
      <c r="C22" s="59">
        <v>1578.4</v>
      </c>
      <c r="D22" s="60">
        <v>109.66</v>
      </c>
      <c r="E22" s="60">
        <v>139.01</v>
      </c>
      <c r="F22" s="59">
        <v>112.86</v>
      </c>
      <c r="G22" s="59">
        <v>125.16</v>
      </c>
      <c r="H22" s="60">
        <v>110.9</v>
      </c>
      <c r="I22" s="60">
        <v>12.3</v>
      </c>
      <c r="J22" s="59">
        <v>1164.2</v>
      </c>
      <c r="K22" s="59">
        <v>5634.4</v>
      </c>
      <c r="L22" s="60">
        <v>483.97</v>
      </c>
      <c r="M22" s="60">
        <v>4470.2</v>
      </c>
      <c r="N22" s="59">
        <v>964.83</v>
      </c>
      <c r="O22" s="59">
        <v>588.91999999999996</v>
      </c>
      <c r="P22" s="60">
        <v>61.04</v>
      </c>
      <c r="Q22" s="60">
        <v>-375.91</v>
      </c>
      <c r="R22" s="59">
        <v>652.44000000000005</v>
      </c>
      <c r="S22" s="59">
        <v>1806.13</v>
      </c>
      <c r="T22" s="60">
        <v>276.83</v>
      </c>
      <c r="U22" s="60">
        <v>1153.69</v>
      </c>
      <c r="V22" s="35"/>
    </row>
    <row r="23" spans="1:22" x14ac:dyDescent="0.25">
      <c r="A23" s="58" t="s">
        <v>16</v>
      </c>
      <c r="B23" s="59">
        <v>4109.21</v>
      </c>
      <c r="C23" s="59">
        <v>6998.36</v>
      </c>
      <c r="D23" s="60">
        <v>170.31</v>
      </c>
      <c r="E23" s="60">
        <v>2889.15</v>
      </c>
      <c r="F23" s="59">
        <v>111.67</v>
      </c>
      <c r="G23" s="59">
        <v>125.57</v>
      </c>
      <c r="H23" s="60">
        <v>112.45</v>
      </c>
      <c r="I23" s="60">
        <v>13.9</v>
      </c>
      <c r="J23" s="59">
        <v>265.95999999999998</v>
      </c>
      <c r="K23" s="59">
        <v>410.96</v>
      </c>
      <c r="L23" s="60">
        <v>154.52000000000001</v>
      </c>
      <c r="M23" s="60">
        <v>145</v>
      </c>
      <c r="N23" s="59">
        <v>1346.78</v>
      </c>
      <c r="O23" s="59">
        <v>485.59</v>
      </c>
      <c r="P23" s="60">
        <v>36.06</v>
      </c>
      <c r="Q23" s="60">
        <v>-861.19</v>
      </c>
      <c r="R23" s="59">
        <v>588</v>
      </c>
      <c r="S23" s="59">
        <v>1305.68</v>
      </c>
      <c r="T23" s="60">
        <v>222.05</v>
      </c>
      <c r="U23" s="60">
        <v>717.68</v>
      </c>
      <c r="V23" s="35"/>
    </row>
    <row r="24" spans="1:22" x14ac:dyDescent="0.25">
      <c r="A24" s="58" t="s">
        <v>17</v>
      </c>
      <c r="B24" s="59">
        <v>2877.89</v>
      </c>
      <c r="C24" s="59">
        <v>4287.13</v>
      </c>
      <c r="D24" s="60">
        <v>148.97</v>
      </c>
      <c r="E24" s="60">
        <v>1409.24</v>
      </c>
      <c r="F24" s="59">
        <v>69.239999999999995</v>
      </c>
      <c r="G24" s="59">
        <v>41.7</v>
      </c>
      <c r="H24" s="60">
        <v>60.23</v>
      </c>
      <c r="I24" s="60">
        <v>-27.54</v>
      </c>
      <c r="J24" s="59">
        <v>3163.79</v>
      </c>
      <c r="K24" s="59">
        <v>1370.73</v>
      </c>
      <c r="L24" s="60">
        <v>43.33</v>
      </c>
      <c r="M24" s="60">
        <v>-1793.06</v>
      </c>
      <c r="N24" s="59">
        <v>1131.8800000000001</v>
      </c>
      <c r="O24" s="59">
        <v>1661.72</v>
      </c>
      <c r="P24" s="60">
        <v>146.81</v>
      </c>
      <c r="Q24" s="60">
        <v>529.84</v>
      </c>
      <c r="R24" s="59">
        <v>4605.6400000000003</v>
      </c>
      <c r="S24" s="59">
        <v>996.46</v>
      </c>
      <c r="T24" s="60">
        <v>21.64</v>
      </c>
      <c r="U24" s="60">
        <v>-3609.18</v>
      </c>
      <c r="V24" s="35"/>
    </row>
    <row r="25" spans="1:22" x14ac:dyDescent="0.25">
      <c r="A25" s="58" t="s">
        <v>18</v>
      </c>
      <c r="B25" s="59">
        <v>19314.43</v>
      </c>
      <c r="C25" s="59">
        <v>10329.24</v>
      </c>
      <c r="D25" s="60">
        <v>53.48</v>
      </c>
      <c r="E25" s="60">
        <v>-8985.19</v>
      </c>
      <c r="F25" s="59">
        <v>749.93</v>
      </c>
      <c r="G25" s="59">
        <v>2231.6999999999998</v>
      </c>
      <c r="H25" s="60">
        <v>297.58999999999997</v>
      </c>
      <c r="I25" s="60">
        <v>1481.77</v>
      </c>
      <c r="J25" s="59">
        <v>489.83</v>
      </c>
      <c r="K25" s="59">
        <v>641.37</v>
      </c>
      <c r="L25" s="60">
        <v>130.94</v>
      </c>
      <c r="M25" s="60">
        <v>151.54</v>
      </c>
      <c r="N25" s="59">
        <v>16464.8</v>
      </c>
      <c r="O25" s="59">
        <v>103443.47</v>
      </c>
      <c r="P25" s="60">
        <v>628.27</v>
      </c>
      <c r="Q25" s="60">
        <v>86978.67</v>
      </c>
      <c r="R25" s="59">
        <v>634.95000000000005</v>
      </c>
      <c r="S25" s="59">
        <v>2472.17</v>
      </c>
      <c r="T25" s="60">
        <v>389.35</v>
      </c>
      <c r="U25" s="60">
        <v>1837.22</v>
      </c>
      <c r="V25" s="35"/>
    </row>
    <row r="26" spans="1:22" x14ac:dyDescent="0.25">
      <c r="A26" s="58" t="s">
        <v>19</v>
      </c>
      <c r="B26" s="59">
        <v>683.19</v>
      </c>
      <c r="C26" s="59">
        <v>1322.82</v>
      </c>
      <c r="D26" s="60">
        <v>193.62</v>
      </c>
      <c r="E26" s="60">
        <v>639.63</v>
      </c>
      <c r="F26" s="59">
        <v>973.51</v>
      </c>
      <c r="G26" s="59">
        <v>2495.44</v>
      </c>
      <c r="H26" s="60">
        <v>256.33</v>
      </c>
      <c r="I26" s="60">
        <v>1521.93</v>
      </c>
      <c r="J26" s="59">
        <v>136.75</v>
      </c>
      <c r="K26" s="59">
        <v>1282.92</v>
      </c>
      <c r="L26" s="60">
        <v>938.15</v>
      </c>
      <c r="M26" s="60">
        <v>1146.17</v>
      </c>
      <c r="N26" s="59">
        <v>121.83</v>
      </c>
      <c r="O26" s="59">
        <v>1351.78</v>
      </c>
      <c r="P26" s="60">
        <v>1109.56</v>
      </c>
      <c r="Q26" s="60">
        <v>1229.95</v>
      </c>
      <c r="R26" s="59">
        <v>517.5</v>
      </c>
      <c r="S26" s="59">
        <v>1004.77</v>
      </c>
      <c r="T26" s="60">
        <v>194.16</v>
      </c>
      <c r="U26" s="60">
        <v>487.27</v>
      </c>
      <c r="V26" s="35"/>
    </row>
    <row r="27" spans="1:22" x14ac:dyDescent="0.25">
      <c r="A27" s="58" t="s">
        <v>20</v>
      </c>
      <c r="B27" s="59">
        <v>13372.85</v>
      </c>
      <c r="C27" s="59">
        <v>16484.330000000002</v>
      </c>
      <c r="D27" s="60">
        <v>123.27</v>
      </c>
      <c r="E27" s="60">
        <v>3111.48</v>
      </c>
      <c r="F27" s="59">
        <v>61.13</v>
      </c>
      <c r="G27" s="59">
        <v>69.97</v>
      </c>
      <c r="H27" s="60">
        <v>114.46</v>
      </c>
      <c r="I27" s="60">
        <v>8.84</v>
      </c>
      <c r="J27" s="59">
        <v>1112.6600000000001</v>
      </c>
      <c r="K27" s="59">
        <v>1578.93</v>
      </c>
      <c r="L27" s="60">
        <v>141.91</v>
      </c>
      <c r="M27" s="60">
        <v>466.27</v>
      </c>
      <c r="N27" s="59">
        <v>3115.81</v>
      </c>
      <c r="O27" s="59">
        <v>5264.01</v>
      </c>
      <c r="P27" s="60">
        <v>168.95</v>
      </c>
      <c r="Q27" s="60">
        <v>2148.1999999999998</v>
      </c>
      <c r="R27" s="59">
        <v>153.16999999999999</v>
      </c>
      <c r="S27" s="59">
        <v>1834.1</v>
      </c>
      <c r="T27" s="60">
        <v>1197.43</v>
      </c>
      <c r="U27" s="60">
        <v>1680.93</v>
      </c>
      <c r="V27" s="35"/>
    </row>
    <row r="28" spans="1:22" x14ac:dyDescent="0.25">
      <c r="A28" s="61" t="s">
        <v>31</v>
      </c>
      <c r="B28" s="62">
        <v>46949.29</v>
      </c>
      <c r="C28" s="62">
        <v>49047.17</v>
      </c>
      <c r="D28" s="62">
        <v>104.47</v>
      </c>
      <c r="E28" s="62">
        <v>2097.88</v>
      </c>
      <c r="F28" s="63">
        <v>2329.89</v>
      </c>
      <c r="G28" s="63">
        <v>5363.4</v>
      </c>
      <c r="H28" s="62">
        <v>230.2</v>
      </c>
      <c r="I28" s="62">
        <v>3033.51</v>
      </c>
      <c r="J28" s="63">
        <v>13897.95</v>
      </c>
      <c r="K28" s="63">
        <v>27567.49</v>
      </c>
      <c r="L28" s="62">
        <v>198.36</v>
      </c>
      <c r="M28" s="62">
        <v>13669.54</v>
      </c>
      <c r="N28" s="63">
        <v>30240.36</v>
      </c>
      <c r="O28" s="63">
        <v>116265.69</v>
      </c>
      <c r="P28" s="62">
        <v>384.47</v>
      </c>
      <c r="Q28" s="62">
        <v>86025.33</v>
      </c>
      <c r="R28" s="63">
        <v>8691.7000000000007</v>
      </c>
      <c r="S28" s="63">
        <v>12636</v>
      </c>
      <c r="T28" s="62">
        <v>145.38</v>
      </c>
      <c r="U28" s="62">
        <v>3944.3</v>
      </c>
      <c r="V28" s="35"/>
    </row>
    <row r="29" spans="1:22" x14ac:dyDescent="0.25">
      <c r="A29" s="58" t="s">
        <v>32</v>
      </c>
      <c r="B29" s="59">
        <v>9349.64</v>
      </c>
      <c r="C29" s="59">
        <v>6555.81</v>
      </c>
      <c r="D29" s="60">
        <v>70.12</v>
      </c>
      <c r="E29" s="60">
        <v>-2793.83</v>
      </c>
      <c r="F29" s="59">
        <v>176.94</v>
      </c>
      <c r="G29" s="59">
        <v>353.65</v>
      </c>
      <c r="H29" s="60">
        <v>199.87</v>
      </c>
      <c r="I29" s="60">
        <v>176.71</v>
      </c>
      <c r="J29" s="59">
        <v>510.53</v>
      </c>
      <c r="K29" s="59">
        <v>202.35</v>
      </c>
      <c r="L29" s="60">
        <v>39.64</v>
      </c>
      <c r="M29" s="60">
        <v>-308.18</v>
      </c>
      <c r="N29" s="59">
        <v>6625.07</v>
      </c>
      <c r="O29" s="59">
        <v>15023.42</v>
      </c>
      <c r="P29" s="60">
        <v>226.77</v>
      </c>
      <c r="Q29" s="60">
        <v>8398.35</v>
      </c>
      <c r="R29" s="59">
        <v>1462.99</v>
      </c>
      <c r="S29" s="59">
        <v>3839.34</v>
      </c>
      <c r="T29" s="60">
        <v>262.43</v>
      </c>
      <c r="U29" s="60">
        <v>2376.35</v>
      </c>
      <c r="V29" s="35"/>
    </row>
    <row r="30" spans="1:22" ht="15" customHeight="1" x14ac:dyDescent="0.25">
      <c r="A30" s="64" t="s">
        <v>33</v>
      </c>
      <c r="B30" s="65">
        <v>56298.93</v>
      </c>
      <c r="C30" s="65">
        <v>55602.98</v>
      </c>
      <c r="D30" s="65">
        <v>98.76</v>
      </c>
      <c r="E30" s="65">
        <v>-695.95</v>
      </c>
      <c r="F30" s="66">
        <v>2506.83</v>
      </c>
      <c r="G30" s="66">
        <v>5717.05</v>
      </c>
      <c r="H30" s="65">
        <v>228.06</v>
      </c>
      <c r="I30" s="65">
        <v>3210.22</v>
      </c>
      <c r="J30" s="66">
        <v>14408.48</v>
      </c>
      <c r="K30" s="66">
        <v>27769.84</v>
      </c>
      <c r="L30" s="65">
        <v>192.73</v>
      </c>
      <c r="M30" s="65">
        <v>13361.36</v>
      </c>
      <c r="N30" s="66">
        <v>36865.43</v>
      </c>
      <c r="O30" s="66">
        <v>131289.10999999999</v>
      </c>
      <c r="P30" s="65">
        <v>356.13</v>
      </c>
      <c r="Q30" s="65">
        <v>94423.679999999993</v>
      </c>
      <c r="R30" s="66">
        <v>10154.69</v>
      </c>
      <c r="S30" s="66">
        <v>16475.34</v>
      </c>
      <c r="T30" s="65">
        <v>162.24</v>
      </c>
      <c r="U30" s="65">
        <v>6320.65</v>
      </c>
      <c r="V30" s="35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36406C7-80A7-4397-804A-F8F8BE36D6E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2022-07-13T04:44:29Z</cp:lastPrinted>
  <dcterms:created xsi:type="dcterms:W3CDTF">2022-07-13T04:13:05Z</dcterms:created>
  <dcterms:modified xsi:type="dcterms:W3CDTF">2022-07-13T04:44:39Z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