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70" windowWidth="27795" windowHeight="10950" activeTab="0"/>
  </bookViews>
  <sheets>
    <sheet name="Лист1" sheetId="1" r:id="rId1"/>
  </sheets>
  <definedNames>
    <definedName name="_xlnm.Print_Area" localSheetId="0">'Лист1'!$A$1:$J$28</definedName>
  </definedNames>
  <calcPr fullCalcOnLoad="1"/>
</workbook>
</file>

<file path=xl/sharedStrings.xml><?xml version="1.0" encoding="utf-8"?>
<sst xmlns="http://schemas.openxmlformats.org/spreadsheetml/2006/main" count="36" uniqueCount="36">
  <si>
    <t>(тыс. рублей)</t>
  </si>
  <si>
    <t>Наименование программы</t>
  </si>
  <si>
    <t>Государственная программа Республики Алтай «Обеспечение экологической безопасности и улучшение состояния окружающей среды»</t>
  </si>
  <si>
    <t>Государственная программа Республики Алтай «Развитие образования»</t>
  </si>
  <si>
    <t>Государственная программа Республики Алтай «Развитие культуры»</t>
  </si>
  <si>
    <t>Государственная программа Республики Алтай «Развитие физической культуры и спорта»</t>
  </si>
  <si>
    <t>Государственная программа Республики Алтай «Развитие здравоохранения»</t>
  </si>
  <si>
    <t>Государственная программа Республики Алтай «Управление государственными финансами»</t>
  </si>
  <si>
    <t>Государственная программа Республики Алтай «Комплексное развитие сельских территорий»</t>
  </si>
  <si>
    <t>Государственная программа Республики Алтай «Развитие                           жилищно-коммунального и транспортного комплекса»</t>
  </si>
  <si>
    <t>Государственная программа Республики Алтай «Развитие экономического          потенциала и предпринимательства»</t>
  </si>
  <si>
    <t>Государственная программа Республики Алтай «Обеспечение социальной      защищенности и занятости населения»</t>
  </si>
  <si>
    <t>Государственная программа Республики Алтай «Повышение качества              водоснабжения в Республике Алтай»</t>
  </si>
  <si>
    <t>Государственная программа Республики Алтай «Формирование современной     городской среды»</t>
  </si>
  <si>
    <t>Государственная программа Республики Алтай «Комплексные меры              профилактики правонарушений и защита населения и территории Республики Алтай от чрезвычайных ситуаций»</t>
  </si>
  <si>
    <t>Государственная программа Республики Алтай «Развитие внутреннего и         въездного туризма»</t>
  </si>
  <si>
    <t>Государственная программа Республики Алтай «Реализация государственной национальной политики»</t>
  </si>
  <si>
    <t>темп роста к 2022 г. %</t>
  </si>
  <si>
    <t>пункт 5.7</t>
  </si>
  <si>
    <t>2024 г.                      план</t>
  </si>
  <si>
    <t>темп роста к 2023 г. %</t>
  </si>
  <si>
    <t>Непрограммные направления деятельности</t>
  </si>
  <si>
    <t>Государственная программа Республики Алтай «Развитие сельского хозяйства и регулирование рынков сельскохозяйственной продукции, сырья и продовольствия»</t>
  </si>
  <si>
    <t>2025 г.                      план</t>
  </si>
  <si>
    <t>темп роста к 2024 г. %</t>
  </si>
  <si>
    <t>Государственная программа Республики Алтай «Сохранение и развитие алтайского языка»</t>
  </si>
  <si>
    <t>Государственная программа Республики Алтай «Цифровая трансформация Республики Алтай»</t>
  </si>
  <si>
    <t>2022 г.    отчет</t>
  </si>
  <si>
    <t>2023 г. ожидаемое исполнение</t>
  </si>
  <si>
    <t>Государственная программа Республики Алтай «Развитие                           жилищно-коммунального комплекса»</t>
  </si>
  <si>
    <t>Государственная программа Республики Алтай «Развитие                            транспортного комплекса»</t>
  </si>
  <si>
    <t>Государственная программа Республики Алтай «Обеспечение социальной      защищенности»</t>
  </si>
  <si>
    <t>Государственная программа Республики Алтай «Содействие занятости населения»</t>
  </si>
  <si>
    <t>2026 г.                      план</t>
  </si>
  <si>
    <t>темп роста к 2025 г. %</t>
  </si>
  <si>
    <t>Сведения о расходах бюджета по государственным программам на 2024 год и на плановый период 2025 и 2026 годов в сравнении с ожидаемым исполнением за 2023 год (оценка текущего финансового года) и отчетом за 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</si>
</sst>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_-* #,##0.0\ _₽_-;\-* #,##0.0\ _₽_-;_-* &quot;-&quot;?\ _₽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  <numFmt numFmtId="173" formatCode="0.0"/>
    <numFmt numFmtId="174" formatCode="#,##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5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Alignment="1">
      <alignment horizontal="justify" vertical="center"/>
    </xf>
    <xf numFmtId="0" fontId="2" fillId="33" borderId="0" xfId="0" applyFont="1" applyFill="1" applyBorder="1" applyAlignment="1">
      <alignment horizontal="justify" vertical="center" wrapText="1"/>
    </xf>
    <xf numFmtId="165" fontId="2" fillId="33" borderId="0" xfId="164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165" fontId="3" fillId="33" borderId="10" xfId="164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0" fillId="33" borderId="0" xfId="0" applyFont="1" applyFill="1" applyAlignment="1">
      <alignment horizontal="justify" vertical="center" wrapText="1"/>
    </xf>
    <xf numFmtId="165" fontId="0" fillId="33" borderId="0" xfId="164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166" fontId="3" fillId="33" borderId="11" xfId="59" applyNumberFormat="1" applyFont="1" applyFill="1" applyBorder="1" applyAlignment="1" applyProtection="1">
      <alignment horizontal="center" vertical="center" wrapText="1"/>
      <protection hidden="1"/>
    </xf>
    <xf numFmtId="166" fontId="2" fillId="33" borderId="10" xfId="0" applyNumberFormat="1" applyFont="1" applyFill="1" applyBorder="1" applyAlignment="1">
      <alignment horizontal="right" vertical="center"/>
    </xf>
    <xf numFmtId="165" fontId="45" fillId="33" borderId="10" xfId="164" applyNumberFormat="1" applyFont="1" applyFill="1" applyBorder="1" applyAlignment="1">
      <alignment horizontal="center" vertical="center" wrapText="1"/>
    </xf>
    <xf numFmtId="166" fontId="3" fillId="33" borderId="10" xfId="59" applyNumberFormat="1" applyFont="1" applyFill="1" applyBorder="1" applyAlignment="1" applyProtection="1">
      <alignment horizontal="center" vertical="center" wrapText="1"/>
      <protection hidden="1"/>
    </xf>
    <xf numFmtId="165" fontId="45" fillId="33" borderId="10" xfId="164" applyNumberFormat="1" applyFont="1" applyFill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 vertical="center"/>
    </xf>
    <xf numFmtId="173" fontId="2" fillId="33" borderId="10" xfId="0" applyNumberFormat="1" applyFont="1" applyFill="1" applyBorder="1" applyAlignment="1">
      <alignment horizontal="right" vertical="center"/>
    </xf>
    <xf numFmtId="4" fontId="4" fillId="33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166" fontId="4" fillId="0" borderId="10" xfId="0" applyNumberFormat="1" applyFont="1" applyBorder="1" applyAlignment="1">
      <alignment horizontal="right" vertical="center"/>
    </xf>
    <xf numFmtId="174" fontId="46" fillId="0" borderId="12" xfId="0" applyNumberFormat="1" applyFont="1" applyFill="1" applyBorder="1" applyAlignment="1">
      <alignment horizontal="right" vertical="center" wrapText="1"/>
    </xf>
    <xf numFmtId="0" fontId="6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166" fontId="0" fillId="0" borderId="0" xfId="0" applyNumberFormat="1" applyAlignment="1">
      <alignment/>
    </xf>
    <xf numFmtId="166" fontId="0" fillId="33" borderId="0" xfId="0" applyNumberFormat="1" applyFont="1" applyFill="1" applyAlignment="1">
      <alignment horizontal="justify" vertical="center"/>
    </xf>
  </cellXfs>
  <cellStyles count="1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2" xfId="59"/>
    <cellStyle name="Обычный 2 10" xfId="60"/>
    <cellStyle name="Обычный 2 11" xfId="61"/>
    <cellStyle name="Обычный 2 12" xfId="62"/>
    <cellStyle name="Обычный 2 13" xfId="63"/>
    <cellStyle name="Обычный 2 14" xfId="64"/>
    <cellStyle name="Обычный 2 15" xfId="65"/>
    <cellStyle name="Обычный 2 16" xfId="66"/>
    <cellStyle name="Обычный 2 17" xfId="67"/>
    <cellStyle name="Обычный 2 18" xfId="68"/>
    <cellStyle name="Обычный 2 19" xfId="69"/>
    <cellStyle name="Обычный 2 2" xfId="70"/>
    <cellStyle name="Обычный 2 2 2" xfId="71"/>
    <cellStyle name="Обычный 2 20" xfId="72"/>
    <cellStyle name="Обычный 2 21" xfId="73"/>
    <cellStyle name="Обычный 2 22" xfId="74"/>
    <cellStyle name="Обычный 2 23" xfId="75"/>
    <cellStyle name="Обычный 2 24" xfId="76"/>
    <cellStyle name="Обычный 2 25" xfId="77"/>
    <cellStyle name="Обычный 2 26" xfId="78"/>
    <cellStyle name="Обычный 2 27" xfId="79"/>
    <cellStyle name="Обычный 2 28" xfId="80"/>
    <cellStyle name="Обычный 2 29" xfId="81"/>
    <cellStyle name="Обычный 2 3" xfId="82"/>
    <cellStyle name="Обычный 2 30" xfId="83"/>
    <cellStyle name="Обычный 2 4" xfId="84"/>
    <cellStyle name="Обычный 2 5" xfId="85"/>
    <cellStyle name="Обычный 2 6" xfId="86"/>
    <cellStyle name="Обычный 2 7" xfId="87"/>
    <cellStyle name="Обычный 2 8" xfId="88"/>
    <cellStyle name="Обычный 2 9" xfId="89"/>
    <cellStyle name="Обычный 3" xfId="90"/>
    <cellStyle name="Обычный 3 10" xfId="91"/>
    <cellStyle name="Обычный 3 11" xfId="92"/>
    <cellStyle name="Обычный 3 12" xfId="93"/>
    <cellStyle name="Обычный 3 13" xfId="94"/>
    <cellStyle name="Обычный 3 14" xfId="95"/>
    <cellStyle name="Обычный 3 15" xfId="96"/>
    <cellStyle name="Обычный 3 16" xfId="97"/>
    <cellStyle name="Обычный 3 17" xfId="98"/>
    <cellStyle name="Обычный 3 18" xfId="99"/>
    <cellStyle name="Обычный 3 19" xfId="100"/>
    <cellStyle name="Обычный 3 2" xfId="101"/>
    <cellStyle name="Обычный 3 2 2" xfId="102"/>
    <cellStyle name="Обычный 3 20" xfId="103"/>
    <cellStyle name="Обычный 3 21" xfId="104"/>
    <cellStyle name="Обычный 3 22" xfId="105"/>
    <cellStyle name="Обычный 3 23" xfId="106"/>
    <cellStyle name="Обычный 3 24" xfId="107"/>
    <cellStyle name="Обычный 3 25" xfId="108"/>
    <cellStyle name="Обычный 3 26" xfId="109"/>
    <cellStyle name="Обычный 3 27" xfId="110"/>
    <cellStyle name="Обычный 3 28" xfId="111"/>
    <cellStyle name="Обычный 3 29" xfId="112"/>
    <cellStyle name="Обычный 3 3" xfId="113"/>
    <cellStyle name="Обычный 3 30" xfId="114"/>
    <cellStyle name="Обычный 3 4" xfId="115"/>
    <cellStyle name="Обычный 3 5" xfId="116"/>
    <cellStyle name="Обычный 3 6" xfId="117"/>
    <cellStyle name="Обычный 3 7" xfId="118"/>
    <cellStyle name="Обычный 3 8" xfId="119"/>
    <cellStyle name="Обычный 3 9" xfId="120"/>
    <cellStyle name="Обычный 4" xfId="121"/>
    <cellStyle name="Обычный 4 10" xfId="122"/>
    <cellStyle name="Обычный 4 11" xfId="123"/>
    <cellStyle name="Обычный 4 12" xfId="124"/>
    <cellStyle name="Обычный 4 13" xfId="125"/>
    <cellStyle name="Обычный 4 14" xfId="126"/>
    <cellStyle name="Обычный 4 15" xfId="127"/>
    <cellStyle name="Обычный 4 16" xfId="128"/>
    <cellStyle name="Обычный 4 17" xfId="129"/>
    <cellStyle name="Обычный 4 18" xfId="130"/>
    <cellStyle name="Обычный 4 19" xfId="131"/>
    <cellStyle name="Обычный 4 2" xfId="132"/>
    <cellStyle name="Обычный 4 20" xfId="133"/>
    <cellStyle name="Обычный 4 21" xfId="134"/>
    <cellStyle name="Обычный 4 22" xfId="135"/>
    <cellStyle name="Обычный 4 23" xfId="136"/>
    <cellStyle name="Обычный 4 24" xfId="137"/>
    <cellStyle name="Обычный 4 25" xfId="138"/>
    <cellStyle name="Обычный 4 26" xfId="139"/>
    <cellStyle name="Обычный 4 27" xfId="140"/>
    <cellStyle name="Обычный 4 28" xfId="141"/>
    <cellStyle name="Обычный 4 29" xfId="142"/>
    <cellStyle name="Обычный 4 3" xfId="143"/>
    <cellStyle name="Обычный 4 30" xfId="144"/>
    <cellStyle name="Обычный 4 4" xfId="145"/>
    <cellStyle name="Обычный 4 5" xfId="146"/>
    <cellStyle name="Обычный 4 6" xfId="147"/>
    <cellStyle name="Обычный 4 7" xfId="148"/>
    <cellStyle name="Обычный 4 8" xfId="149"/>
    <cellStyle name="Обычный 4 9" xfId="150"/>
    <cellStyle name="Обычный 5 2" xfId="151"/>
    <cellStyle name="Обычный 6" xfId="152"/>
    <cellStyle name="Обычный 7" xfId="153"/>
    <cellStyle name="Обычный 8" xfId="154"/>
    <cellStyle name="Обычный 9" xfId="155"/>
    <cellStyle name="Плохой" xfId="156"/>
    <cellStyle name="Пояснение" xfId="157"/>
    <cellStyle name="Примечание" xfId="158"/>
    <cellStyle name="Percent" xfId="159"/>
    <cellStyle name="Связанная ячейка" xfId="160"/>
    <cellStyle name="Текст предупреждения" xfId="161"/>
    <cellStyle name="Comma" xfId="162"/>
    <cellStyle name="Comma [0]" xfId="163"/>
    <cellStyle name="Финансовый 2" xfId="164"/>
    <cellStyle name="Хороший" xfId="1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">
      <selection activeCell="A1" sqref="A1:J28"/>
    </sheetView>
  </sheetViews>
  <sheetFormatPr defaultColWidth="9.00390625" defaultRowHeight="12.75"/>
  <cols>
    <col min="1" max="1" width="81.125" style="9" customWidth="1"/>
    <col min="2" max="2" width="14.75390625" style="0" customWidth="1"/>
    <col min="3" max="3" width="16.25390625" style="0" customWidth="1"/>
    <col min="4" max="4" width="10.875" style="0" customWidth="1"/>
    <col min="5" max="5" width="17.25390625" style="10" customWidth="1"/>
    <col min="6" max="6" width="12.00390625" style="10" customWidth="1"/>
    <col min="7" max="7" width="16.375" style="1" customWidth="1"/>
    <col min="8" max="8" width="10.375" style="1" customWidth="1"/>
    <col min="9" max="9" width="17.375" style="1" customWidth="1"/>
    <col min="10" max="10" width="11.625" style="1" customWidth="1"/>
  </cols>
  <sheetData>
    <row r="1" spans="1:10" ht="15.75">
      <c r="A1" s="11"/>
      <c r="E1" s="11"/>
      <c r="F1" s="11"/>
      <c r="G1" s="11"/>
      <c r="H1" s="11"/>
      <c r="I1" s="24" t="s">
        <v>18</v>
      </c>
      <c r="J1" s="24"/>
    </row>
    <row r="2" spans="1:10" ht="70.5" customHeight="1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11"/>
      <c r="E3" s="11"/>
      <c r="F3" s="11"/>
      <c r="G3" s="11"/>
      <c r="H3" s="11"/>
      <c r="I3" s="11"/>
      <c r="J3" s="11"/>
    </row>
    <row r="4" spans="1:10" ht="15.75">
      <c r="A4" s="2"/>
      <c r="E4" s="3"/>
      <c r="F4" s="3"/>
      <c r="G4" s="3"/>
      <c r="H4" s="3"/>
      <c r="I4" s="3" t="s">
        <v>0</v>
      </c>
      <c r="J4" s="3"/>
    </row>
    <row r="5" spans="1:10" ht="69" customHeight="1">
      <c r="A5" s="4" t="s">
        <v>1</v>
      </c>
      <c r="B5" s="12" t="s">
        <v>27</v>
      </c>
      <c r="C5" s="12" t="s">
        <v>28</v>
      </c>
      <c r="D5" s="12" t="s">
        <v>17</v>
      </c>
      <c r="E5" s="5" t="s">
        <v>19</v>
      </c>
      <c r="F5" s="12" t="s">
        <v>20</v>
      </c>
      <c r="G5" s="5" t="s">
        <v>23</v>
      </c>
      <c r="H5" s="12" t="s">
        <v>24</v>
      </c>
      <c r="I5" s="5" t="s">
        <v>33</v>
      </c>
      <c r="J5" s="15" t="s">
        <v>34</v>
      </c>
    </row>
    <row r="6" spans="1:10" ht="56.25">
      <c r="A6" s="6" t="s">
        <v>22</v>
      </c>
      <c r="B6" s="13">
        <v>842757.3</v>
      </c>
      <c r="C6" s="13">
        <v>1047740.2</v>
      </c>
      <c r="D6" s="13">
        <f>+C6/B6*100</f>
        <v>124.32288631614344</v>
      </c>
      <c r="E6" s="14">
        <v>1104468.2</v>
      </c>
      <c r="F6" s="18">
        <f>+E6/C6*100</f>
        <v>105.41431931312744</v>
      </c>
      <c r="G6" s="14">
        <v>524563.3</v>
      </c>
      <c r="H6" s="14">
        <f>+G6/E6*100</f>
        <v>47.4946494611615</v>
      </c>
      <c r="I6" s="14">
        <v>550246</v>
      </c>
      <c r="J6" s="14">
        <f>+I6/G6*100</f>
        <v>104.8960154093891</v>
      </c>
    </row>
    <row r="7" spans="1:10" ht="37.5">
      <c r="A7" s="7" t="s">
        <v>9</v>
      </c>
      <c r="B7" s="13">
        <v>6774095.5</v>
      </c>
      <c r="C7" s="13">
        <v>8387668.4</v>
      </c>
      <c r="D7" s="13">
        <f>+C7/B7*100</f>
        <v>123.81975423877624</v>
      </c>
      <c r="E7" s="14"/>
      <c r="F7" s="18"/>
      <c r="G7" s="14"/>
      <c r="H7" s="14"/>
      <c r="I7" s="14"/>
      <c r="J7" s="14"/>
    </row>
    <row r="8" spans="1:10" ht="37.5">
      <c r="A8" s="7" t="s">
        <v>29</v>
      </c>
      <c r="B8" s="13"/>
      <c r="C8" s="13"/>
      <c r="D8" s="13"/>
      <c r="E8" s="14">
        <v>1026041.4</v>
      </c>
      <c r="F8" s="18"/>
      <c r="G8" s="14">
        <v>701377.9</v>
      </c>
      <c r="H8" s="14">
        <f>+G8/E8*100</f>
        <v>68.35766081173723</v>
      </c>
      <c r="I8" s="14">
        <v>600327.3</v>
      </c>
      <c r="J8" s="14">
        <f aca="true" t="shared" si="0" ref="J8:J28">+I8/G8*100</f>
        <v>85.59256001650466</v>
      </c>
    </row>
    <row r="9" spans="1:10" ht="37.5">
      <c r="A9" s="7" t="s">
        <v>30</v>
      </c>
      <c r="B9" s="13"/>
      <c r="C9" s="13"/>
      <c r="D9" s="13"/>
      <c r="E9" s="14">
        <v>4169044.1</v>
      </c>
      <c r="F9" s="18"/>
      <c r="G9" s="14">
        <v>2375744</v>
      </c>
      <c r="H9" s="14">
        <f>+G9/E9*100</f>
        <v>56.985341076147414</v>
      </c>
      <c r="I9" s="14">
        <v>2451726</v>
      </c>
      <c r="J9" s="14"/>
    </row>
    <row r="10" spans="1:10" ht="37.5">
      <c r="A10" s="7" t="s">
        <v>8</v>
      </c>
      <c r="B10" s="13">
        <v>36280.9</v>
      </c>
      <c r="C10" s="13">
        <v>5752.1</v>
      </c>
      <c r="D10" s="13">
        <f>+C10/B10*100</f>
        <v>15.85434760438688</v>
      </c>
      <c r="E10" s="14">
        <v>54440</v>
      </c>
      <c r="F10" s="18">
        <f aca="true" t="shared" si="1" ref="F10:F28">+E10/C10*100</f>
        <v>946.4369534604753</v>
      </c>
      <c r="G10" s="14"/>
      <c r="H10" s="14"/>
      <c r="I10" s="14"/>
      <c r="J10" s="14"/>
    </row>
    <row r="11" spans="1:10" ht="37.5">
      <c r="A11" s="6" t="s">
        <v>10</v>
      </c>
      <c r="B11" s="13">
        <v>940431.2</v>
      </c>
      <c r="C11" s="13">
        <v>762270.6</v>
      </c>
      <c r="D11" s="13">
        <f aca="true" t="shared" si="2" ref="D11:D20">+C11/B11*100</f>
        <v>81.05543499620175</v>
      </c>
      <c r="E11" s="14">
        <v>205580.1</v>
      </c>
      <c r="F11" s="18">
        <f t="shared" si="1"/>
        <v>26.969438412028484</v>
      </c>
      <c r="G11" s="14">
        <v>260426.5</v>
      </c>
      <c r="H11" s="14">
        <f aca="true" t="shared" si="3" ref="H11:H28">+G11/E11*100</f>
        <v>126.67884683391048</v>
      </c>
      <c r="I11" s="14">
        <v>159017.4</v>
      </c>
      <c r="J11" s="14">
        <f t="shared" si="0"/>
        <v>61.060375960203736</v>
      </c>
    </row>
    <row r="12" spans="1:10" ht="37.5">
      <c r="A12" s="7" t="s">
        <v>11</v>
      </c>
      <c r="B12" s="13">
        <v>5001696.6</v>
      </c>
      <c r="C12" s="13">
        <v>4707929.6</v>
      </c>
      <c r="D12" s="13">
        <f t="shared" si="2"/>
        <v>94.126652944123</v>
      </c>
      <c r="E12" s="14"/>
      <c r="F12" s="18"/>
      <c r="G12" s="14"/>
      <c r="H12" s="14"/>
      <c r="I12" s="14"/>
      <c r="J12" s="14"/>
    </row>
    <row r="13" spans="1:10" ht="37.5">
      <c r="A13" s="7" t="s">
        <v>31</v>
      </c>
      <c r="B13" s="13"/>
      <c r="C13" s="13"/>
      <c r="D13" s="13"/>
      <c r="E13" s="14">
        <v>2694784</v>
      </c>
      <c r="F13" s="18"/>
      <c r="G13" s="14">
        <v>2237922.9</v>
      </c>
      <c r="H13" s="14">
        <f t="shared" si="3"/>
        <v>83.04646680401842</v>
      </c>
      <c r="I13" s="14">
        <v>2860389.9</v>
      </c>
      <c r="J13" s="14">
        <f t="shared" si="0"/>
        <v>127.814497094605</v>
      </c>
    </row>
    <row r="14" spans="1:10" ht="37.5">
      <c r="A14" s="7" t="s">
        <v>32</v>
      </c>
      <c r="B14" s="13"/>
      <c r="C14" s="13"/>
      <c r="D14" s="13"/>
      <c r="E14" s="14">
        <v>239207.8</v>
      </c>
      <c r="F14" s="18"/>
      <c r="G14" s="14">
        <v>213552.7</v>
      </c>
      <c r="H14" s="14">
        <f t="shared" si="3"/>
        <v>89.27497347494523</v>
      </c>
      <c r="I14" s="14">
        <v>222988.7</v>
      </c>
      <c r="J14" s="14">
        <f t="shared" si="0"/>
        <v>104.41858145553766</v>
      </c>
    </row>
    <row r="15" spans="1:10" ht="56.25">
      <c r="A15" s="7" t="s">
        <v>2</v>
      </c>
      <c r="B15" s="13">
        <v>699629.2</v>
      </c>
      <c r="C15" s="13">
        <v>1134939.1</v>
      </c>
      <c r="D15" s="13">
        <f t="shared" si="2"/>
        <v>162.2200874406043</v>
      </c>
      <c r="E15" s="14">
        <v>325158.3</v>
      </c>
      <c r="F15" s="18">
        <f t="shared" si="1"/>
        <v>28.64984561726704</v>
      </c>
      <c r="G15" s="14">
        <v>386747.3</v>
      </c>
      <c r="H15" s="14">
        <f t="shared" si="3"/>
        <v>118.94123569965767</v>
      </c>
      <c r="I15" s="14">
        <v>370345.6</v>
      </c>
      <c r="J15" s="14">
        <f t="shared" si="0"/>
        <v>95.75906541558274</v>
      </c>
    </row>
    <row r="16" spans="1:10" ht="39" customHeight="1">
      <c r="A16" s="6" t="s">
        <v>3</v>
      </c>
      <c r="B16" s="13">
        <v>7691274.5</v>
      </c>
      <c r="C16" s="13">
        <v>7802228.4</v>
      </c>
      <c r="D16" s="13">
        <f t="shared" si="2"/>
        <v>101.44259446207518</v>
      </c>
      <c r="E16" s="14">
        <v>7542498.1</v>
      </c>
      <c r="F16" s="18">
        <f t="shared" si="1"/>
        <v>96.67107540712342</v>
      </c>
      <c r="G16" s="14">
        <v>5417485.1</v>
      </c>
      <c r="H16" s="14">
        <f t="shared" si="3"/>
        <v>71.82613808016737</v>
      </c>
      <c r="I16" s="14">
        <v>6351597.8</v>
      </c>
      <c r="J16" s="14">
        <f t="shared" si="0"/>
        <v>117.24255226839479</v>
      </c>
    </row>
    <row r="17" spans="1:10" ht="39" customHeight="1">
      <c r="A17" s="7" t="s">
        <v>4</v>
      </c>
      <c r="B17" s="13">
        <v>495185.8</v>
      </c>
      <c r="C17" s="13">
        <v>620276.5</v>
      </c>
      <c r="D17" s="13">
        <f t="shared" si="2"/>
        <v>125.26136654160925</v>
      </c>
      <c r="E17" s="14">
        <v>538295.5</v>
      </c>
      <c r="F17" s="18">
        <f t="shared" si="1"/>
        <v>86.78315235221712</v>
      </c>
      <c r="G17" s="14">
        <v>341732.3</v>
      </c>
      <c r="H17" s="14">
        <f t="shared" si="3"/>
        <v>63.48414578981247</v>
      </c>
      <c r="I17" s="14">
        <v>341962</v>
      </c>
      <c r="J17" s="14">
        <f t="shared" si="0"/>
        <v>100.06721635619459</v>
      </c>
    </row>
    <row r="18" spans="1:10" ht="37.5">
      <c r="A18" s="6" t="s">
        <v>5</v>
      </c>
      <c r="B18" s="13">
        <v>558628.5</v>
      </c>
      <c r="C18" s="13">
        <v>265153.1</v>
      </c>
      <c r="D18" s="13">
        <f t="shared" si="2"/>
        <v>47.46501476383679</v>
      </c>
      <c r="E18" s="14">
        <v>139597.4</v>
      </c>
      <c r="F18" s="18">
        <f t="shared" si="1"/>
        <v>52.64784760200805</v>
      </c>
      <c r="G18" s="14">
        <v>295491.4</v>
      </c>
      <c r="H18" s="14">
        <f t="shared" si="3"/>
        <v>211.67399965901947</v>
      </c>
      <c r="I18" s="14">
        <v>223531.3</v>
      </c>
      <c r="J18" s="14">
        <f t="shared" si="0"/>
        <v>75.64731156304379</v>
      </c>
    </row>
    <row r="19" spans="1:10" ht="37.5">
      <c r="A19" s="7" t="s">
        <v>6</v>
      </c>
      <c r="B19" s="13">
        <v>3626285.6</v>
      </c>
      <c r="C19" s="13">
        <v>3615419.5</v>
      </c>
      <c r="D19" s="13">
        <f t="shared" si="2"/>
        <v>99.7003517869635</v>
      </c>
      <c r="E19" s="14">
        <v>3116365.1</v>
      </c>
      <c r="F19" s="18">
        <f t="shared" si="1"/>
        <v>86.19650084865671</v>
      </c>
      <c r="G19" s="14">
        <v>3239070.5</v>
      </c>
      <c r="H19" s="14">
        <f t="shared" si="3"/>
        <v>103.93745264314505</v>
      </c>
      <c r="I19" s="14">
        <v>3265133.2</v>
      </c>
      <c r="J19" s="14">
        <f t="shared" si="0"/>
        <v>100.8046351569069</v>
      </c>
    </row>
    <row r="20" spans="1:10" ht="37.5">
      <c r="A20" s="8" t="s">
        <v>7</v>
      </c>
      <c r="B20" s="13">
        <v>2998281.4</v>
      </c>
      <c r="C20" s="13">
        <v>3122530.1</v>
      </c>
      <c r="D20" s="13">
        <f t="shared" si="2"/>
        <v>104.14399729124825</v>
      </c>
      <c r="E20" s="14">
        <v>2990809.7</v>
      </c>
      <c r="F20" s="18">
        <f t="shared" si="1"/>
        <v>95.78161312200001</v>
      </c>
      <c r="G20" s="14">
        <v>2450248.7</v>
      </c>
      <c r="H20" s="14">
        <f t="shared" si="3"/>
        <v>81.92593129546157</v>
      </c>
      <c r="I20" s="14">
        <v>2446684.1</v>
      </c>
      <c r="J20" s="14">
        <f t="shared" si="0"/>
        <v>99.85452089006311</v>
      </c>
    </row>
    <row r="21" spans="1:10" ht="37.5">
      <c r="A21" s="8" t="s">
        <v>12</v>
      </c>
      <c r="B21" s="13"/>
      <c r="C21" s="13">
        <v>235807.7</v>
      </c>
      <c r="D21" s="13"/>
      <c r="E21" s="14">
        <v>840.1</v>
      </c>
      <c r="F21" s="18">
        <f t="shared" si="1"/>
        <v>0.3562648717577924</v>
      </c>
      <c r="G21" s="14"/>
      <c r="H21" s="14"/>
      <c r="I21" s="14"/>
      <c r="J21" s="14"/>
    </row>
    <row r="22" spans="1:10" ht="37.5">
      <c r="A22" s="8" t="s">
        <v>13</v>
      </c>
      <c r="B22" s="13">
        <v>62558.1</v>
      </c>
      <c r="C22" s="13">
        <v>215890.1</v>
      </c>
      <c r="D22" s="13">
        <f>+C22/B22*100</f>
        <v>345.1033519240514</v>
      </c>
      <c r="E22" s="22">
        <v>101010.1</v>
      </c>
      <c r="F22" s="18">
        <f t="shared" si="1"/>
        <v>46.78774061432183</v>
      </c>
      <c r="G22" s="14"/>
      <c r="H22" s="14"/>
      <c r="I22" s="14"/>
      <c r="J22" s="14"/>
    </row>
    <row r="23" spans="1:10" ht="56.25">
      <c r="A23" s="8" t="s">
        <v>14</v>
      </c>
      <c r="B23" s="13">
        <v>322553.2</v>
      </c>
      <c r="C23" s="16">
        <v>475766</v>
      </c>
      <c r="D23" s="13">
        <f>+C23/B23*100</f>
        <v>147.5000093007913</v>
      </c>
      <c r="E23" s="22">
        <v>363587.8</v>
      </c>
      <c r="F23" s="18">
        <f t="shared" si="1"/>
        <v>76.42156017874333</v>
      </c>
      <c r="G23" s="14">
        <v>307143.9</v>
      </c>
      <c r="H23" s="14">
        <f t="shared" si="3"/>
        <v>84.47585425033513</v>
      </c>
      <c r="I23" s="14">
        <v>307114.4</v>
      </c>
      <c r="J23" s="14">
        <f t="shared" si="0"/>
        <v>99.99039538144824</v>
      </c>
    </row>
    <row r="24" spans="1:10" ht="37.5">
      <c r="A24" s="8" t="s">
        <v>15</v>
      </c>
      <c r="B24" s="17">
        <v>1797517.1</v>
      </c>
      <c r="C24" s="16">
        <v>770822.2</v>
      </c>
      <c r="D24" s="13">
        <f>+C24/B24*100</f>
        <v>42.88260734765749</v>
      </c>
      <c r="E24" s="22">
        <v>461134.2</v>
      </c>
      <c r="F24" s="18">
        <f t="shared" si="1"/>
        <v>59.82367918308529</v>
      </c>
      <c r="G24" s="14">
        <v>22585.2</v>
      </c>
      <c r="H24" s="14">
        <f t="shared" si="3"/>
        <v>4.897749939171721</v>
      </c>
      <c r="I24" s="16">
        <v>22681</v>
      </c>
      <c r="J24" s="14">
        <f t="shared" si="0"/>
        <v>100.42417158138959</v>
      </c>
    </row>
    <row r="25" spans="1:10" ht="37.5">
      <c r="A25" s="7" t="s">
        <v>16</v>
      </c>
      <c r="B25" s="21">
        <v>96992</v>
      </c>
      <c r="C25" s="20">
        <v>91314.6</v>
      </c>
      <c r="D25" s="13">
        <f>+C25/B25*100</f>
        <v>94.14652754866381</v>
      </c>
      <c r="E25" s="22">
        <v>73470.8</v>
      </c>
      <c r="F25" s="18">
        <f t="shared" si="1"/>
        <v>80.45898465305658</v>
      </c>
      <c r="G25" s="16">
        <v>26554.6</v>
      </c>
      <c r="H25" s="16">
        <f t="shared" si="3"/>
        <v>36.14306636105773</v>
      </c>
      <c r="I25" s="19">
        <v>26610.6</v>
      </c>
      <c r="J25" s="16">
        <f t="shared" si="0"/>
        <v>100.21088624946337</v>
      </c>
    </row>
    <row r="26" spans="1:10" ht="37.5">
      <c r="A26" s="7" t="s">
        <v>25</v>
      </c>
      <c r="B26" s="21">
        <v>16657.6</v>
      </c>
      <c r="C26" s="20">
        <v>19582.9</v>
      </c>
      <c r="D26" s="13">
        <f>+C26/B26*100</f>
        <v>117.5613533762367</v>
      </c>
      <c r="E26" s="22">
        <v>6167.9</v>
      </c>
      <c r="F26" s="18">
        <f t="shared" si="1"/>
        <v>31.496356515122887</v>
      </c>
      <c r="G26" s="19">
        <v>6164.6</v>
      </c>
      <c r="H26" s="16">
        <f t="shared" si="3"/>
        <v>99.94649718704909</v>
      </c>
      <c r="I26" s="19">
        <v>6164.6</v>
      </c>
      <c r="J26" s="16">
        <f t="shared" si="0"/>
        <v>100</v>
      </c>
    </row>
    <row r="27" spans="1:10" ht="37.5">
      <c r="A27" s="7" t="s">
        <v>26</v>
      </c>
      <c r="B27" s="21"/>
      <c r="C27" s="20">
        <v>253074.9</v>
      </c>
      <c r="D27" s="13"/>
      <c r="E27" s="22">
        <v>163581.2</v>
      </c>
      <c r="F27" s="18"/>
      <c r="G27" s="19">
        <v>133031.9</v>
      </c>
      <c r="H27" s="16">
        <f t="shared" si="3"/>
        <v>81.32468767804613</v>
      </c>
      <c r="I27" s="19">
        <v>133152.5</v>
      </c>
      <c r="J27" s="16">
        <f t="shared" si="0"/>
        <v>100.09065494817409</v>
      </c>
    </row>
    <row r="28" spans="1:10" ht="29.25" customHeight="1">
      <c r="A28" s="7" t="s">
        <v>21</v>
      </c>
      <c r="B28" s="21">
        <v>682791.2</v>
      </c>
      <c r="C28" s="20">
        <v>830433.3</v>
      </c>
      <c r="D28" s="13">
        <f>+C28/B28*100</f>
        <v>121.6233161763069</v>
      </c>
      <c r="E28" s="22">
        <v>1705990.3</v>
      </c>
      <c r="F28" s="18">
        <f t="shared" si="1"/>
        <v>205.4337536801571</v>
      </c>
      <c r="G28" s="19">
        <v>1544493.3</v>
      </c>
      <c r="H28" s="16">
        <f t="shared" si="3"/>
        <v>90.53353351422925</v>
      </c>
      <c r="I28" s="19">
        <v>1828123.9</v>
      </c>
      <c r="J28" s="16">
        <f t="shared" si="0"/>
        <v>118.36399031319851</v>
      </c>
    </row>
    <row r="29" spans="3:9" ht="12.75">
      <c r="C29" s="25"/>
      <c r="D29" s="25"/>
      <c r="E29" s="25"/>
      <c r="F29" s="25"/>
      <c r="G29" s="25"/>
      <c r="H29" s="25"/>
      <c r="I29" s="25"/>
    </row>
    <row r="33" ht="12.75">
      <c r="G33" s="26"/>
    </row>
  </sheetData>
  <sheetProtection/>
  <mergeCells count="2">
    <mergeCell ref="I1:J1"/>
    <mergeCell ref="A2:J2"/>
  </mergeCells>
  <printOptions/>
  <pageMargins left="0.7086614173228347" right="0.7086614173228347" top="0.7480314960629921" bottom="0.7480314960629921" header="0" footer="0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Зейнолданов</dc:creator>
  <cp:keywords/>
  <dc:description/>
  <cp:lastModifiedBy>kuchuganova</cp:lastModifiedBy>
  <cp:lastPrinted>2023-10-27T07:35:32Z</cp:lastPrinted>
  <dcterms:created xsi:type="dcterms:W3CDTF">2018-10-15T07:08:19Z</dcterms:created>
  <dcterms:modified xsi:type="dcterms:W3CDTF">2023-10-27T07:36:44Z</dcterms:modified>
  <cp:category/>
  <cp:version/>
  <cp:contentType/>
  <cp:contentStatus/>
</cp:coreProperties>
</file>