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>
    <definedName name="_xlnm._FilterDatabase" localSheetId="0" hidden="1">'Sheet1'!$A$5:$I$68</definedName>
  </definedNames>
  <calcPr fullCalcOnLoad="1"/>
</workbook>
</file>

<file path=xl/sharedStrings.xml><?xml version="1.0" encoding="utf-8"?>
<sst xmlns="http://schemas.openxmlformats.org/spreadsheetml/2006/main" count="135" uniqueCount="135">
  <si>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</si>
  <si>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</si>
  <si>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</si>
  <si>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</si>
  <si>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</si>
  <si>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</si>
  <si>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</si>
  <si>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</si>
  <si>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</si>
  <si>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</si>
  <si>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</si>
  <si>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</si>
  <si>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</si>
  <si>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</si>
  <si>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</si>
  <si>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</si>
  <si>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</si>
  <si>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</si>
  <si>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</si>
  <si>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00011500000000000000</t>
  </si>
  <si>
    <t>00011102000000000120</t>
  </si>
  <si>
    <t>00011700000000000000</t>
  </si>
  <si>
    <t>00020220000000000150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</si>
  <si>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</si>
  <si>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</si>
  <si>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</si>
  <si>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</si>
  <si>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</si>
  <si>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</si>
  <si>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</si>
  <si>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00020000000000000000</t>
  </si>
  <si>
    <t>Платежи, уплачиваемые в целях возмещения вреда</t>
  </si>
  <si>
    <t>Доходы от размещения средств бюджетов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</si>
  <si>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</si>
  <si>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</si>
  <si>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</si>
  <si>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</si>
  <si>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</si>
  <si>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</si>
  <si>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00020302000020000150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</si>
  <si>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</si>
  <si>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</si>
  <si>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</si>
  <si>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</si>
  <si>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</si>
  <si>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</si>
  <si>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</si>
  <si>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</si>
  <si>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</si>
  <si>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</si>
  <si>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</si>
  <si>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</si>
  <si>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</si>
  <si>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</si>
  <si>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Доходы от продажи земельных участков, находящихся в государственной и муниципальной собственности</t>
  </si>
  <si>
    <t>00011611000010000140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</si>
  <si>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</si>
  <si>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00010807000010000110</t>
  </si>
  <si>
    <t>БЕЗВОЗМЕЗДНЫЕ ПОСТУПЛЕНИЯ</t>
  </si>
  <si>
    <t>00020300000000000000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</si>
  <si>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</si>
  <si>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</si>
  <si>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</si>
  <si>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</si>
  <si>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</si>
  <si>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</si>
  <si>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</si>
  <si>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</si>
  <si>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</si>
  <si>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</si>
  <si>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</si>
  <si>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</si>
  <si>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</si>
  <si>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</si>
  <si>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</si>
  <si>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</si>
  <si>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</si>
  <si>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</si>
  <si>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</si>
  <si>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</si>
  <si>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</si>
  <si>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</si>
  <si>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</si>
  <si>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</si>
  <si>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</si>
  <si>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</si>
  <si>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</si>
  <si>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</si>
  <si>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</si>
  <si>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</si>
  <si>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</si>
  <si>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</si>
  <si>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00011507000010000140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</si>
  <si>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</si>
  <si>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</si>
  <si>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ГОСУДАРСТВЕННЫХ (МУНИЦИПАЛЬНЫХ) ОРГАНИЗАЦИЙ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</si>
  <si>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</si>
  <si>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</si>
  <si>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</si>
  <si>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</si>
  <si>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</si>
  <si>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</si>
  <si>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</si>
  <si>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</si>
  <si>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</si>
  <si>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</si>
  <si>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</si>
  <si>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</si>
  <si>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</si>
  <si>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Код дохода по бюджетной классификации</t>
  </si>
  <si>
    <t>Доходы от приватизации имущества, находящегося в государственной и муниципальной собственности</t>
  </si>
  <si>
    <t>00011413000000000000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</si>
  <si>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</si>
  <si>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</si>
  <si>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</si>
  <si>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</si>
  <si>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</si>
  <si>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00021900000020000150</t>
  </si>
  <si>
    <t>Налог, взимаемый в связи с применением упрощенной системы налогообложения</t>
  </si>
  <si>
    <t>00010501000000000110</t>
  </si>
  <si>
    <t>НАЛОГИ, СБОРЫ И РЕГУЛЯРНЫЕ ПЛАТЕЖИ ЗА ПОЛЬЗОВАНИЕ ПРИРОДНЫМИ РЕСУРСАМИ</t>
  </si>
  <si>
    <t>00010700000000000000</t>
  </si>
  <si>
    <t>Сборы за пользование объектами животного мира и за пользование объектами водных биологических ресурсов</t>
  </si>
  <si>
    <t>00010704000010000110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</si>
  <si>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</si>
  <si>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</si>
  <si>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</si>
  <si>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00020800000000000000</t>
  </si>
  <si>
    <t>Перечисления из бюджетов субъектов Российской Федерации (в бюджеты субъектов Российской Федерации)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</si>
  <si>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00020802000020000150</t>
  </si>
  <si>
    <t>Доходы бюджетов субъектов Российской Федерации от возврата организациями остатков субсидий прошлых лет</t>
  </si>
  <si>
    <t>00021802000020000150</t>
  </si>
  <si>
    <t>Сведения об исполнении республиканского бюджета Республики Алтай за первый квартал 2024 года по доходам в разрезе видов доходов в сравнении с плановыми (прогнозными) значениями на 2024 год</t>
  </si>
  <si>
    <t>Исполнено за 1 квартал 2024 года</t>
  </si>
  <si>
    <t>Закон Республики Алтай от 21 декабря 2023 г. № 108-РЗ «О республиканском бюджете Республики Алтай на 2024 год и на плановый период 2025 и 2026 годов»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</si>
</sst>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</numFmts>
  <fonts count="53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40" fillId="30" borderId="1" applyNumberFormat="0" applyAlignment="0" applyProtection="0"/>
    <xf numFmtId="0" fontId="43" fillId="27" borderId="8" applyNumberFormat="0" applyAlignment="0" applyProtection="0"/>
    <xf numFmtId="0" fontId="33" fillId="27" borderId="1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28" borderId="2" applyNumberFormat="0" applyAlignment="0" applyProtection="0"/>
    <xf numFmtId="0" fontId="48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19">
    <xf numFmtId="0" fontId="0" fillId="0" borderId="0" xfId="0" applyBorder="1" applyAlignment="1">
      <alignment/>
    </xf>
    <xf numFmtId="0" fontId="5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183" fontId="50" fillId="0" borderId="10" xfId="101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left" wrapText="1"/>
    </xf>
    <xf numFmtId="4" fontId="4" fillId="0" borderId="11" xfId="101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9"/>
  <sheetViews>
    <sheetView tabSelected="1" zoomScale="90" zoomScaleNormal="90" zoomScaleSheetLayoutView="100" zoomScalePageLayoutView="0" workbookViewId="0" topLeftCell="A1">
      <selection activeCell="D4" sqref="D4:D5"/>
    </sheetView>
  </sheetViews>
  <sheetFormatPr defaultColWidth="9.00390625" defaultRowHeight="16.5"/>
  <cols>
    <col min="1" max="1" width="49.375" style="9" customWidth="1"/>
    <col min="2" max="2" width="24.875" style="13" customWidth="1"/>
    <col min="3" max="3" width="23.00390625" style="1" customWidth="1"/>
    <col min="4" max="4" width="19.12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4"/>
      <c r="B1" s="14"/>
      <c r="C1" s="14"/>
      <c r="D1" s="14"/>
    </row>
    <row r="2" spans="1:6" ht="75.75" customHeight="1">
      <c r="A2" s="16" t="s">
        <v>132</v>
      </c>
      <c r="B2" s="16"/>
      <c r="C2" s="16"/>
      <c r="D2" s="16"/>
      <c r="E2" s="16"/>
      <c r="F2" s="16"/>
    </row>
    <row r="3" spans="1:4" ht="18.75">
      <c r="A3" s="7"/>
      <c r="B3" s="7"/>
      <c r="C3" s="7"/>
      <c r="D3" s="3" t="s">
        <v>105</v>
      </c>
    </row>
    <row r="4" spans="1:6" ht="60" customHeight="1">
      <c r="A4" s="15" t="s">
        <v>104</v>
      </c>
      <c r="B4" s="15" t="s">
        <v>109</v>
      </c>
      <c r="C4" s="15" t="s">
        <v>134</v>
      </c>
      <c r="D4" s="17" t="s">
        <v>133</v>
      </c>
      <c r="E4" s="15" t="s">
        <v>106</v>
      </c>
      <c r="F4" s="15"/>
    </row>
    <row r="5" spans="1:6" ht="94.5">
      <c r="A5" s="15"/>
      <c r="B5" s="15"/>
      <c r="C5" s="15"/>
      <c r="D5" s="18"/>
      <c r="E5" s="4" t="s">
        <v>107</v>
      </c>
      <c r="F5" s="2" t="s">
        <v>108</v>
      </c>
    </row>
    <row r="6" spans="1:6" ht="15.75">
      <c r="A6" s="10" t="s">
        <v>52</v>
      </c>
      <c r="B6" s="12" t="s">
        <v>80</v>
      </c>
      <c r="C6" s="11">
        <v>36910171.7</v>
      </c>
      <c r="D6" s="11">
        <v>8207166.2413800005</v>
      </c>
      <c r="E6" s="5">
        <f>C6-D6</f>
        <v>28703005.458620004</v>
      </c>
      <c r="F6" s="6">
        <f>D6*100/C6</f>
        <v>22.235513581693795</v>
      </c>
    </row>
    <row r="7" spans="1:6" ht="15.75">
      <c r="A7" s="10" t="s">
        <v>83</v>
      </c>
      <c r="B7" s="12" t="s">
        <v>24</v>
      </c>
      <c r="C7" s="11">
        <v>11351851.8</v>
      </c>
      <c r="D7" s="11">
        <v>2483095.1020500003</v>
      </c>
      <c r="E7" s="5">
        <f aca="true" t="shared" si="0" ref="E7:E68">C7-D7</f>
        <v>8868756.69795</v>
      </c>
      <c r="F7" s="6">
        <f aca="true" t="shared" si="1" ref="F7:F62">D7*100/C7</f>
        <v>21.87392106413863</v>
      </c>
    </row>
    <row r="8" spans="1:6" ht="15.75">
      <c r="A8" s="10" t="s">
        <v>73</v>
      </c>
      <c r="B8" s="12" t="s">
        <v>71</v>
      </c>
      <c r="C8" s="11">
        <v>5213918.6</v>
      </c>
      <c r="D8" s="11">
        <v>1039027.98221</v>
      </c>
      <c r="E8" s="5">
        <f t="shared" si="0"/>
        <v>4174890.6177899996</v>
      </c>
      <c r="F8" s="6">
        <f t="shared" si="1"/>
        <v>19.927967080460366</v>
      </c>
    </row>
    <row r="9" spans="1:6" ht="15.75">
      <c r="A9" s="10" t="s">
        <v>72</v>
      </c>
      <c r="B9" s="12" t="s">
        <v>81</v>
      </c>
      <c r="C9" s="11">
        <v>1878917.6</v>
      </c>
      <c r="D9" s="11">
        <v>457603.94126999995</v>
      </c>
      <c r="E9" s="5">
        <f t="shared" si="0"/>
        <v>1421313.6587300003</v>
      </c>
      <c r="F9" s="6">
        <f t="shared" si="1"/>
        <v>24.354657238295065</v>
      </c>
    </row>
    <row r="10" spans="1:6" ht="15.75">
      <c r="A10" s="10" t="s">
        <v>69</v>
      </c>
      <c r="B10" s="12" t="s">
        <v>67</v>
      </c>
      <c r="C10" s="11">
        <v>3335001</v>
      </c>
      <c r="D10" s="11">
        <v>581424.0409400001</v>
      </c>
      <c r="E10" s="5">
        <f t="shared" si="0"/>
        <v>2753576.95906</v>
      </c>
      <c r="F10" s="6">
        <f t="shared" si="1"/>
        <v>17.433998998501053</v>
      </c>
    </row>
    <row r="11" spans="1:6" ht="47.25">
      <c r="A11" s="10" t="s">
        <v>88</v>
      </c>
      <c r="B11" s="12" t="s">
        <v>74</v>
      </c>
      <c r="C11" s="11">
        <v>3890528</v>
      </c>
      <c r="D11" s="11">
        <v>986514.61518</v>
      </c>
      <c r="E11" s="5">
        <f t="shared" si="0"/>
        <v>2904013.3848200003</v>
      </c>
      <c r="F11" s="6">
        <f t="shared" si="1"/>
        <v>25.356831133974616</v>
      </c>
    </row>
    <row r="12" spans="1:6" ht="31.5">
      <c r="A12" s="10" t="s">
        <v>89</v>
      </c>
      <c r="B12" s="12" t="s">
        <v>47</v>
      </c>
      <c r="C12" s="11">
        <v>3890528</v>
      </c>
      <c r="D12" s="11">
        <v>986514.61518</v>
      </c>
      <c r="E12" s="5">
        <f t="shared" si="0"/>
        <v>2904013.3848200003</v>
      </c>
      <c r="F12" s="6">
        <f t="shared" si="1"/>
        <v>25.356831133974616</v>
      </c>
    </row>
    <row r="13" spans="1:6" ht="15.75">
      <c r="A13" s="10" t="s">
        <v>64</v>
      </c>
      <c r="B13" s="12" t="s">
        <v>51</v>
      </c>
      <c r="C13" s="11">
        <v>938028</v>
      </c>
      <c r="D13" s="11">
        <v>172290.90947</v>
      </c>
      <c r="E13" s="5">
        <f t="shared" si="0"/>
        <v>765737.0905299999</v>
      </c>
      <c r="F13" s="6">
        <f t="shared" si="1"/>
        <v>18.36735251719565</v>
      </c>
    </row>
    <row r="14" spans="1:6" ht="31.5">
      <c r="A14" s="10" t="s">
        <v>118</v>
      </c>
      <c r="B14" s="12" t="s">
        <v>119</v>
      </c>
      <c r="C14" s="11">
        <v>897468</v>
      </c>
      <c r="D14" s="11">
        <v>159744.61372999998</v>
      </c>
      <c r="E14" s="5">
        <f t="shared" si="0"/>
        <v>737723.38627</v>
      </c>
      <c r="F14" s="6">
        <f t="shared" si="1"/>
        <v>17.79947738860884</v>
      </c>
    </row>
    <row r="15" spans="1:6" ht="15.75">
      <c r="A15" s="10" t="s">
        <v>2</v>
      </c>
      <c r="B15" s="12" t="s">
        <v>62</v>
      </c>
      <c r="C15" s="11">
        <v>40560</v>
      </c>
      <c r="D15" s="11">
        <v>12546.29574</v>
      </c>
      <c r="E15" s="5">
        <f t="shared" si="0"/>
        <v>28013.70426</v>
      </c>
      <c r="F15" s="6">
        <f t="shared" si="1"/>
        <v>30.93268180473373</v>
      </c>
    </row>
    <row r="16" spans="1:6" ht="15.75">
      <c r="A16" s="10" t="s">
        <v>100</v>
      </c>
      <c r="B16" s="12" t="s">
        <v>10</v>
      </c>
      <c r="C16" s="11">
        <v>564061</v>
      </c>
      <c r="D16" s="11">
        <v>100394.79972</v>
      </c>
      <c r="E16" s="5">
        <f t="shared" si="0"/>
        <v>463666.20028</v>
      </c>
      <c r="F16" s="6">
        <f t="shared" si="1"/>
        <v>17.79857138146406</v>
      </c>
    </row>
    <row r="17" spans="1:6" ht="15.75">
      <c r="A17" s="10" t="s">
        <v>4</v>
      </c>
      <c r="B17" s="12" t="s">
        <v>34</v>
      </c>
      <c r="C17" s="11">
        <v>349661</v>
      </c>
      <c r="D17" s="11">
        <v>75256.25662</v>
      </c>
      <c r="E17" s="5">
        <f t="shared" si="0"/>
        <v>274404.74338</v>
      </c>
      <c r="F17" s="6">
        <f t="shared" si="1"/>
        <v>21.52263381389403</v>
      </c>
    </row>
    <row r="18" spans="1:6" ht="15.75">
      <c r="A18" s="10" t="s">
        <v>6</v>
      </c>
      <c r="B18" s="12" t="s">
        <v>36</v>
      </c>
      <c r="C18" s="11">
        <v>214400</v>
      </c>
      <c r="D18" s="11">
        <v>25138.543100000003</v>
      </c>
      <c r="E18" s="5">
        <f t="shared" si="0"/>
        <v>189261.4569</v>
      </c>
      <c r="F18" s="6">
        <f t="shared" si="1"/>
        <v>11.725066744402985</v>
      </c>
    </row>
    <row r="19" spans="1:6" ht="31.5">
      <c r="A19" s="10" t="s">
        <v>120</v>
      </c>
      <c r="B19" s="12" t="s">
        <v>121</v>
      </c>
      <c r="C19" s="11">
        <v>0</v>
      </c>
      <c r="D19" s="11">
        <v>-1.2</v>
      </c>
      <c r="E19" s="5">
        <f t="shared" si="0"/>
        <v>1.2</v>
      </c>
      <c r="F19" s="6"/>
    </row>
    <row r="20" spans="1:6" ht="47.25">
      <c r="A20" s="10" t="s">
        <v>122</v>
      </c>
      <c r="B20" s="12" t="s">
        <v>123</v>
      </c>
      <c r="C20" s="11">
        <v>0</v>
      </c>
      <c r="D20" s="11">
        <v>-1.2</v>
      </c>
      <c r="E20" s="5">
        <f t="shared" si="0"/>
        <v>1.2</v>
      </c>
      <c r="F20" s="6"/>
    </row>
    <row r="21" spans="1:6" ht="15.75">
      <c r="A21" s="10" t="s">
        <v>8</v>
      </c>
      <c r="B21" s="12" t="s">
        <v>12</v>
      </c>
      <c r="C21" s="11">
        <v>31860.2</v>
      </c>
      <c r="D21" s="11">
        <v>6492.30576</v>
      </c>
      <c r="E21" s="5">
        <f t="shared" si="0"/>
        <v>25367.89424</v>
      </c>
      <c r="F21" s="6">
        <f t="shared" si="1"/>
        <v>20.37747961406394</v>
      </c>
    </row>
    <row r="22" spans="1:6" ht="94.5">
      <c r="A22" s="10" t="s">
        <v>124</v>
      </c>
      <c r="B22" s="12" t="s">
        <v>125</v>
      </c>
      <c r="C22" s="11">
        <v>0.1</v>
      </c>
      <c r="D22" s="11">
        <v>0</v>
      </c>
      <c r="E22" s="5">
        <f t="shared" si="0"/>
        <v>0.1</v>
      </c>
      <c r="F22" s="6">
        <f t="shared" si="1"/>
        <v>0</v>
      </c>
    </row>
    <row r="23" spans="1:6" ht="78.75">
      <c r="A23" s="10" t="s">
        <v>44</v>
      </c>
      <c r="B23" s="12" t="s">
        <v>102</v>
      </c>
      <c r="C23" s="11">
        <v>3911</v>
      </c>
      <c r="D23" s="11">
        <v>516.75</v>
      </c>
      <c r="E23" s="5">
        <f t="shared" si="0"/>
        <v>3394.25</v>
      </c>
      <c r="F23" s="6">
        <f t="shared" si="1"/>
        <v>13.212733316287395</v>
      </c>
    </row>
    <row r="24" spans="1:6" ht="47.25">
      <c r="A24" s="10" t="s">
        <v>94</v>
      </c>
      <c r="B24" s="12" t="s">
        <v>57</v>
      </c>
      <c r="C24" s="11">
        <v>27949.1</v>
      </c>
      <c r="D24" s="11">
        <v>5975.55576</v>
      </c>
      <c r="E24" s="5">
        <f t="shared" si="0"/>
        <v>21973.54424</v>
      </c>
      <c r="F24" s="6">
        <f t="shared" si="1"/>
        <v>21.380136605472092</v>
      </c>
    </row>
    <row r="25" spans="1:6" ht="47.25">
      <c r="A25" s="10" t="s">
        <v>35</v>
      </c>
      <c r="B25" s="12" t="s">
        <v>33</v>
      </c>
      <c r="C25" s="11">
        <v>250651</v>
      </c>
      <c r="D25" s="11">
        <v>36932.08865</v>
      </c>
      <c r="E25" s="5">
        <f t="shared" si="0"/>
        <v>213718.91135</v>
      </c>
      <c r="F25" s="6">
        <f t="shared" si="1"/>
        <v>14.734466908171122</v>
      </c>
    </row>
    <row r="26" spans="1:6" ht="15.75">
      <c r="A26" s="10" t="s">
        <v>32</v>
      </c>
      <c r="B26" s="12" t="s">
        <v>20</v>
      </c>
      <c r="C26" s="11">
        <v>221569</v>
      </c>
      <c r="D26" s="11">
        <v>31172.40994</v>
      </c>
      <c r="E26" s="5">
        <f t="shared" si="0"/>
        <v>190396.59006</v>
      </c>
      <c r="F26" s="6">
        <f t="shared" si="1"/>
        <v>14.068940122490059</v>
      </c>
    </row>
    <row r="27" spans="1:6" ht="31.5">
      <c r="A27" s="10" t="s">
        <v>27</v>
      </c>
      <c r="B27" s="12" t="s">
        <v>77</v>
      </c>
      <c r="C27" s="11">
        <v>438</v>
      </c>
      <c r="D27" s="11">
        <v>1.04508</v>
      </c>
      <c r="E27" s="5">
        <f t="shared" si="0"/>
        <v>436.95492</v>
      </c>
      <c r="F27" s="6">
        <f t="shared" si="1"/>
        <v>0.23860273972602739</v>
      </c>
    </row>
    <row r="28" spans="1:6" ht="110.25">
      <c r="A28" s="10" t="s">
        <v>49</v>
      </c>
      <c r="B28" s="12" t="s">
        <v>84</v>
      </c>
      <c r="C28" s="11">
        <v>27544</v>
      </c>
      <c r="D28" s="11">
        <v>4722.20659</v>
      </c>
      <c r="E28" s="5">
        <f t="shared" si="0"/>
        <v>22821.79341</v>
      </c>
      <c r="F28" s="6">
        <f t="shared" si="1"/>
        <v>17.144229559976765</v>
      </c>
    </row>
    <row r="29" spans="1:6" ht="94.5">
      <c r="A29" s="10" t="s">
        <v>18</v>
      </c>
      <c r="B29" s="12" t="s">
        <v>93</v>
      </c>
      <c r="C29" s="11">
        <v>1100</v>
      </c>
      <c r="D29" s="11">
        <v>1036.42704</v>
      </c>
      <c r="E29" s="5">
        <f t="shared" si="0"/>
        <v>63.572959999999966</v>
      </c>
      <c r="F29" s="6">
        <f t="shared" si="1"/>
        <v>94.22064</v>
      </c>
    </row>
    <row r="30" spans="1:6" ht="31.5">
      <c r="A30" s="10" t="s">
        <v>78</v>
      </c>
      <c r="B30" s="12" t="s">
        <v>60</v>
      </c>
      <c r="C30" s="11">
        <v>98934.6</v>
      </c>
      <c r="D30" s="11">
        <v>19302.345390000002</v>
      </c>
      <c r="E30" s="5">
        <f t="shared" si="0"/>
        <v>79632.25461</v>
      </c>
      <c r="F30" s="6">
        <f t="shared" si="1"/>
        <v>19.510207136835852</v>
      </c>
    </row>
    <row r="31" spans="1:6" ht="31.5">
      <c r="A31" s="10" t="s">
        <v>68</v>
      </c>
      <c r="B31" s="12" t="s">
        <v>45</v>
      </c>
      <c r="C31" s="11">
        <v>5875.6</v>
      </c>
      <c r="D31" s="11">
        <v>5322.363429999999</v>
      </c>
      <c r="E31" s="5">
        <f t="shared" si="0"/>
        <v>553.2365700000009</v>
      </c>
      <c r="F31" s="6">
        <f t="shared" si="1"/>
        <v>90.58416893593845</v>
      </c>
    </row>
    <row r="32" spans="1:6" ht="15.75">
      <c r="A32" s="10" t="s">
        <v>98</v>
      </c>
      <c r="B32" s="12" t="s">
        <v>66</v>
      </c>
      <c r="C32" s="11">
        <v>3859</v>
      </c>
      <c r="D32" s="11">
        <v>1310.7849099999999</v>
      </c>
      <c r="E32" s="5">
        <f t="shared" si="0"/>
        <v>2548.21509</v>
      </c>
      <c r="F32" s="6">
        <f t="shared" si="1"/>
        <v>33.96695802021249</v>
      </c>
    </row>
    <row r="33" spans="1:6" ht="15.75">
      <c r="A33" s="10" t="s">
        <v>16</v>
      </c>
      <c r="B33" s="12" t="s">
        <v>70</v>
      </c>
      <c r="C33" s="11">
        <v>89200</v>
      </c>
      <c r="D33" s="11">
        <v>12669.19705</v>
      </c>
      <c r="E33" s="5">
        <f t="shared" si="0"/>
        <v>76530.80295</v>
      </c>
      <c r="F33" s="6">
        <f t="shared" si="1"/>
        <v>14.203135706278028</v>
      </c>
    </row>
    <row r="34" spans="1:6" ht="31.5">
      <c r="A34" s="10" t="s">
        <v>41</v>
      </c>
      <c r="B34" s="12" t="s">
        <v>17</v>
      </c>
      <c r="C34" s="11">
        <v>75545.1</v>
      </c>
      <c r="D34" s="11">
        <v>18718.03644</v>
      </c>
      <c r="E34" s="5">
        <f t="shared" si="0"/>
        <v>56827.06356000001</v>
      </c>
      <c r="F34" s="6">
        <f t="shared" si="1"/>
        <v>24.777300499966245</v>
      </c>
    </row>
    <row r="35" spans="1:6" ht="15.75">
      <c r="A35" s="10" t="s">
        <v>3</v>
      </c>
      <c r="B35" s="12" t="s">
        <v>9</v>
      </c>
      <c r="C35" s="11">
        <v>62894.7</v>
      </c>
      <c r="D35" s="11">
        <v>9458.65091</v>
      </c>
      <c r="E35" s="5">
        <f t="shared" si="0"/>
        <v>53436.04909</v>
      </c>
      <c r="F35" s="6">
        <f t="shared" si="1"/>
        <v>15.038867996826443</v>
      </c>
    </row>
    <row r="36" spans="1:6" ht="15.75">
      <c r="A36" s="10" t="s">
        <v>25</v>
      </c>
      <c r="B36" s="12" t="s">
        <v>46</v>
      </c>
      <c r="C36" s="11">
        <v>12650.4</v>
      </c>
      <c r="D36" s="11">
        <v>9259.38553</v>
      </c>
      <c r="E36" s="5">
        <f t="shared" si="0"/>
        <v>3391.01447</v>
      </c>
      <c r="F36" s="6">
        <f t="shared" si="1"/>
        <v>73.19440910959337</v>
      </c>
    </row>
    <row r="37" spans="1:6" ht="31.5">
      <c r="A37" s="10" t="s">
        <v>85</v>
      </c>
      <c r="B37" s="12" t="s">
        <v>63</v>
      </c>
      <c r="C37" s="11">
        <v>1912</v>
      </c>
      <c r="D37" s="11">
        <v>33511.48864</v>
      </c>
      <c r="E37" s="5">
        <f t="shared" si="0"/>
        <v>-31599.488640000003</v>
      </c>
      <c r="F37" s="6">
        <f t="shared" si="1"/>
        <v>1752.6929205020924</v>
      </c>
    </row>
    <row r="38" spans="1:6" ht="31.5">
      <c r="A38" s="10" t="s">
        <v>54</v>
      </c>
      <c r="B38" s="12" t="s">
        <v>79</v>
      </c>
      <c r="C38" s="11">
        <v>1912</v>
      </c>
      <c r="D38" s="11">
        <v>1841.38864</v>
      </c>
      <c r="E38" s="5">
        <f t="shared" si="0"/>
        <v>70.6113600000001</v>
      </c>
      <c r="F38" s="6">
        <f t="shared" si="1"/>
        <v>96.30693723849373</v>
      </c>
    </row>
    <row r="39" spans="1:6" ht="31.5">
      <c r="A39" s="10" t="s">
        <v>110</v>
      </c>
      <c r="B39" s="12" t="s">
        <v>111</v>
      </c>
      <c r="C39" s="11">
        <v>0</v>
      </c>
      <c r="D39" s="11">
        <v>31670.1</v>
      </c>
      <c r="E39" s="5">
        <f t="shared" si="0"/>
        <v>-31670.1</v>
      </c>
      <c r="F39" s="6"/>
    </row>
    <row r="40" spans="1:6" ht="15.75">
      <c r="A40" s="10" t="s">
        <v>5</v>
      </c>
      <c r="B40" s="12" t="s">
        <v>19</v>
      </c>
      <c r="C40" s="11">
        <v>95.6</v>
      </c>
      <c r="D40" s="11">
        <v>0</v>
      </c>
      <c r="E40" s="5">
        <f t="shared" si="0"/>
        <v>95.6</v>
      </c>
      <c r="F40" s="6">
        <f t="shared" si="1"/>
        <v>0</v>
      </c>
    </row>
    <row r="41" spans="1:6" ht="78.75">
      <c r="A41" s="10" t="s">
        <v>23</v>
      </c>
      <c r="B41" s="12" t="s">
        <v>92</v>
      </c>
      <c r="C41" s="11">
        <v>95.6</v>
      </c>
      <c r="D41" s="11">
        <v>0</v>
      </c>
      <c r="E41" s="5">
        <f t="shared" si="0"/>
        <v>95.6</v>
      </c>
      <c r="F41" s="6">
        <f t="shared" si="1"/>
        <v>0</v>
      </c>
    </row>
    <row r="42" spans="1:6" ht="15.75">
      <c r="A42" s="10" t="s">
        <v>26</v>
      </c>
      <c r="B42" s="12" t="s">
        <v>65</v>
      </c>
      <c r="C42" s="11">
        <v>286317.7</v>
      </c>
      <c r="D42" s="11">
        <v>69634.50446</v>
      </c>
      <c r="E42" s="5">
        <f t="shared" si="0"/>
        <v>216683.19554000002</v>
      </c>
      <c r="F42" s="6">
        <f t="shared" si="1"/>
        <v>24.320712432378436</v>
      </c>
    </row>
    <row r="43" spans="1:6" ht="47.25">
      <c r="A43" s="10" t="s">
        <v>103</v>
      </c>
      <c r="B43" s="12" t="s">
        <v>29</v>
      </c>
      <c r="C43" s="11">
        <v>241467.2</v>
      </c>
      <c r="D43" s="11">
        <v>48680.17577</v>
      </c>
      <c r="E43" s="5">
        <f t="shared" si="0"/>
        <v>192787.02423</v>
      </c>
      <c r="F43" s="6">
        <f t="shared" si="1"/>
        <v>20.160160787883406</v>
      </c>
    </row>
    <row r="44" spans="1:6" ht="47.25">
      <c r="A44" s="10" t="s">
        <v>112</v>
      </c>
      <c r="B44" s="12" t="s">
        <v>113</v>
      </c>
      <c r="C44" s="11">
        <v>0</v>
      </c>
      <c r="D44" s="11">
        <v>12</v>
      </c>
      <c r="E44" s="5">
        <f t="shared" si="0"/>
        <v>-12</v>
      </c>
      <c r="F44" s="6"/>
    </row>
    <row r="45" spans="1:6" ht="126">
      <c r="A45" s="10" t="s">
        <v>75</v>
      </c>
      <c r="B45" s="12" t="s">
        <v>96</v>
      </c>
      <c r="C45" s="11">
        <v>8448.5</v>
      </c>
      <c r="D45" s="11">
        <v>1424.7820900000002</v>
      </c>
      <c r="E45" s="5">
        <f t="shared" si="0"/>
        <v>7023.717909999999</v>
      </c>
      <c r="F45" s="6">
        <f t="shared" si="1"/>
        <v>16.864320175179028</v>
      </c>
    </row>
    <row r="46" spans="1:6" ht="31.5">
      <c r="A46" s="10" t="s">
        <v>53</v>
      </c>
      <c r="B46" s="12" t="s">
        <v>91</v>
      </c>
      <c r="C46" s="11">
        <v>4401</v>
      </c>
      <c r="D46" s="11">
        <v>4527.09892</v>
      </c>
      <c r="E46" s="5">
        <f t="shared" si="0"/>
        <v>-126.09892000000036</v>
      </c>
      <c r="F46" s="6">
        <f t="shared" si="1"/>
        <v>102.86523335605546</v>
      </c>
    </row>
    <row r="47" spans="1:6" ht="15.75">
      <c r="A47" s="10" t="s">
        <v>31</v>
      </c>
      <c r="B47" s="12" t="s">
        <v>55</v>
      </c>
      <c r="C47" s="11">
        <v>1</v>
      </c>
      <c r="D47" s="11">
        <v>0.40447000000000005</v>
      </c>
      <c r="E47" s="5">
        <f t="shared" si="0"/>
        <v>0.5955299999999999</v>
      </c>
      <c r="F47" s="6">
        <f t="shared" si="1"/>
        <v>40.447</v>
      </c>
    </row>
    <row r="48" spans="1:6" ht="141.75">
      <c r="A48" s="10" t="s">
        <v>114</v>
      </c>
      <c r="B48" s="12" t="s">
        <v>115</v>
      </c>
      <c r="C48" s="11">
        <v>32000</v>
      </c>
      <c r="D48" s="11">
        <v>14990.043210000002</v>
      </c>
      <c r="E48" s="5">
        <f t="shared" si="0"/>
        <v>17009.956789999997</v>
      </c>
      <c r="F48" s="6">
        <f t="shared" si="1"/>
        <v>46.843885031250004</v>
      </c>
    </row>
    <row r="49" spans="1:6" ht="15.75">
      <c r="A49" s="10" t="s">
        <v>11</v>
      </c>
      <c r="B49" s="12" t="s">
        <v>21</v>
      </c>
      <c r="C49" s="11">
        <v>0</v>
      </c>
      <c r="D49" s="11">
        <v>277.22613</v>
      </c>
      <c r="E49" s="5">
        <f t="shared" si="0"/>
        <v>-277.22613</v>
      </c>
      <c r="F49" s="6"/>
    </row>
    <row r="50" spans="1:6" ht="15.75">
      <c r="A50" s="10" t="s">
        <v>99</v>
      </c>
      <c r="B50" s="12" t="s">
        <v>90</v>
      </c>
      <c r="C50" s="11">
        <v>0</v>
      </c>
      <c r="D50" s="11">
        <v>277.22613</v>
      </c>
      <c r="E50" s="5">
        <f t="shared" si="0"/>
        <v>-277.22613</v>
      </c>
      <c r="F50" s="6"/>
    </row>
    <row r="51" spans="1:6" ht="15.75">
      <c r="A51" s="10" t="s">
        <v>58</v>
      </c>
      <c r="B51" s="12" t="s">
        <v>30</v>
      </c>
      <c r="C51" s="11">
        <v>25558319.9</v>
      </c>
      <c r="D51" s="11">
        <v>5724071.13933</v>
      </c>
      <c r="E51" s="5">
        <f t="shared" si="0"/>
        <v>19834248.76067</v>
      </c>
      <c r="F51" s="6">
        <f t="shared" si="1"/>
        <v>22.396116652918174</v>
      </c>
    </row>
    <row r="52" spans="1:6" ht="47.25">
      <c r="A52" s="10" t="s">
        <v>101</v>
      </c>
      <c r="B52" s="12" t="s">
        <v>13</v>
      </c>
      <c r="C52" s="11">
        <v>25541352.6</v>
      </c>
      <c r="D52" s="11">
        <v>5619803.98191</v>
      </c>
      <c r="E52" s="5">
        <f t="shared" si="0"/>
        <v>19921548.618090004</v>
      </c>
      <c r="F52" s="6">
        <f t="shared" si="1"/>
        <v>22.00276574980606</v>
      </c>
    </row>
    <row r="53" spans="1:6" ht="31.5">
      <c r="A53" s="10" t="s">
        <v>1</v>
      </c>
      <c r="B53" s="12" t="s">
        <v>87</v>
      </c>
      <c r="C53" s="11">
        <v>14295237.4</v>
      </c>
      <c r="D53" s="11">
        <v>3573809.4</v>
      </c>
      <c r="E53" s="5">
        <f t="shared" si="0"/>
        <v>10721428</v>
      </c>
      <c r="F53" s="6">
        <f t="shared" si="1"/>
        <v>25.00000034976684</v>
      </c>
    </row>
    <row r="54" spans="1:6" ht="31.5">
      <c r="A54" s="10" t="s">
        <v>0</v>
      </c>
      <c r="B54" s="12" t="s">
        <v>22</v>
      </c>
      <c r="C54" s="11">
        <v>9741994.3</v>
      </c>
      <c r="D54" s="11">
        <v>1678219.89056</v>
      </c>
      <c r="E54" s="5">
        <f t="shared" si="0"/>
        <v>8063774.409440001</v>
      </c>
      <c r="F54" s="6">
        <f t="shared" si="1"/>
        <v>17.226656461500905</v>
      </c>
    </row>
    <row r="55" spans="1:6" ht="31.5">
      <c r="A55" s="10" t="s">
        <v>28</v>
      </c>
      <c r="B55" s="12" t="s">
        <v>76</v>
      </c>
      <c r="C55" s="11">
        <v>1145653</v>
      </c>
      <c r="D55" s="11">
        <v>275261.0168</v>
      </c>
      <c r="E55" s="5">
        <f t="shared" si="0"/>
        <v>870391.9832</v>
      </c>
      <c r="F55" s="6">
        <f t="shared" si="1"/>
        <v>24.026560991853554</v>
      </c>
    </row>
    <row r="56" spans="1:6" ht="15.75">
      <c r="A56" s="10" t="s">
        <v>82</v>
      </c>
      <c r="B56" s="12" t="s">
        <v>14</v>
      </c>
      <c r="C56" s="11">
        <v>358467.9</v>
      </c>
      <c r="D56" s="11">
        <v>92513.67455</v>
      </c>
      <c r="E56" s="5">
        <f t="shared" si="0"/>
        <v>265954.22545</v>
      </c>
      <c r="F56" s="6">
        <f t="shared" si="1"/>
        <v>25.80807780836164</v>
      </c>
    </row>
    <row r="57" spans="1:6" ht="47.25">
      <c r="A57" s="10" t="s">
        <v>95</v>
      </c>
      <c r="B57" s="12" t="s">
        <v>59</v>
      </c>
      <c r="C57" s="11">
        <v>9917.3</v>
      </c>
      <c r="D57" s="11">
        <v>49582.33688</v>
      </c>
      <c r="E57" s="5">
        <f t="shared" si="0"/>
        <v>-39665.03688</v>
      </c>
      <c r="F57" s="6">
        <f t="shared" si="1"/>
        <v>499.9580216389542</v>
      </c>
    </row>
    <row r="58" spans="1:6" ht="47.25">
      <c r="A58" s="10" t="s">
        <v>56</v>
      </c>
      <c r="B58" s="12" t="s">
        <v>39</v>
      </c>
      <c r="C58" s="11">
        <v>9917.3</v>
      </c>
      <c r="D58" s="11">
        <v>49582.33688</v>
      </c>
      <c r="E58" s="5">
        <f t="shared" si="0"/>
        <v>-39665.03688</v>
      </c>
      <c r="F58" s="6">
        <f t="shared" si="1"/>
        <v>499.9580216389542</v>
      </c>
    </row>
    <row r="59" spans="1:6" ht="31.5">
      <c r="A59" s="10" t="s">
        <v>86</v>
      </c>
      <c r="B59" s="12" t="s">
        <v>15</v>
      </c>
      <c r="C59" s="11">
        <v>0</v>
      </c>
      <c r="D59" s="11">
        <v>-429.21301</v>
      </c>
      <c r="E59" s="5">
        <f t="shared" si="0"/>
        <v>429.21301</v>
      </c>
      <c r="F59" s="6"/>
    </row>
    <row r="60" spans="1:6" ht="47.25">
      <c r="A60" s="10" t="s">
        <v>38</v>
      </c>
      <c r="B60" s="12" t="s">
        <v>97</v>
      </c>
      <c r="C60" s="11">
        <v>0</v>
      </c>
      <c r="D60" s="11">
        <v>-429.21301</v>
      </c>
      <c r="E60" s="5">
        <f t="shared" si="0"/>
        <v>429.21301</v>
      </c>
      <c r="F60" s="6"/>
    </row>
    <row r="61" spans="1:6" ht="15.75">
      <c r="A61" s="10" t="s">
        <v>48</v>
      </c>
      <c r="B61" s="12" t="s">
        <v>61</v>
      </c>
      <c r="C61" s="11">
        <v>7050</v>
      </c>
      <c r="D61" s="11">
        <v>6450</v>
      </c>
      <c r="E61" s="5">
        <f t="shared" si="0"/>
        <v>600</v>
      </c>
      <c r="F61" s="6">
        <f t="shared" si="1"/>
        <v>91.48936170212765</v>
      </c>
    </row>
    <row r="62" spans="1:6" ht="31.5">
      <c r="A62" s="10" t="s">
        <v>40</v>
      </c>
      <c r="B62" s="12" t="s">
        <v>43</v>
      </c>
      <c r="C62" s="11">
        <v>7050</v>
      </c>
      <c r="D62" s="11">
        <v>6450</v>
      </c>
      <c r="E62" s="5">
        <f t="shared" si="0"/>
        <v>600</v>
      </c>
      <c r="F62" s="6">
        <f t="shared" si="1"/>
        <v>91.48936170212765</v>
      </c>
    </row>
    <row r="63" spans="1:6" ht="126">
      <c r="A63" s="10" t="s">
        <v>126</v>
      </c>
      <c r="B63" s="12" t="s">
        <v>127</v>
      </c>
      <c r="C63" s="11">
        <v>0</v>
      </c>
      <c r="D63" s="11">
        <v>-1587.48918</v>
      </c>
      <c r="E63" s="5">
        <f t="shared" si="0"/>
        <v>1587.48918</v>
      </c>
      <c r="F63" s="6"/>
    </row>
    <row r="64" spans="1:6" ht="126">
      <c r="A64" s="10" t="s">
        <v>128</v>
      </c>
      <c r="B64" s="12" t="s">
        <v>129</v>
      </c>
      <c r="C64" s="11">
        <v>0</v>
      </c>
      <c r="D64" s="11">
        <v>-1587.48918</v>
      </c>
      <c r="E64" s="5">
        <f t="shared" si="0"/>
        <v>1587.48918</v>
      </c>
      <c r="F64" s="6"/>
    </row>
    <row r="65" spans="1:6" ht="78.75">
      <c r="A65" s="10" t="s">
        <v>37</v>
      </c>
      <c r="B65" s="12" t="s">
        <v>50</v>
      </c>
      <c r="C65" s="11">
        <v>0</v>
      </c>
      <c r="D65" s="11">
        <v>85030.16565000001</v>
      </c>
      <c r="E65" s="5">
        <f t="shared" si="0"/>
        <v>-85030.16565000001</v>
      </c>
      <c r="F65" s="6"/>
    </row>
    <row r="66" spans="1:6" ht="47.25">
      <c r="A66" s="10" t="s">
        <v>130</v>
      </c>
      <c r="B66" s="12" t="s">
        <v>131</v>
      </c>
      <c r="C66" s="11">
        <v>0</v>
      </c>
      <c r="D66" s="11">
        <v>41498.30725</v>
      </c>
      <c r="E66" s="5">
        <f t="shared" si="0"/>
        <v>-41498.30725</v>
      </c>
      <c r="F66" s="6"/>
    </row>
    <row r="67" spans="1:6" ht="63">
      <c r="A67" s="10" t="s">
        <v>42</v>
      </c>
      <c r="B67" s="12" t="s">
        <v>7</v>
      </c>
      <c r="C67" s="11">
        <v>0</v>
      </c>
      <c r="D67" s="11">
        <v>-34778.64292</v>
      </c>
      <c r="E67" s="5">
        <f t="shared" si="0"/>
        <v>34778.64292</v>
      </c>
      <c r="F67" s="6"/>
    </row>
    <row r="68" spans="1:6" ht="63">
      <c r="A68" s="10" t="s">
        <v>116</v>
      </c>
      <c r="B68" s="12" t="s">
        <v>117</v>
      </c>
      <c r="C68" s="11">
        <v>0</v>
      </c>
      <c r="D68" s="11">
        <v>-34778.64292</v>
      </c>
      <c r="E68" s="5">
        <f t="shared" si="0"/>
        <v>34778.64292</v>
      </c>
      <c r="F68" s="6"/>
    </row>
    <row r="69" spans="3:4" ht="15.75">
      <c r="C69" s="8"/>
      <c r="D69" s="8"/>
    </row>
  </sheetData>
  <sheetProtection/>
  <autoFilter ref="A5:I68"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2024-04-16T03:25:25Z</dcterms:modified>
  <cp:category/>
  <cp:version/>
  <cp:contentType/>
  <cp:contentStatus/>
</cp:coreProperties>
</file>