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Отдел финансирования социальной сферы\ОТДЕЛ\Для сайта Минфина\открытый бюджет\Ежеквартально\2024\1 квартал\"/>
    </mc:Choice>
  </mc:AlternateContent>
  <bookViews>
    <workbookView xWindow="0" yWindow="0" windowWidth="28800" windowHeight="9345"/>
  </bookViews>
  <sheets>
    <sheet name="3.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C38" i="1"/>
  <c r="E77" i="1" l="1"/>
  <c r="E75" i="1"/>
  <c r="E74" i="1"/>
  <c r="E71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6" i="1"/>
  <c r="E35" i="1"/>
  <c r="E34" i="1"/>
  <c r="E33" i="1"/>
  <c r="E32" i="1"/>
  <c r="E31" i="1"/>
  <c r="E30" i="1"/>
  <c r="E29" i="1"/>
  <c r="E28" i="1"/>
  <c r="E27" i="1"/>
  <c r="E26" i="1"/>
  <c r="E24" i="1"/>
  <c r="E23" i="1"/>
  <c r="E22" i="1"/>
  <c r="E21" i="1"/>
  <c r="E20" i="1"/>
  <c r="E19" i="1"/>
  <c r="E18" i="1"/>
  <c r="E17" i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<sst xmlns="http://schemas.openxmlformats.org/spreadsheetml/2006/main" count="146" uniqueCount="146">
  <si>
    <t xml:space="preserve">Сведения о расходах республиканского бюджета Республики Алтай </t>
  </si>
  <si>
    <t xml:space="preserve">по разделам и подразделам  классификации расходов бюджетов </t>
  </si>
  <si>
    <t>тыс.руб.</t>
  </si>
  <si>
    <t>Наименование показателя</t>
  </si>
  <si>
    <t>РзПр</t>
  </si>
  <si>
    <t>Исполнено на 01.04.2023 г.</t>
  </si>
  <si>
    <t>Темп роста (снижения)</t>
  </si>
  <si>
    <t>РАСХОДЫ - всего</t>
  </si>
  <si>
    <t>9600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</si>
  <si>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</si>
  <si>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</si>
  <si>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</si>
  <si>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</si>
  <si>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</si>
  <si>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</si>
  <si>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</si>
  <si>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</si>
  <si>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</si>
  <si>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</si>
  <si>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</si>
  <si>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</si>
  <si>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</si>
  <si>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</si>
  <si>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</si>
  <si>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</si>
  <si>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</si>
  <si>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</si>
  <si>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</si>
  <si>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</si>
  <si>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</si>
  <si>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</si>
  <si>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</si>
  <si>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</si>
  <si>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</si>
  <si>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</si>
  <si>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</si>
  <si>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</si>
  <si>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</si>
  <si>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</si>
  <si>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</si>
  <si>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</si>
  <si>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</si>
  <si>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</si>
  <si>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</si>
  <si>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</si>
  <si>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</si>
  <si>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</si>
  <si>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</si>
  <si>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</si>
  <si>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</si>
  <si>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</si>
  <si>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</si>
  <si>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</si>
  <si>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</si>
  <si>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</si>
  <si>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</si>
  <si>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</si>
  <si>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</si>
  <si>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</si>
  <si>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</si>
  <si>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</si>
  <si>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</si>
  <si>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</si>
  <si>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</si>
  <si>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</si>
  <si>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</si>
  <si>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</si>
  <si>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</si>
  <si>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</si>
  <si>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</si>
  <si>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</si>
  <si>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</si>
  <si>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</si>
  <si>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</si>
  <si>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</si>
  <si>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</si>
  <si>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</si>
  <si>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</si>
  <si>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</si>
  <si>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</si>
  <si>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</si>
  <si>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</si>
  <si>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</si>
  <si>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</si>
  <si>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</si>
  <si>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</si>
  <si>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</si>
  <si>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</si>
  <si>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</si>
  <si>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</si>
  <si>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</si>
  <si>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</si>
  <si>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</si>
  <si>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</si>
  <si>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</si>
  <si>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</si>
  <si>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</si>
  <si>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</si>
  <si>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</si>
  <si>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</si>
  <si>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</si>
  <si>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</si>
  <si>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</si>
  <si>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</si>
  <si>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</si>
  <si>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</si>
  <si>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</si>
  <si>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</si>
  <si>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</si>
  <si>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</si>
  <si>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</si>
  <si>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</si>
  <si>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</si>
  <si>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</si>
  <si>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</si>
  <si>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</si>
  <si>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</si>
  <si>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</si>
  <si>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</si>
  <si>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</si>
  <si>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</si>
  <si>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</si>
  <si>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</si>
  <si>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</si>
  <si>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</si>
  <si>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</si>
  <si>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</si>
  <si>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</si>
  <si>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</si>
  <si>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</si>
  <si>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</si>
  <si>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</si>
  <si>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</si>
  <si>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</si>
  <si>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</si>
  <si>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</si>
  <si>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</si>
  <si>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</si>
  <si>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</si>
  <si>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</si>
  <si>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</si>
  <si>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</si>
  <si>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Прочие межбюджетные трансферты общего характера</t>
  </si>
  <si>
    <t>1403</t>
  </si>
  <si>
    <t>за первый квартал 2024 года в сравнении с соответствующим периодом прошлого года</t>
  </si>
  <si>
    <t>Исполнено на 01.04.2024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</si>
</sst>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9E7E2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 wrapText="1"/>
    </xf>
    <xf numFmtId="4" fontId="4" fillId="0" borderId="6" xfId="0" applyNumberFormat="1" applyFont="1" applyFill="1" applyBorder="1" applyAlignment="1">
      <alignment horizontal="right"/>
    </xf>
    <xf numFmtId="164" fontId="5" fillId="0" borderId="7" xfId="0" applyNumberFormat="1" applyFont="1" applyFill="1" applyBorder="1"/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 vertical="top" wrapText="1"/>
    </xf>
    <xf numFmtId="4" fontId="6" fillId="0" borderId="8" xfId="0" applyNumberFormat="1" applyFont="1" applyFill="1" applyBorder="1" applyAlignment="1">
      <alignment horizontal="right"/>
    </xf>
    <xf numFmtId="164" fontId="3" fillId="0" borderId="7" xfId="0" applyNumberFormat="1" applyFont="1" applyFill="1" applyBorder="1" applyAlignment="1"/>
    <xf numFmtId="4" fontId="4" fillId="0" borderId="8" xfId="0" applyNumberFormat="1" applyFont="1" applyFill="1" applyBorder="1" applyAlignment="1">
      <alignment horizontal="right"/>
    </xf>
    <xf numFmtId="4" fontId="7" fillId="0" borderId="5" xfId="0" applyNumberFormat="1" applyFont="1" applyBorder="1" applyAlignment="1" applyProtection="1">
      <alignment horizontal="right"/>
      <protection locked="0"/>
    </xf>
    <xf numFmtId="4" fontId="6" fillId="0" borderId="8" xfId="0" applyNumberFormat="1" applyFont="1" applyFill="1" applyBorder="1" applyAlignment="1">
      <alignment horizontal="right" vertical="center"/>
    </xf>
    <xf numFmtId="164" fontId="3" fillId="0" borderId="7" xfId="0" applyNumberFormat="1" applyFont="1" applyFill="1" applyBorder="1" applyAlignment="1">
      <alignment horizontal="right"/>
    </xf>
    <xf numFmtId="49" fontId="8" fillId="2" borderId="6" xfId="0" applyNumberFormat="1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4" fontId="6" fillId="0" borderId="12" xfId="0" applyNumberFormat="1" applyFont="1" applyFill="1" applyBorder="1" applyAlignment="1">
      <alignment horizontal="right"/>
    </xf>
    <xf numFmtId="164" fontId="5" fillId="0" borderId="7" xfId="0" applyNumberFormat="1" applyFont="1" applyFill="1" applyBorder="1" applyAlignment="1"/>
    <xf numFmtId="0" fontId="0" fillId="0" borderId="0" xfId="0" applyAlignment="1">
      <alignment horizontal="justify"/>
    </xf>
    <xf numFmtId="0" fontId="1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topLeftCell="A4" workbookViewId="0">
      <selection activeCell="E52" sqref="E52"/>
    </sheetView>
  </sheetViews>
  <sheetFormatPr defaultRowHeight="15" x14ac:dyDescent="0.25"/>
  <cols>
    <col min="1" max="1" width="43.5703125" customWidth="1"/>
    <col min="2" max="2" width="11.42578125" customWidth="1"/>
    <col min="3" max="3" width="15.85546875" customWidth="1"/>
    <col min="4" max="4" width="17.5703125" customWidth="1"/>
    <col min="5" max="5" width="19.7109375" customWidth="1"/>
  </cols>
  <sheetData>
    <row r="1" spans="1:6" ht="6" customHeight="1" x14ac:dyDescent="0.25">
      <c r="A1" s="24"/>
      <c r="B1" s="24"/>
      <c r="C1" s="24"/>
      <c r="D1" s="24"/>
      <c r="E1" s="24"/>
      <c r="F1" s="24"/>
    </row>
    <row r="4" spans="1:6" ht="18.75" x14ac:dyDescent="0.25">
      <c r="A4" s="25" t="s">
        <v>0</v>
      </c>
      <c r="B4" s="25"/>
      <c r="C4" s="25"/>
      <c r="D4" s="25"/>
      <c r="E4" s="25"/>
    </row>
    <row r="5" spans="1:6" ht="18.75" x14ac:dyDescent="0.25">
      <c r="A5" s="25" t="s">
        <v>1</v>
      </c>
      <c r="B5" s="25"/>
      <c r="C5" s="25"/>
      <c r="D5" s="25"/>
      <c r="E5" s="25"/>
    </row>
    <row r="6" spans="1:6" ht="18.75" x14ac:dyDescent="0.25">
      <c r="A6" s="25" t="s">
        <v>144</v>
      </c>
      <c r="B6" s="25"/>
      <c r="C6" s="25"/>
      <c r="D6" s="25"/>
      <c r="E6" s="25"/>
    </row>
    <row r="7" spans="1:6" ht="15.75" thickBot="1" x14ac:dyDescent="0.3">
      <c r="A7" s="1"/>
      <c r="B7" s="1"/>
      <c r="C7" s="1"/>
      <c r="D7" s="2" t="s">
        <v>2</v>
      </c>
      <c r="E7" s="1"/>
    </row>
    <row r="8" spans="1:6" ht="31.5" x14ac:dyDescent="0.25">
      <c r="A8" s="3" t="s">
        <v>3</v>
      </c>
      <c r="B8" s="4" t="s">
        <v>4</v>
      </c>
      <c r="C8" s="4" t="s">
        <v>5</v>
      </c>
      <c r="D8" s="4" t="s">
        <v>145</v>
      </c>
      <c r="E8" s="5" t="s">
        <v>6</v>
      </c>
    </row>
    <row r="9" spans="1:6" ht="23.25" customHeight="1" x14ac:dyDescent="0.25">
      <c r="A9" s="6" t="s">
        <v>7</v>
      </c>
      <c r="B9" s="7" t="s">
        <v>8</v>
      </c>
      <c r="C9" s="8">
        <v>6721493.7330299998</v>
      </c>
      <c r="D9" s="8">
        <v>7516658.1638799999</v>
      </c>
      <c r="E9" s="9">
        <f>D9/C9*100</f>
        <v>111.83017439921863</v>
      </c>
    </row>
    <row r="10" spans="1:6" ht="15.75" x14ac:dyDescent="0.25">
      <c r="A10" s="10" t="s">
        <v>9</v>
      </c>
      <c r="B10" s="11" t="s">
        <v>10</v>
      </c>
      <c r="C10" s="12">
        <v>280589.41946</v>
      </c>
      <c r="D10" s="12">
        <v>362605.14517000003</v>
      </c>
      <c r="E10" s="13">
        <f t="shared" ref="E10:E71" si="0">D10/C10*100</f>
        <v>129.22979985055778</v>
      </c>
    </row>
    <row r="11" spans="1:6" ht="78.75" x14ac:dyDescent="0.25">
      <c r="A11" s="10" t="s">
        <v>11</v>
      </c>
      <c r="B11" s="11" t="s">
        <v>12</v>
      </c>
      <c r="C11" s="12">
        <v>24357.74122</v>
      </c>
      <c r="D11" s="12">
        <v>28041.18461</v>
      </c>
      <c r="E11" s="13">
        <f t="shared" si="0"/>
        <v>115.1222699869048</v>
      </c>
    </row>
    <row r="12" spans="1:6" ht="94.5" x14ac:dyDescent="0.25">
      <c r="A12" s="10" t="s">
        <v>13</v>
      </c>
      <c r="B12" s="11" t="s">
        <v>14</v>
      </c>
      <c r="C12" s="12">
        <v>38176.263189999998</v>
      </c>
      <c r="D12" s="12">
        <v>45768.950170000004</v>
      </c>
      <c r="E12" s="13">
        <f t="shared" si="0"/>
        <v>119.88850229319684</v>
      </c>
    </row>
    <row r="13" spans="1:6" ht="15.75" x14ac:dyDescent="0.25">
      <c r="A13" s="10" t="s">
        <v>15</v>
      </c>
      <c r="B13" s="11" t="s">
        <v>16</v>
      </c>
      <c r="C13" s="12">
        <v>20557.906280000003</v>
      </c>
      <c r="D13" s="12">
        <v>27597.645780000003</v>
      </c>
      <c r="E13" s="13">
        <f t="shared" si="0"/>
        <v>134.2434652834695</v>
      </c>
    </row>
    <row r="14" spans="1:6" ht="63" x14ac:dyDescent="0.25">
      <c r="A14" s="10" t="s">
        <v>17</v>
      </c>
      <c r="B14" s="11" t="s">
        <v>18</v>
      </c>
      <c r="C14" s="12">
        <v>22100.110969999998</v>
      </c>
      <c r="D14" s="12">
        <v>27910.74496</v>
      </c>
      <c r="E14" s="13">
        <f t="shared" si="0"/>
        <v>126.29232947240719</v>
      </c>
    </row>
    <row r="15" spans="1:6" ht="31.5" x14ac:dyDescent="0.25">
      <c r="A15" s="10" t="s">
        <v>19</v>
      </c>
      <c r="B15" s="11" t="s">
        <v>20</v>
      </c>
      <c r="C15" s="12">
        <v>5177.6568600000001</v>
      </c>
      <c r="D15" s="12">
        <v>30274.421019999998</v>
      </c>
      <c r="E15" s="13">
        <f t="shared" si="0"/>
        <v>584.71277333739715</v>
      </c>
    </row>
    <row r="16" spans="1:6" ht="15.75" x14ac:dyDescent="0.25">
      <c r="A16" s="10" t="s">
        <v>21</v>
      </c>
      <c r="B16" s="11" t="s">
        <v>22</v>
      </c>
      <c r="C16" s="12">
        <v>0</v>
      </c>
      <c r="D16" s="12">
        <v>0</v>
      </c>
      <c r="E16" s="13"/>
    </row>
    <row r="17" spans="1:5" ht="31.5" x14ac:dyDescent="0.25">
      <c r="A17" s="10" t="s">
        <v>23</v>
      </c>
      <c r="B17" s="11" t="s">
        <v>24</v>
      </c>
      <c r="C17" s="12">
        <v>6890.97</v>
      </c>
      <c r="D17" s="12">
        <v>6600.3850000000002</v>
      </c>
      <c r="E17" s="13">
        <f t="shared" si="0"/>
        <v>95.783104555672139</v>
      </c>
    </row>
    <row r="18" spans="1:5" ht="15.75" x14ac:dyDescent="0.25">
      <c r="A18" s="10" t="s">
        <v>25</v>
      </c>
      <c r="B18" s="11" t="s">
        <v>26</v>
      </c>
      <c r="C18" s="12">
        <v>163328.77093999999</v>
      </c>
      <c r="D18" s="12">
        <v>196411.81362999999</v>
      </c>
      <c r="E18" s="13">
        <f t="shared" si="0"/>
        <v>120.25548989293094</v>
      </c>
    </row>
    <row r="19" spans="1:5" ht="15.75" x14ac:dyDescent="0.25">
      <c r="A19" s="10" t="s">
        <v>27</v>
      </c>
      <c r="B19" s="11" t="s">
        <v>28</v>
      </c>
      <c r="C19" s="14">
        <v>5141.8313200000002</v>
      </c>
      <c r="D19" s="14">
        <v>4650.58169</v>
      </c>
      <c r="E19" s="23">
        <f t="shared" si="0"/>
        <v>90.44601817081778</v>
      </c>
    </row>
    <row r="20" spans="1:5" ht="31.5" x14ac:dyDescent="0.25">
      <c r="A20" s="10" t="s">
        <v>29</v>
      </c>
      <c r="B20" s="11" t="s">
        <v>30</v>
      </c>
      <c r="C20" s="12">
        <v>4723.1595499999994</v>
      </c>
      <c r="D20" s="12">
        <v>4624.1816900000003</v>
      </c>
      <c r="E20" s="13">
        <f t="shared" si="0"/>
        <v>97.904414217808949</v>
      </c>
    </row>
    <row r="21" spans="1:5" ht="15.75" x14ac:dyDescent="0.25">
      <c r="A21" s="10" t="s">
        <v>31</v>
      </c>
      <c r="B21" s="11" t="s">
        <v>32</v>
      </c>
      <c r="C21" s="12">
        <v>418.67177000000004</v>
      </c>
      <c r="D21" s="12">
        <v>26.4</v>
      </c>
      <c r="E21" s="13">
        <f t="shared" si="0"/>
        <v>6.3056556213474808</v>
      </c>
    </row>
    <row r="22" spans="1:5" ht="47.25" x14ac:dyDescent="0.25">
      <c r="A22" s="10" t="s">
        <v>33</v>
      </c>
      <c r="B22" s="11" t="s">
        <v>34</v>
      </c>
      <c r="C22" s="14">
        <v>47588.790930000003</v>
      </c>
      <c r="D22" s="14">
        <v>66898.35265999999</v>
      </c>
      <c r="E22" s="23">
        <f t="shared" si="0"/>
        <v>140.57586114848576</v>
      </c>
    </row>
    <row r="23" spans="1:5" ht="15.75" x14ac:dyDescent="0.25">
      <c r="A23" s="10" t="s">
        <v>35</v>
      </c>
      <c r="B23" s="11" t="s">
        <v>36</v>
      </c>
      <c r="C23" s="12">
        <v>369.27863000000002</v>
      </c>
      <c r="D23" s="12">
        <v>762.04978000000006</v>
      </c>
      <c r="E23" s="13">
        <f t="shared" si="0"/>
        <v>206.36173287362988</v>
      </c>
    </row>
    <row r="24" spans="1:5" ht="63" x14ac:dyDescent="0.25">
      <c r="A24" s="10" t="s">
        <v>37</v>
      </c>
      <c r="B24" s="11" t="s">
        <v>38</v>
      </c>
      <c r="C24" s="12">
        <v>46219.512299999995</v>
      </c>
      <c r="D24" s="12">
        <v>63466.242880000005</v>
      </c>
      <c r="E24" s="13">
        <f t="shared" si="0"/>
        <v>137.31482597231994</v>
      </c>
    </row>
    <row r="25" spans="1:5" ht="47.25" x14ac:dyDescent="0.25">
      <c r="A25" s="10" t="s">
        <v>39</v>
      </c>
      <c r="B25" s="11" t="s">
        <v>40</v>
      </c>
      <c r="C25" s="12">
        <v>1000</v>
      </c>
      <c r="D25" s="12">
        <v>2670.06</v>
      </c>
      <c r="E25" s="13"/>
    </row>
    <row r="26" spans="1:5" ht="15.75" x14ac:dyDescent="0.25">
      <c r="A26" s="10" t="s">
        <v>41</v>
      </c>
      <c r="B26" s="11" t="s">
        <v>42</v>
      </c>
      <c r="C26" s="14">
        <v>1486222.0554200001</v>
      </c>
      <c r="D26" s="14">
        <v>1624053.91891</v>
      </c>
      <c r="E26" s="23">
        <f t="shared" si="0"/>
        <v>109.27397510939569</v>
      </c>
    </row>
    <row r="27" spans="1:5" ht="15.75" x14ac:dyDescent="0.25">
      <c r="A27" s="10" t="s">
        <v>43</v>
      </c>
      <c r="B27" s="11" t="s">
        <v>44</v>
      </c>
      <c r="C27" s="12">
        <v>16896.984270000001</v>
      </c>
      <c r="D27" s="12">
        <v>19036.96155</v>
      </c>
      <c r="E27" s="13">
        <f t="shared" si="0"/>
        <v>112.66484744144228</v>
      </c>
    </row>
    <row r="28" spans="1:5" ht="15.75" x14ac:dyDescent="0.25">
      <c r="A28" s="10" t="s">
        <v>45</v>
      </c>
      <c r="B28" s="11" t="s">
        <v>46</v>
      </c>
      <c r="C28" s="12">
        <v>165148.45468</v>
      </c>
      <c r="D28" s="12">
        <v>84148.70984000001</v>
      </c>
      <c r="E28" s="13">
        <f t="shared" si="0"/>
        <v>50.953374043402832</v>
      </c>
    </row>
    <row r="29" spans="1:5" ht="15.75" x14ac:dyDescent="0.25">
      <c r="A29" s="10" t="s">
        <v>47</v>
      </c>
      <c r="B29" s="11" t="s">
        <v>48</v>
      </c>
      <c r="C29" s="12">
        <v>31670.062449999998</v>
      </c>
      <c r="D29" s="12">
        <v>0</v>
      </c>
      <c r="E29" s="13">
        <f t="shared" si="0"/>
        <v>0</v>
      </c>
    </row>
    <row r="30" spans="1:5" ht="15.75" x14ac:dyDescent="0.25">
      <c r="A30" s="10" t="s">
        <v>49</v>
      </c>
      <c r="B30" s="11" t="s">
        <v>50</v>
      </c>
      <c r="C30" s="12">
        <v>212516.79022</v>
      </c>
      <c r="D30" s="12">
        <v>66626.542130000002</v>
      </c>
      <c r="E30" s="13">
        <f t="shared" si="0"/>
        <v>31.351189739421244</v>
      </c>
    </row>
    <row r="31" spans="1:5" ht="15.75" x14ac:dyDescent="0.25">
      <c r="A31" s="10" t="s">
        <v>51</v>
      </c>
      <c r="B31" s="11" t="s">
        <v>52</v>
      </c>
      <c r="C31" s="12">
        <v>889725.49714999995</v>
      </c>
      <c r="D31" s="12">
        <v>1346675.7071800001</v>
      </c>
      <c r="E31" s="13">
        <f t="shared" si="0"/>
        <v>151.35856075764033</v>
      </c>
    </row>
    <row r="32" spans="1:5" ht="15.75" x14ac:dyDescent="0.25">
      <c r="A32" s="10" t="s">
        <v>53</v>
      </c>
      <c r="B32" s="11" t="s">
        <v>54</v>
      </c>
      <c r="C32" s="12">
        <v>28829.45463</v>
      </c>
      <c r="D32" s="12">
        <v>35199.851310000005</v>
      </c>
      <c r="E32" s="13">
        <f t="shared" si="0"/>
        <v>122.09683381721331</v>
      </c>
    </row>
    <row r="33" spans="1:5" ht="31.5" x14ac:dyDescent="0.25">
      <c r="A33" s="10" t="s">
        <v>55</v>
      </c>
      <c r="B33" s="11" t="s">
        <v>56</v>
      </c>
      <c r="C33" s="12">
        <v>141434.81202000001</v>
      </c>
      <c r="D33" s="12">
        <v>72366.146900000007</v>
      </c>
      <c r="E33" s="13">
        <f t="shared" si="0"/>
        <v>51.165724948796097</v>
      </c>
    </row>
    <row r="34" spans="1:5" ht="31.5" x14ac:dyDescent="0.25">
      <c r="A34" s="10" t="s">
        <v>57</v>
      </c>
      <c r="B34" s="11" t="s">
        <v>58</v>
      </c>
      <c r="C34" s="14">
        <v>74845.38579</v>
      </c>
      <c r="D34" s="14">
        <v>87204.408469999995</v>
      </c>
      <c r="E34" s="23">
        <f t="shared" si="0"/>
        <v>116.51273829314842</v>
      </c>
    </row>
    <row r="35" spans="1:5" ht="15.75" x14ac:dyDescent="0.25">
      <c r="A35" s="10" t="s">
        <v>59</v>
      </c>
      <c r="B35" s="11" t="s">
        <v>60</v>
      </c>
      <c r="C35" s="12">
        <v>18019.331280000002</v>
      </c>
      <c r="D35" s="12">
        <v>40872.324359999999</v>
      </c>
      <c r="E35" s="13">
        <f t="shared" si="0"/>
        <v>226.82486783161016</v>
      </c>
    </row>
    <row r="36" spans="1:5" ht="15.75" x14ac:dyDescent="0.25">
      <c r="A36" s="10" t="s">
        <v>61</v>
      </c>
      <c r="B36" s="11" t="s">
        <v>62</v>
      </c>
      <c r="C36" s="12">
        <v>53363.000209999998</v>
      </c>
      <c r="D36" s="12">
        <v>44612.40868</v>
      </c>
      <c r="E36" s="13">
        <f t="shared" si="0"/>
        <v>83.601762465446654</v>
      </c>
    </row>
    <row r="37" spans="1:5" ht="15.75" x14ac:dyDescent="0.25">
      <c r="A37" s="10" t="s">
        <v>63</v>
      </c>
      <c r="B37" s="11" t="s">
        <v>64</v>
      </c>
      <c r="C37" s="12">
        <v>3463.0542999999998</v>
      </c>
      <c r="D37" s="12">
        <v>1719.67543</v>
      </c>
      <c r="E37" s="13"/>
    </row>
    <row r="38" spans="1:5" ht="15.75" x14ac:dyDescent="0.25">
      <c r="A38" s="10" t="s">
        <v>65</v>
      </c>
      <c r="B38" s="11" t="s">
        <v>66</v>
      </c>
      <c r="C38" s="15">
        <f>SUM(C39:C40)</f>
        <v>19525.281419999999</v>
      </c>
      <c r="D38" s="15">
        <v>30426.870780000001</v>
      </c>
      <c r="E38" s="23">
        <f t="shared" si="0"/>
        <v>155.83319966304487</v>
      </c>
    </row>
    <row r="39" spans="1:5" ht="31.5" x14ac:dyDescent="0.25">
      <c r="A39" s="10" t="s">
        <v>67</v>
      </c>
      <c r="B39" s="11" t="s">
        <v>68</v>
      </c>
      <c r="C39" s="12">
        <v>12359.583140000001</v>
      </c>
      <c r="D39" s="12">
        <v>3152.97154</v>
      </c>
      <c r="E39" s="13">
        <f t="shared" si="0"/>
        <v>25.510338854357183</v>
      </c>
    </row>
    <row r="40" spans="1:5" ht="31.5" x14ac:dyDescent="0.25">
      <c r="A40" s="10" t="s">
        <v>69</v>
      </c>
      <c r="B40" s="11" t="s">
        <v>70</v>
      </c>
      <c r="C40" s="12">
        <v>7165.6982800000005</v>
      </c>
      <c r="D40" s="12">
        <v>27273.899239999999</v>
      </c>
      <c r="E40" s="13">
        <f t="shared" si="0"/>
        <v>380.61746635528164</v>
      </c>
    </row>
    <row r="41" spans="1:5" ht="15.75" x14ac:dyDescent="0.25">
      <c r="A41" s="10" t="s">
        <v>71</v>
      </c>
      <c r="B41" s="11" t="s">
        <v>72</v>
      </c>
      <c r="C41" s="14">
        <v>1543866.3771600001</v>
      </c>
      <c r="D41" s="14">
        <v>1815146.3300099999</v>
      </c>
      <c r="E41" s="23">
        <f t="shared" si="0"/>
        <v>117.57146582523737</v>
      </c>
    </row>
    <row r="42" spans="1:5" ht="15.75" x14ac:dyDescent="0.25">
      <c r="A42" s="10" t="s">
        <v>73</v>
      </c>
      <c r="B42" s="11" t="s">
        <v>74</v>
      </c>
      <c r="C42" s="12">
        <v>26117.556489999999</v>
      </c>
      <c r="D42" s="12">
        <v>388651.45795999997</v>
      </c>
      <c r="E42" s="13">
        <f t="shared" si="0"/>
        <v>1488.0850668737273</v>
      </c>
    </row>
    <row r="43" spans="1:5" ht="15.75" x14ac:dyDescent="0.25">
      <c r="A43" s="10" t="s">
        <v>75</v>
      </c>
      <c r="B43" s="11" t="s">
        <v>76</v>
      </c>
      <c r="C43" s="12">
        <v>1314848.0586700002</v>
      </c>
      <c r="D43" s="12">
        <v>1114474.0290899999</v>
      </c>
      <c r="E43" s="13">
        <f t="shared" si="0"/>
        <v>84.760670386304298</v>
      </c>
    </row>
    <row r="44" spans="1:5" ht="15.75" x14ac:dyDescent="0.25">
      <c r="A44" s="10" t="s">
        <v>77</v>
      </c>
      <c r="B44" s="11" t="s">
        <v>78</v>
      </c>
      <c r="C44" s="12">
        <v>50666.294459999997</v>
      </c>
      <c r="D44" s="12">
        <v>100266.42156</v>
      </c>
      <c r="E44" s="13">
        <f t="shared" si="0"/>
        <v>197.89570685726443</v>
      </c>
    </row>
    <row r="45" spans="1:5" ht="15.75" x14ac:dyDescent="0.25">
      <c r="A45" s="10" t="s">
        <v>79</v>
      </c>
      <c r="B45" s="11" t="s">
        <v>80</v>
      </c>
      <c r="C45" s="12">
        <v>122641.19349999999</v>
      </c>
      <c r="D45" s="12">
        <v>174119.69811000003</v>
      </c>
      <c r="E45" s="13">
        <f t="shared" si="0"/>
        <v>141.97488881254245</v>
      </c>
    </row>
    <row r="46" spans="1:5" ht="47.25" x14ac:dyDescent="0.25">
      <c r="A46" s="10" t="s">
        <v>81</v>
      </c>
      <c r="B46" s="11" t="s">
        <v>82</v>
      </c>
      <c r="C46" s="12">
        <v>6105.3849800000007</v>
      </c>
      <c r="D46" s="12">
        <v>6471.5910000000003</v>
      </c>
      <c r="E46" s="13">
        <f t="shared" si="0"/>
        <v>105.9980823682637</v>
      </c>
    </row>
    <row r="47" spans="1:5" ht="15.75" x14ac:dyDescent="0.25">
      <c r="A47" s="10" t="s">
        <v>83</v>
      </c>
      <c r="B47" s="11" t="s">
        <v>84</v>
      </c>
      <c r="C47" s="12">
        <v>4825.2749999999996</v>
      </c>
      <c r="D47" s="12">
        <v>8978.482</v>
      </c>
      <c r="E47" s="13">
        <f t="shared" si="0"/>
        <v>186.07192336188095</v>
      </c>
    </row>
    <row r="48" spans="1:5" ht="15.75" x14ac:dyDescent="0.25">
      <c r="A48" s="10" t="s">
        <v>85</v>
      </c>
      <c r="B48" s="11" t="s">
        <v>86</v>
      </c>
      <c r="C48" s="12">
        <v>18662.61406</v>
      </c>
      <c r="D48" s="12">
        <v>22184.650289999998</v>
      </c>
      <c r="E48" s="13">
        <f t="shared" si="0"/>
        <v>118.87214844971186</v>
      </c>
    </row>
    <row r="49" spans="1:5" ht="15.75" x14ac:dyDescent="0.25">
      <c r="A49" s="10" t="s">
        <v>87</v>
      </c>
      <c r="B49" s="11" t="s">
        <v>88</v>
      </c>
      <c r="C49" s="14">
        <v>130614.42101999999</v>
      </c>
      <c r="D49" s="14">
        <v>105501.99808</v>
      </c>
      <c r="E49" s="23">
        <f t="shared" si="0"/>
        <v>80.773621515992701</v>
      </c>
    </row>
    <row r="50" spans="1:5" ht="15.75" x14ac:dyDescent="0.25">
      <c r="A50" s="10" t="s">
        <v>89</v>
      </c>
      <c r="B50" s="11" t="s">
        <v>90</v>
      </c>
      <c r="C50" s="12">
        <v>121919.84226999999</v>
      </c>
      <c r="D50" s="12">
        <v>96619.723489999989</v>
      </c>
      <c r="E50" s="13">
        <f t="shared" si="0"/>
        <v>79.248563393011011</v>
      </c>
    </row>
    <row r="51" spans="1:5" ht="31.5" x14ac:dyDescent="0.25">
      <c r="A51" s="10" t="s">
        <v>91</v>
      </c>
      <c r="B51" s="11" t="s">
        <v>92</v>
      </c>
      <c r="C51" s="12">
        <v>8694.5787500000006</v>
      </c>
      <c r="D51" s="12">
        <v>8882.2745899999991</v>
      </c>
      <c r="E51" s="13">
        <f t="shared" si="0"/>
        <v>102.15876864649709</v>
      </c>
    </row>
    <row r="52" spans="1:5" ht="15.75" x14ac:dyDescent="0.25">
      <c r="A52" s="10" t="s">
        <v>93</v>
      </c>
      <c r="B52" s="11" t="s">
        <v>94</v>
      </c>
      <c r="C52" s="14">
        <v>303104.69072000001</v>
      </c>
      <c r="D52" s="14">
        <v>471306.88582999998</v>
      </c>
      <c r="E52" s="23">
        <f t="shared" si="0"/>
        <v>155.49310197425507</v>
      </c>
    </row>
    <row r="53" spans="1:5" ht="15.75" x14ac:dyDescent="0.25">
      <c r="A53" s="10" t="s">
        <v>95</v>
      </c>
      <c r="B53" s="11" t="s">
        <v>96</v>
      </c>
      <c r="C53" s="12">
        <v>53974.039700000001</v>
      </c>
      <c r="D53" s="12">
        <v>87780.03112</v>
      </c>
      <c r="E53" s="13">
        <f t="shared" si="0"/>
        <v>162.63379878160202</v>
      </c>
    </row>
    <row r="54" spans="1:5" ht="15.75" x14ac:dyDescent="0.25">
      <c r="A54" s="10" t="s">
        <v>97</v>
      </c>
      <c r="B54" s="11" t="s">
        <v>98</v>
      </c>
      <c r="C54" s="12">
        <v>124044.24947</v>
      </c>
      <c r="D54" s="12">
        <v>217607.04944</v>
      </c>
      <c r="E54" s="13">
        <f t="shared" si="0"/>
        <v>175.42695479215109</v>
      </c>
    </row>
    <row r="55" spans="1:5" ht="31.5" x14ac:dyDescent="0.25">
      <c r="A55" s="10" t="s">
        <v>99</v>
      </c>
      <c r="B55" s="11" t="s">
        <v>100</v>
      </c>
      <c r="C55" s="12">
        <v>743.54820999999993</v>
      </c>
      <c r="D55" s="12">
        <v>792.92466000000002</v>
      </c>
      <c r="E55" s="13">
        <f t="shared" si="0"/>
        <v>106.64065212395577</v>
      </c>
    </row>
    <row r="56" spans="1:5" ht="15.75" x14ac:dyDescent="0.25">
      <c r="A56" s="10" t="s">
        <v>101</v>
      </c>
      <c r="B56" s="11" t="s">
        <v>102</v>
      </c>
      <c r="C56" s="12">
        <v>38728.609499999999</v>
      </c>
      <c r="D56" s="12">
        <v>68566.312120000002</v>
      </c>
      <c r="E56" s="13">
        <f t="shared" si="0"/>
        <v>177.04305164893671</v>
      </c>
    </row>
    <row r="57" spans="1:5" ht="47.25" x14ac:dyDescent="0.25">
      <c r="A57" s="10" t="s">
        <v>103</v>
      </c>
      <c r="B57" s="11" t="s">
        <v>104</v>
      </c>
      <c r="C57" s="12">
        <v>6394.9645399999999</v>
      </c>
      <c r="D57" s="12">
        <v>6212.65013</v>
      </c>
      <c r="E57" s="13">
        <f t="shared" si="0"/>
        <v>97.14909427785507</v>
      </c>
    </row>
    <row r="58" spans="1:5" ht="31.5" x14ac:dyDescent="0.25">
      <c r="A58" s="10" t="s">
        <v>105</v>
      </c>
      <c r="B58" s="11" t="s">
        <v>106</v>
      </c>
      <c r="C58" s="12">
        <v>79219.279299999995</v>
      </c>
      <c r="D58" s="12">
        <v>90347.918359999996</v>
      </c>
      <c r="E58" s="13">
        <f t="shared" si="0"/>
        <v>114.04789232915932</v>
      </c>
    </row>
    <row r="59" spans="1:5" ht="15.75" x14ac:dyDescent="0.25">
      <c r="A59" s="10" t="s">
        <v>107</v>
      </c>
      <c r="B59" s="11" t="s">
        <v>108</v>
      </c>
      <c r="C59" s="14">
        <v>1819518.0479100002</v>
      </c>
      <c r="D59" s="14">
        <v>1685381.1871400001</v>
      </c>
      <c r="E59" s="23">
        <f t="shared" si="0"/>
        <v>92.627890615095737</v>
      </c>
    </row>
    <row r="60" spans="1:5" ht="15.75" x14ac:dyDescent="0.25">
      <c r="A60" s="10" t="s">
        <v>109</v>
      </c>
      <c r="B60" s="11" t="s">
        <v>110</v>
      </c>
      <c r="C60" s="12">
        <v>6133.0199000000002</v>
      </c>
      <c r="D60" s="12">
        <v>6554.2867100000003</v>
      </c>
      <c r="E60" s="13">
        <f t="shared" si="0"/>
        <v>106.8688316175201</v>
      </c>
    </row>
    <row r="61" spans="1:5" ht="15.75" x14ac:dyDescent="0.25">
      <c r="A61" s="10" t="s">
        <v>111</v>
      </c>
      <c r="B61" s="11" t="s">
        <v>112</v>
      </c>
      <c r="C61" s="12">
        <v>142896.24771</v>
      </c>
      <c r="D61" s="12">
        <v>205997.41897</v>
      </c>
      <c r="E61" s="13">
        <f t="shared" si="0"/>
        <v>144.15873213694198</v>
      </c>
    </row>
    <row r="62" spans="1:5" ht="15.75" x14ac:dyDescent="0.25">
      <c r="A62" s="10" t="s">
        <v>113</v>
      </c>
      <c r="B62" s="11" t="s">
        <v>114</v>
      </c>
      <c r="C62" s="12">
        <v>999218.00526000001</v>
      </c>
      <c r="D62" s="12">
        <v>1219248.5671999999</v>
      </c>
      <c r="E62" s="13">
        <f t="shared" si="0"/>
        <v>122.0202759339537</v>
      </c>
    </row>
    <row r="63" spans="1:5" ht="15.75" x14ac:dyDescent="0.25">
      <c r="A63" s="10" t="s">
        <v>115</v>
      </c>
      <c r="B63" s="11" t="s">
        <v>116</v>
      </c>
      <c r="C63" s="12">
        <v>656923.78986000002</v>
      </c>
      <c r="D63" s="12">
        <v>232018.18012</v>
      </c>
      <c r="E63" s="13">
        <f t="shared" si="0"/>
        <v>35.318888385735953</v>
      </c>
    </row>
    <row r="64" spans="1:5" ht="31.5" x14ac:dyDescent="0.25">
      <c r="A64" s="10" t="s">
        <v>117</v>
      </c>
      <c r="B64" s="11" t="s">
        <v>118</v>
      </c>
      <c r="C64" s="12">
        <v>14346.98518</v>
      </c>
      <c r="D64" s="12">
        <v>21562.73414</v>
      </c>
      <c r="E64" s="13">
        <f t="shared" si="0"/>
        <v>150.29453135602947</v>
      </c>
    </row>
    <row r="65" spans="1:5" ht="15.75" x14ac:dyDescent="0.25">
      <c r="A65" s="10" t="s">
        <v>119</v>
      </c>
      <c r="B65" s="11" t="s">
        <v>120</v>
      </c>
      <c r="C65" s="14">
        <v>49899.507039999997</v>
      </c>
      <c r="D65" s="14">
        <v>57977.672319999998</v>
      </c>
      <c r="E65" s="23">
        <f t="shared" si="0"/>
        <v>116.18886790509664</v>
      </c>
    </row>
    <row r="66" spans="1:5" ht="15.75" x14ac:dyDescent="0.25">
      <c r="A66" s="10" t="s">
        <v>121</v>
      </c>
      <c r="B66" s="11" t="s">
        <v>122</v>
      </c>
      <c r="C66" s="12">
        <v>1961.7631000000001</v>
      </c>
      <c r="D66" s="12">
        <v>3357.5039999999999</v>
      </c>
      <c r="E66" s="13">
        <f t="shared" si="0"/>
        <v>171.14727053434737</v>
      </c>
    </row>
    <row r="67" spans="1:5" ht="15.75" x14ac:dyDescent="0.25">
      <c r="A67" s="10" t="s">
        <v>123</v>
      </c>
      <c r="B67" s="11" t="s">
        <v>124</v>
      </c>
      <c r="C67" s="12">
        <v>42922.418189999997</v>
      </c>
      <c r="D67" s="12">
        <v>49209.138429999999</v>
      </c>
      <c r="E67" s="13">
        <f t="shared" si="0"/>
        <v>114.64670562634953</v>
      </c>
    </row>
    <row r="68" spans="1:5" ht="31.5" x14ac:dyDescent="0.25">
      <c r="A68" s="10" t="s">
        <v>125</v>
      </c>
      <c r="B68" s="11" t="s">
        <v>126</v>
      </c>
      <c r="C68" s="12">
        <v>5015.32575</v>
      </c>
      <c r="D68" s="12">
        <v>5411.0298899999998</v>
      </c>
      <c r="E68" s="13">
        <f t="shared" si="0"/>
        <v>107.88989907584767</v>
      </c>
    </row>
    <row r="69" spans="1:5" ht="31.5" x14ac:dyDescent="0.25">
      <c r="A69" s="10" t="s">
        <v>127</v>
      </c>
      <c r="B69" s="11" t="s">
        <v>128</v>
      </c>
      <c r="C69" s="14">
        <v>9158.4699999999993</v>
      </c>
      <c r="D69" s="14">
        <v>10337.552</v>
      </c>
      <c r="E69" s="23">
        <f t="shared" si="0"/>
        <v>112.87422462485546</v>
      </c>
    </row>
    <row r="70" spans="1:5" ht="15.75" x14ac:dyDescent="0.25">
      <c r="A70" s="10" t="s">
        <v>129</v>
      </c>
      <c r="B70" s="11" t="s">
        <v>130</v>
      </c>
      <c r="C70" s="12"/>
      <c r="D70" s="12">
        <v>0</v>
      </c>
      <c r="E70" s="13"/>
    </row>
    <row r="71" spans="1:5" ht="15.75" x14ac:dyDescent="0.25">
      <c r="A71" s="10" t="s">
        <v>131</v>
      </c>
      <c r="B71" s="11" t="s">
        <v>132</v>
      </c>
      <c r="C71" s="16">
        <v>9158.4699999999993</v>
      </c>
      <c r="D71" s="16">
        <v>10337.552</v>
      </c>
      <c r="E71" s="13">
        <f t="shared" si="0"/>
        <v>112.87422462485546</v>
      </c>
    </row>
    <row r="72" spans="1:5" ht="47.25" x14ac:dyDescent="0.25">
      <c r="A72" s="10" t="s">
        <v>133</v>
      </c>
      <c r="B72" s="11" t="s">
        <v>134</v>
      </c>
      <c r="C72" s="14">
        <v>0</v>
      </c>
      <c r="D72" s="14">
        <v>1333.6155800000001</v>
      </c>
      <c r="E72" s="13"/>
    </row>
    <row r="73" spans="1:5" ht="31.5" x14ac:dyDescent="0.25">
      <c r="A73" s="10" t="s">
        <v>135</v>
      </c>
      <c r="B73" s="11" t="s">
        <v>136</v>
      </c>
      <c r="C73" s="12">
        <v>0</v>
      </c>
      <c r="D73" s="12">
        <v>1333.6155800000001</v>
      </c>
      <c r="E73" s="13"/>
    </row>
    <row r="74" spans="1:5" ht="63" x14ac:dyDescent="0.25">
      <c r="A74" s="10" t="s">
        <v>137</v>
      </c>
      <c r="B74" s="11" t="s">
        <v>138</v>
      </c>
      <c r="C74" s="14">
        <v>951419.45484000002</v>
      </c>
      <c r="D74" s="14">
        <v>1193833.64524</v>
      </c>
      <c r="E74" s="23">
        <f t="shared" ref="E74:E77" si="1">D74/C74*100</f>
        <v>125.47921310278092</v>
      </c>
    </row>
    <row r="75" spans="1:5" ht="63" x14ac:dyDescent="0.25">
      <c r="A75" s="10" t="s">
        <v>139</v>
      </c>
      <c r="B75" s="11" t="s">
        <v>140</v>
      </c>
      <c r="C75" s="12">
        <v>639208</v>
      </c>
      <c r="D75" s="12">
        <v>600275.32799999998</v>
      </c>
      <c r="E75" s="17">
        <f t="shared" si="1"/>
        <v>93.909232675435845</v>
      </c>
    </row>
    <row r="76" spans="1:5" ht="15.75" x14ac:dyDescent="0.25">
      <c r="A76" s="18" t="s">
        <v>141</v>
      </c>
      <c r="B76" s="19">
        <v>1402</v>
      </c>
      <c r="C76" s="12">
        <v>16895.099999999999</v>
      </c>
      <c r="D76" s="12">
        <v>296594.90000999998</v>
      </c>
      <c r="E76" s="17">
        <f t="shared" si="1"/>
        <v>1755.5084019035107</v>
      </c>
    </row>
    <row r="77" spans="1:5" ht="32.25" thickBot="1" x14ac:dyDescent="0.3">
      <c r="A77" s="20" t="s">
        <v>142</v>
      </c>
      <c r="B77" s="21" t="s">
        <v>143</v>
      </c>
      <c r="C77" s="22">
        <v>295316.35483999999</v>
      </c>
      <c r="D77" s="22">
        <v>296963.41723000002</v>
      </c>
      <c r="E77" s="17">
        <f t="shared" si="1"/>
        <v>100.55772813222363</v>
      </c>
    </row>
  </sheetData>
  <mergeCells count="4">
    <mergeCell ref="A1:F1"/>
    <mergeCell ref="A4:E4"/>
    <mergeCell ref="A5:E5"/>
    <mergeCell ref="A6:E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3.8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Сумачакова</dc:creator>
  <cp:lastModifiedBy>Сумачакова</cp:lastModifiedBy>
  <dcterms:created xsi:type="dcterms:W3CDTF">2023-04-21T08:39:11Z</dcterms:created>
  <dcterms:modified xsi:type="dcterms:W3CDTF">2024-04-23T05:09:28Z</dcterms:modified>
</cp:coreProperties>
</file>