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4\1 квартал\"/>
    </mc:Choice>
  </mc:AlternateContent>
  <bookViews>
    <workbookView xWindow="0" yWindow="0" windowWidth="28800" windowHeight="9345"/>
  </bookViews>
  <sheets>
    <sheet name="3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76" i="1"/>
  <c r="D8" i="1"/>
  <c r="F81" i="1" l="1"/>
  <c r="F79" i="1"/>
  <c r="F78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39" i="1"/>
  <c r="F38" i="1"/>
  <c r="F37" i="1"/>
  <c r="F35" i="1"/>
  <c r="F33" i="1"/>
  <c r="F32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 l="1"/>
  <c r="F40" i="1"/>
  <c r="F36" i="1"/>
</calcChain>
</file>

<file path=xl/sharedStrings.xml><?xml version="1.0" encoding="utf-8"?>
<sst xmlns="http://schemas.openxmlformats.org/spreadsheetml/2006/main" count="158" uniqueCount="158">
  <si>
    <t xml:space="preserve">по расходам в разрезе разделов и подразделов классификации расходов в сравнении </t>
  </si>
  <si>
    <t>с запланированными значениями на 1 квартал</t>
  </si>
  <si>
    <t>тыс.руб.</t>
  </si>
  <si>
    <t>Наименование показателя</t>
  </si>
  <si>
    <t>РзПр</t>
  </si>
  <si>
    <t>План на год*</t>
  </si>
  <si>
    <t>План  на 1 квартал**</t>
  </si>
  <si>
    <t>Исполнено</t>
  </si>
  <si>
    <t>Уровень исполнения, %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</si>
  <si>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</si>
  <si>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</si>
  <si>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</si>
  <si>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</si>
  <si>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</si>
  <si>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</si>
  <si>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</si>
  <si>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</si>
  <si>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</si>
  <si>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</si>
  <si>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</si>
  <si>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</si>
  <si>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</si>
  <si>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</si>
  <si>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</si>
  <si>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</si>
  <si>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</si>
  <si>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</si>
  <si>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</si>
  <si>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</si>
  <si>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</si>
  <si>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</si>
  <si>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</si>
  <si>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</si>
  <si>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</si>
  <si>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</si>
  <si>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</si>
  <si>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</si>
  <si>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</si>
  <si>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</si>
  <si>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</si>
  <si>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</si>
  <si>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</si>
  <si>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</si>
  <si>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</si>
  <si>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</si>
  <si>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</si>
  <si>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</si>
  <si>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</si>
  <si>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</si>
  <si>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</si>
  <si>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</si>
  <si>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</si>
  <si>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</si>
  <si>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</si>
  <si>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</si>
  <si>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</si>
  <si>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</si>
  <si>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</si>
  <si>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</si>
  <si>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</si>
  <si>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</si>
  <si>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</si>
  <si>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</si>
  <si>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</si>
  <si>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</si>
  <si>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</si>
  <si>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</si>
  <si>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</si>
  <si>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</si>
  <si>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</si>
  <si>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</si>
  <si>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</si>
  <si>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</si>
  <si>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</si>
  <si>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</si>
  <si>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</si>
  <si>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</si>
  <si>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</si>
  <si>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</si>
  <si>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</si>
  <si>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</si>
  <si>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</si>
  <si>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</si>
  <si>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</si>
  <si>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</si>
  <si>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</si>
  <si>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</si>
  <si>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</si>
  <si>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</si>
  <si>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</si>
  <si>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</si>
  <si>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</si>
  <si>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</si>
  <si>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</si>
  <si>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</si>
  <si>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</si>
  <si>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</si>
  <si>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</si>
  <si>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</si>
  <si>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</si>
  <si>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</si>
  <si>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</si>
  <si>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</si>
  <si>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</si>
  <si>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</si>
  <si>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</si>
  <si>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</si>
  <si>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</si>
  <si>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</si>
  <si>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</si>
  <si>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</si>
  <si>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</si>
  <si>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</si>
  <si>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</si>
  <si>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</si>
  <si>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</si>
  <si>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</si>
  <si>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</si>
  <si>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</si>
  <si>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</si>
  <si>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</si>
  <si>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</si>
  <si>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</si>
  <si>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</si>
  <si>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</si>
  <si>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</si>
  <si>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</si>
  <si>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</si>
  <si>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</si>
  <si>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</si>
  <si>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</si>
  <si>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</si>
  <si>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</si>
  <si>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</si>
  <si>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</si>
  <si>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</si>
  <si>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</si>
  <si>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</si>
  <si>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</si>
  <si>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</si>
  <si>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</si>
  <si>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</si>
  <si>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</si>
  <si>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</si>
  <si>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</si>
  <si>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</si>
  <si>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</si>
  <si>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</si>
  <si>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</si>
  <si>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</si>
  <si>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</si>
  <si>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</si>
  <si>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</si>
  <si>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</si>
  <si>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</si>
  <si>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 xml:space="preserve">**Кассовый план исполнения республиканского бюджета на 2024 год и на январь-март   2024 года
</t>
  </si>
  <si>
    <t xml:space="preserve">Сведения об исполнении  республиканского бюджета Республики Алтай  за первый квартал 2024 года </t>
  </si>
  <si>
    <t>*Ежемесячная отчетность об исполнении консолидированного бюджета Республики Алтай на 01.04.2024г. (форма 0503317M Отчет об исполнении консолидированного бюджета субъекта Российской Федерации и бюджета территориального государственного внебюджетного фонда)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</si>
</sst>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">
    <xf numFmtId="0" fontId="0" fillId="0" borderId="0"/>
    <xf numFmtId="49" fontId="9" fillId="0" borderId="12">
      <alignment horizontal="center" vertical="top" shrinkToFit="1"/>
    </xf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1" fillId="0" borderId="0" xfId="0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vertical="center"/>
    </xf>
    <xf numFmtId="4" fontId="6" fillId="0" borderId="8" xfId="0" applyNumberFormat="1" applyFont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vertical="center"/>
    </xf>
    <xf numFmtId="4" fontId="7" fillId="0" borderId="8" xfId="0" applyNumberFormat="1" applyFont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>
      <alignment vertical="center"/>
    </xf>
    <xf numFmtId="4" fontId="7" fillId="0" borderId="5" xfId="0" applyNumberFormat="1" applyFont="1" applyBorder="1" applyAlignment="1" applyProtection="1">
      <alignment vertical="center"/>
      <protection locked="0"/>
    </xf>
  </cellXfs>
  <cellStyles count="2">
    <cellStyle name="ex6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A84" sqref="A84:E84"/>
    </sheetView>
  </sheetViews>
  <sheetFormatPr defaultRowHeight="15" x14ac:dyDescent="0.25"/>
  <cols>
    <col min="1" max="1" width="42.28515625" customWidth="1"/>
    <col min="2" max="2" width="12.5703125" customWidth="1"/>
    <col min="3" max="3" width="16.7109375" customWidth="1"/>
    <col min="4" max="4" width="20.140625" customWidth="1"/>
    <col min="5" max="5" width="14.85546875" customWidth="1"/>
    <col min="6" max="6" width="18.28515625" customWidth="1"/>
  </cols>
  <sheetData>
    <row r="1" spans="1:7" ht="5.25" customHeight="1" x14ac:dyDescent="0.25">
      <c r="A1" s="17"/>
      <c r="B1" s="17"/>
      <c r="C1" s="17"/>
      <c r="D1" s="17"/>
      <c r="E1" s="17"/>
      <c r="F1" s="17"/>
      <c r="G1" s="17"/>
    </row>
    <row r="3" spans="1:7" ht="18.75" x14ac:dyDescent="0.25">
      <c r="A3" s="18" t="s">
        <v>156</v>
      </c>
      <c r="B3" s="18"/>
      <c r="C3" s="18"/>
      <c r="D3" s="18"/>
      <c r="E3" s="18"/>
      <c r="F3" s="18"/>
    </row>
    <row r="4" spans="1:7" ht="18.75" x14ac:dyDescent="0.25">
      <c r="A4" s="18" t="s">
        <v>0</v>
      </c>
      <c r="B4" s="18"/>
      <c r="C4" s="18"/>
      <c r="D4" s="18"/>
      <c r="E4" s="18"/>
      <c r="F4" s="18"/>
    </row>
    <row r="5" spans="1:7" ht="18.75" x14ac:dyDescent="0.25">
      <c r="A5" s="18" t="s">
        <v>1</v>
      </c>
      <c r="B5" s="18"/>
      <c r="C5" s="18"/>
      <c r="D5" s="18"/>
      <c r="E5" s="18"/>
      <c r="F5" s="18"/>
    </row>
    <row r="6" spans="1:7" ht="15.75" thickBot="1" x14ac:dyDescent="0.3">
      <c r="A6" s="1"/>
      <c r="B6" s="1"/>
      <c r="C6" s="1"/>
      <c r="D6" s="1"/>
      <c r="E6" s="2" t="s">
        <v>2</v>
      </c>
      <c r="F6" s="1"/>
    </row>
    <row r="7" spans="1:7" ht="32.2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1:7" ht="15.75" x14ac:dyDescent="0.25">
      <c r="A8" s="6" t="s">
        <v>9</v>
      </c>
      <c r="B8" s="7" t="s">
        <v>10</v>
      </c>
      <c r="C8" s="26">
        <v>36962290.904230006</v>
      </c>
      <c r="D8" s="27">
        <f>D9+D18+D21+D25+D36+D40+D45+D53+D56+D63+D69+D74+D76+D78</f>
        <v>8115569.4195099995</v>
      </c>
      <c r="E8" s="26">
        <v>7516658.1638799999</v>
      </c>
      <c r="F8" s="8">
        <f>E8/D8*100</f>
        <v>92.620218931401112</v>
      </c>
    </row>
    <row r="9" spans="1:7" ht="31.5" x14ac:dyDescent="0.25">
      <c r="A9" s="9" t="s">
        <v>11</v>
      </c>
      <c r="B9" s="23" t="s">
        <v>12</v>
      </c>
      <c r="C9" s="24">
        <v>1822537.3177700001</v>
      </c>
      <c r="D9" s="25">
        <v>436407.0580299999</v>
      </c>
      <c r="E9" s="24">
        <v>362605.14517000003</v>
      </c>
      <c r="F9" s="8">
        <f t="shared" ref="F9:F73" si="0">E9/D9*100</f>
        <v>83.08874444122155</v>
      </c>
    </row>
    <row r="10" spans="1:7" ht="78.75" x14ac:dyDescent="0.25">
      <c r="A10" s="9" t="s">
        <v>13</v>
      </c>
      <c r="B10" s="10" t="s">
        <v>14</v>
      </c>
      <c r="C10" s="19">
        <v>142290</v>
      </c>
      <c r="D10" s="20">
        <v>34196.863720000001</v>
      </c>
      <c r="E10" s="19">
        <v>28041.18461</v>
      </c>
      <c r="F10" s="11">
        <f t="shared" si="0"/>
        <v>81.999287535833716</v>
      </c>
    </row>
    <row r="11" spans="1:7" ht="94.5" x14ac:dyDescent="0.25">
      <c r="A11" s="9" t="s">
        <v>15</v>
      </c>
      <c r="B11" s="10" t="s">
        <v>16</v>
      </c>
      <c r="C11" s="19">
        <v>224370.7</v>
      </c>
      <c r="D11" s="20">
        <v>50001.724999999999</v>
      </c>
      <c r="E11" s="19">
        <v>45768.950170000004</v>
      </c>
      <c r="F11" s="11">
        <f t="shared" si="0"/>
        <v>91.534742391387496</v>
      </c>
    </row>
    <row r="12" spans="1:7" ht="15.75" x14ac:dyDescent="0.25">
      <c r="A12" s="9" t="s">
        <v>17</v>
      </c>
      <c r="B12" s="10" t="s">
        <v>18</v>
      </c>
      <c r="C12" s="19">
        <v>114841.91879000001</v>
      </c>
      <c r="D12" s="20">
        <v>30631.283589999995</v>
      </c>
      <c r="E12" s="19">
        <v>27597.645780000003</v>
      </c>
      <c r="F12" s="11">
        <f t="shared" si="0"/>
        <v>90.096275916460883</v>
      </c>
    </row>
    <row r="13" spans="1:7" ht="63" x14ac:dyDescent="0.25">
      <c r="A13" s="9" t="s">
        <v>19</v>
      </c>
      <c r="B13" s="10" t="s">
        <v>20</v>
      </c>
      <c r="C13" s="19">
        <v>152880.1</v>
      </c>
      <c r="D13" s="20">
        <v>32716.107019999996</v>
      </c>
      <c r="E13" s="19">
        <v>27910.74496</v>
      </c>
      <c r="F13" s="11">
        <f t="shared" si="0"/>
        <v>85.311938070558384</v>
      </c>
    </row>
    <row r="14" spans="1:7" ht="31.5" x14ac:dyDescent="0.25">
      <c r="A14" s="9" t="s">
        <v>21</v>
      </c>
      <c r="B14" s="10" t="s">
        <v>22</v>
      </c>
      <c r="C14" s="19">
        <v>199517.9</v>
      </c>
      <c r="D14" s="20">
        <v>30504.000010000003</v>
      </c>
      <c r="E14" s="19">
        <v>30274.421019999998</v>
      </c>
      <c r="F14" s="11">
        <f t="shared" si="0"/>
        <v>99.247380704416656</v>
      </c>
    </row>
    <row r="15" spans="1:7" ht="15.75" x14ac:dyDescent="0.25">
      <c r="A15" s="9" t="s">
        <v>23</v>
      </c>
      <c r="B15" s="10" t="s">
        <v>24</v>
      </c>
      <c r="C15" s="19">
        <v>56679.4686</v>
      </c>
      <c r="D15" s="20">
        <v>0</v>
      </c>
      <c r="E15" s="19">
        <v>0</v>
      </c>
      <c r="F15" s="11"/>
    </row>
    <row r="16" spans="1:7" ht="31.5" x14ac:dyDescent="0.25">
      <c r="A16" s="9" t="s">
        <v>25</v>
      </c>
      <c r="B16" s="10" t="s">
        <v>26</v>
      </c>
      <c r="C16" s="19">
        <v>34183.699999999997</v>
      </c>
      <c r="D16" s="20">
        <v>9095.4</v>
      </c>
      <c r="E16" s="19">
        <v>6600.3850000000002</v>
      </c>
      <c r="F16" s="11">
        <f t="shared" si="0"/>
        <v>72.568386217208698</v>
      </c>
    </row>
    <row r="17" spans="1:6" ht="15.75" x14ac:dyDescent="0.25">
      <c r="A17" s="9" t="s">
        <v>27</v>
      </c>
      <c r="B17" s="10" t="s">
        <v>28</v>
      </c>
      <c r="C17" s="19">
        <v>897773.53038000001</v>
      </c>
      <c r="D17" s="20">
        <v>249261.67868999994</v>
      </c>
      <c r="E17" s="19">
        <v>196411.81362999999</v>
      </c>
      <c r="F17" s="11">
        <f t="shared" si="0"/>
        <v>78.79743675892999</v>
      </c>
    </row>
    <row r="18" spans="1:6" ht="15.75" x14ac:dyDescent="0.25">
      <c r="A18" s="9" t="s">
        <v>29</v>
      </c>
      <c r="B18" s="23" t="s">
        <v>30</v>
      </c>
      <c r="C18" s="24">
        <v>20129.3</v>
      </c>
      <c r="D18" s="25">
        <v>4886.6000000000004</v>
      </c>
      <c r="E18" s="24">
        <v>4650.58169</v>
      </c>
      <c r="F18" s="8">
        <f t="shared" si="0"/>
        <v>95.170091474644934</v>
      </c>
    </row>
    <row r="19" spans="1:6" ht="31.5" x14ac:dyDescent="0.25">
      <c r="A19" s="9" t="s">
        <v>31</v>
      </c>
      <c r="B19" s="10" t="s">
        <v>32</v>
      </c>
      <c r="C19" s="19">
        <v>19990.900000000001</v>
      </c>
      <c r="D19" s="20">
        <v>4860.2</v>
      </c>
      <c r="E19" s="19">
        <v>4624.1816900000003</v>
      </c>
      <c r="F19" s="11">
        <f t="shared" si="0"/>
        <v>95.143856014155801</v>
      </c>
    </row>
    <row r="20" spans="1:6" ht="31.5" x14ac:dyDescent="0.25">
      <c r="A20" s="9" t="s">
        <v>33</v>
      </c>
      <c r="B20" s="10" t="s">
        <v>34</v>
      </c>
      <c r="C20" s="19">
        <v>138.4</v>
      </c>
      <c r="D20" s="20">
        <v>26.4</v>
      </c>
      <c r="E20" s="19">
        <v>26.4</v>
      </c>
      <c r="F20" s="11">
        <f t="shared" si="0"/>
        <v>100</v>
      </c>
    </row>
    <row r="21" spans="1:6" ht="47.25" x14ac:dyDescent="0.25">
      <c r="A21" s="9" t="s">
        <v>35</v>
      </c>
      <c r="B21" s="23" t="s">
        <v>36</v>
      </c>
      <c r="C21" s="24">
        <v>366006.95602999994</v>
      </c>
      <c r="D21" s="25">
        <v>66898.35265999999</v>
      </c>
      <c r="E21" s="24">
        <v>66898.35265999999</v>
      </c>
      <c r="F21" s="8">
        <f t="shared" si="0"/>
        <v>100</v>
      </c>
    </row>
    <row r="22" spans="1:6" ht="15.75" x14ac:dyDescent="0.25">
      <c r="A22" s="9" t="s">
        <v>37</v>
      </c>
      <c r="B22" s="10" t="s">
        <v>38</v>
      </c>
      <c r="C22" s="19">
        <v>3255.1</v>
      </c>
      <c r="D22" s="20">
        <v>762.04978000000006</v>
      </c>
      <c r="E22" s="19">
        <v>762.04978000000006</v>
      </c>
      <c r="F22" s="11">
        <f t="shared" si="0"/>
        <v>100</v>
      </c>
    </row>
    <row r="23" spans="1:6" ht="63" x14ac:dyDescent="0.25">
      <c r="A23" s="9" t="s">
        <v>39</v>
      </c>
      <c r="B23" s="10" t="s">
        <v>40</v>
      </c>
      <c r="C23" s="19">
        <v>358481.79602999997</v>
      </c>
      <c r="D23" s="20">
        <v>63466.242879999998</v>
      </c>
      <c r="E23" s="19">
        <v>63466.242880000005</v>
      </c>
      <c r="F23" s="11">
        <f t="shared" si="0"/>
        <v>100.00000000000003</v>
      </c>
    </row>
    <row r="24" spans="1:6" ht="47.25" x14ac:dyDescent="0.25">
      <c r="A24" s="9" t="s">
        <v>41</v>
      </c>
      <c r="B24" s="10" t="s">
        <v>42</v>
      </c>
      <c r="C24" s="19">
        <v>4270.0600000000004</v>
      </c>
      <c r="D24" s="20">
        <v>2670.06</v>
      </c>
      <c r="E24" s="19">
        <v>2670.06</v>
      </c>
      <c r="F24" s="11">
        <f t="shared" si="0"/>
        <v>100</v>
      </c>
    </row>
    <row r="25" spans="1:6" ht="15.75" x14ac:dyDescent="0.25">
      <c r="A25" s="9" t="s">
        <v>43</v>
      </c>
      <c r="B25" s="23" t="s">
        <v>44</v>
      </c>
      <c r="C25" s="24">
        <v>10768809.41223</v>
      </c>
      <c r="D25" s="25">
        <v>1871800.3963300004</v>
      </c>
      <c r="E25" s="24">
        <v>1624053.91891</v>
      </c>
      <c r="F25" s="8">
        <f t="shared" si="0"/>
        <v>86.764268353305638</v>
      </c>
    </row>
    <row r="26" spans="1:6" ht="15.75" x14ac:dyDescent="0.25">
      <c r="A26" s="9" t="s">
        <v>45</v>
      </c>
      <c r="B26" s="10" t="s">
        <v>46</v>
      </c>
      <c r="C26" s="19">
        <v>329848.42228</v>
      </c>
      <c r="D26" s="20">
        <v>23035.202000000001</v>
      </c>
      <c r="E26" s="19">
        <v>19036.96155</v>
      </c>
      <c r="F26" s="11">
        <f t="shared" si="0"/>
        <v>82.642911271192659</v>
      </c>
    </row>
    <row r="27" spans="1:6" ht="15.75" x14ac:dyDescent="0.25">
      <c r="A27" s="9"/>
      <c r="B27" s="10"/>
      <c r="C27" s="19">
        <v>247647.17172000001</v>
      </c>
      <c r="D27" s="20">
        <v>0</v>
      </c>
      <c r="E27" s="19">
        <v>0</v>
      </c>
      <c r="F27" s="11"/>
    </row>
    <row r="28" spans="1:6" ht="15.75" x14ac:dyDescent="0.25">
      <c r="A28" s="9" t="s">
        <v>47</v>
      </c>
      <c r="B28" s="10" t="s">
        <v>48</v>
      </c>
      <c r="C28" s="19">
        <v>1323158.75657</v>
      </c>
      <c r="D28" s="20">
        <v>242684.39623999997</v>
      </c>
      <c r="E28" s="19">
        <v>84148.70984000001</v>
      </c>
      <c r="F28" s="11">
        <f t="shared" si="0"/>
        <v>34.674132801180221</v>
      </c>
    </row>
    <row r="29" spans="1:6" ht="15.75" x14ac:dyDescent="0.25">
      <c r="A29" s="9" t="s">
        <v>49</v>
      </c>
      <c r="B29" s="10" t="s">
        <v>50</v>
      </c>
      <c r="C29" s="19">
        <v>27844.917460000001</v>
      </c>
      <c r="D29" s="20">
        <v>300</v>
      </c>
      <c r="E29" s="19">
        <v>0</v>
      </c>
      <c r="F29" s="11">
        <f t="shared" si="0"/>
        <v>0</v>
      </c>
    </row>
    <row r="30" spans="1:6" ht="15.75" x14ac:dyDescent="0.25">
      <c r="A30" s="9" t="s">
        <v>51</v>
      </c>
      <c r="B30" s="10" t="s">
        <v>52</v>
      </c>
      <c r="C30" s="19">
        <v>403104.35100000002</v>
      </c>
      <c r="D30" s="20">
        <v>74571.551000000007</v>
      </c>
      <c r="E30" s="19">
        <v>66626.542130000002</v>
      </c>
      <c r="F30" s="11">
        <f t="shared" si="0"/>
        <v>89.345791037657236</v>
      </c>
    </row>
    <row r="31" spans="1:6" ht="15.75" x14ac:dyDescent="0.25">
      <c r="A31" s="9" t="s">
        <v>53</v>
      </c>
      <c r="B31" s="10" t="s">
        <v>54</v>
      </c>
      <c r="C31" s="19">
        <v>92734.065709999995</v>
      </c>
      <c r="D31" s="20">
        <v>0</v>
      </c>
      <c r="E31" s="19">
        <v>0</v>
      </c>
      <c r="F31" s="11"/>
    </row>
    <row r="32" spans="1:6" ht="15.75" x14ac:dyDescent="0.25">
      <c r="A32" s="9" t="s">
        <v>55</v>
      </c>
      <c r="B32" s="10" t="s">
        <v>56</v>
      </c>
      <c r="C32" s="19">
        <v>7619706.5</v>
      </c>
      <c r="D32" s="20">
        <v>1402022.5305000001</v>
      </c>
      <c r="E32" s="19">
        <v>1346675.7071800001</v>
      </c>
      <c r="F32" s="11">
        <f t="shared" si="0"/>
        <v>96.052358495247447</v>
      </c>
    </row>
    <row r="33" spans="1:6" ht="15.75" x14ac:dyDescent="0.25">
      <c r="A33" s="9" t="s">
        <v>57</v>
      </c>
      <c r="B33" s="10" t="s">
        <v>58</v>
      </c>
      <c r="C33" s="19">
        <v>171918.9</v>
      </c>
      <c r="D33" s="20">
        <v>36776.584040000002</v>
      </c>
      <c r="E33" s="19">
        <v>35199.851310000005</v>
      </c>
      <c r="F33" s="11">
        <f t="shared" si="0"/>
        <v>95.71267214952573</v>
      </c>
    </row>
    <row r="34" spans="1:6" ht="31.5" x14ac:dyDescent="0.25">
      <c r="A34" s="9" t="s">
        <v>59</v>
      </c>
      <c r="B34" s="10" t="s">
        <v>60</v>
      </c>
      <c r="C34" s="19">
        <v>2500</v>
      </c>
      <c r="D34" s="20">
        <v>0</v>
      </c>
      <c r="E34" s="19">
        <v>0</v>
      </c>
      <c r="F34" s="11"/>
    </row>
    <row r="35" spans="1:6" ht="31.5" x14ac:dyDescent="0.25">
      <c r="A35" s="9" t="s">
        <v>61</v>
      </c>
      <c r="B35" s="10" t="s">
        <v>62</v>
      </c>
      <c r="C35" s="19">
        <v>550346.32749000005</v>
      </c>
      <c r="D35" s="20">
        <v>92410.13254999998</v>
      </c>
      <c r="E35" s="19">
        <v>72366.146900000007</v>
      </c>
      <c r="F35" s="11">
        <f t="shared" si="0"/>
        <v>78.309753382125209</v>
      </c>
    </row>
    <row r="36" spans="1:6" ht="31.5" x14ac:dyDescent="0.25">
      <c r="A36" s="9" t="s">
        <v>63</v>
      </c>
      <c r="B36" s="23" t="s">
        <v>64</v>
      </c>
      <c r="C36" s="24">
        <v>1182357.65426</v>
      </c>
      <c r="D36" s="25">
        <v>117514.85797</v>
      </c>
      <c r="E36" s="24">
        <v>87204.408469999995</v>
      </c>
      <c r="F36" s="8">
        <f t="shared" si="0"/>
        <v>74.20713429467969</v>
      </c>
    </row>
    <row r="37" spans="1:6" ht="15.75" x14ac:dyDescent="0.25">
      <c r="A37" s="9" t="s">
        <v>65</v>
      </c>
      <c r="B37" s="10" t="s">
        <v>66</v>
      </c>
      <c r="C37" s="19">
        <v>201763.94961000001</v>
      </c>
      <c r="D37" s="20">
        <v>40872.324359999999</v>
      </c>
      <c r="E37" s="19">
        <v>40872.324359999999</v>
      </c>
      <c r="F37" s="11">
        <f t="shared" si="0"/>
        <v>100</v>
      </c>
    </row>
    <row r="38" spans="1:6" ht="15.75" x14ac:dyDescent="0.25">
      <c r="A38" s="9" t="s">
        <v>67</v>
      </c>
      <c r="B38" s="10" t="s">
        <v>68</v>
      </c>
      <c r="C38" s="19">
        <v>861428.08321000007</v>
      </c>
      <c r="D38" s="20">
        <v>74198.3894</v>
      </c>
      <c r="E38" s="19">
        <v>44612.40868</v>
      </c>
      <c r="F38" s="11">
        <f t="shared" si="0"/>
        <v>60.12584510358657</v>
      </c>
    </row>
    <row r="39" spans="1:6" ht="15.75" x14ac:dyDescent="0.25">
      <c r="A39" s="9" t="s">
        <v>69</v>
      </c>
      <c r="B39" s="10" t="s">
        <v>70</v>
      </c>
      <c r="C39" s="19">
        <v>119165.62144</v>
      </c>
      <c r="D39" s="20">
        <v>2444.1442099999999</v>
      </c>
      <c r="E39" s="19">
        <v>1719.67543</v>
      </c>
      <c r="F39" s="11">
        <f t="shared" si="0"/>
        <v>70.359000216276115</v>
      </c>
    </row>
    <row r="40" spans="1:6" ht="15.75" x14ac:dyDescent="0.25">
      <c r="A40" s="9" t="s">
        <v>71</v>
      </c>
      <c r="B40" s="10" t="s">
        <v>72</v>
      </c>
      <c r="C40" s="24">
        <v>266812.16253999999</v>
      </c>
      <c r="D40" s="25">
        <v>34400.100539999999</v>
      </c>
      <c r="E40" s="24">
        <v>30426.870780000001</v>
      </c>
      <c r="F40" s="8">
        <f t="shared" si="0"/>
        <v>88.449947245415814</v>
      </c>
    </row>
    <row r="41" spans="1:6" ht="15.75" x14ac:dyDescent="0.25">
      <c r="A41" s="9" t="s">
        <v>73</v>
      </c>
      <c r="B41" s="10" t="s">
        <v>74</v>
      </c>
      <c r="C41" s="19"/>
      <c r="D41" s="20"/>
      <c r="E41" s="19"/>
      <c r="F41" s="11"/>
    </row>
    <row r="42" spans="1:6" ht="31.5" x14ac:dyDescent="0.25">
      <c r="A42" s="9" t="s">
        <v>75</v>
      </c>
      <c r="B42" s="10" t="s">
        <v>76</v>
      </c>
      <c r="C42" s="19"/>
      <c r="D42" s="20"/>
      <c r="E42" s="19"/>
      <c r="F42" s="11"/>
    </row>
    <row r="43" spans="1:6" ht="31.5" x14ac:dyDescent="0.25">
      <c r="A43" s="9" t="s">
        <v>77</v>
      </c>
      <c r="B43" s="10" t="s">
        <v>78</v>
      </c>
      <c r="C43" s="19">
        <v>21744.243539999999</v>
      </c>
      <c r="D43" s="20">
        <v>4217.2915400000002</v>
      </c>
      <c r="E43" s="19">
        <v>3152.97154</v>
      </c>
      <c r="F43" s="11">
        <f t="shared" si="0"/>
        <v>74.762949397612672</v>
      </c>
    </row>
    <row r="44" spans="1:6" ht="31.5" x14ac:dyDescent="0.25">
      <c r="A44" s="9" t="s">
        <v>79</v>
      </c>
      <c r="B44" s="10" t="s">
        <v>80</v>
      </c>
      <c r="C44" s="19">
        <v>245067.91899999999</v>
      </c>
      <c r="D44" s="20">
        <v>30182.809000000001</v>
      </c>
      <c r="E44" s="19">
        <v>27273.899239999999</v>
      </c>
      <c r="F44" s="11">
        <f t="shared" si="0"/>
        <v>90.362362363290956</v>
      </c>
    </row>
    <row r="45" spans="1:6" ht="15.75" x14ac:dyDescent="0.25">
      <c r="A45" s="9" t="s">
        <v>81</v>
      </c>
      <c r="B45" s="23" t="s">
        <v>82</v>
      </c>
      <c r="C45" s="24">
        <v>9498622.0442299992</v>
      </c>
      <c r="D45" s="25">
        <v>1851654.1983400001</v>
      </c>
      <c r="E45" s="24">
        <v>1815146.3300099999</v>
      </c>
      <c r="F45" s="8">
        <f t="shared" si="0"/>
        <v>98.028364671830772</v>
      </c>
    </row>
    <row r="46" spans="1:6" ht="15.75" x14ac:dyDescent="0.25">
      <c r="A46" s="9" t="s">
        <v>83</v>
      </c>
      <c r="B46" s="10" t="s">
        <v>84</v>
      </c>
      <c r="C46" s="19">
        <v>1602014.57877</v>
      </c>
      <c r="D46" s="20">
        <v>388651.45795999997</v>
      </c>
      <c r="E46" s="19">
        <v>388651.45795999997</v>
      </c>
      <c r="F46" s="11">
        <f t="shared" si="0"/>
        <v>100</v>
      </c>
    </row>
    <row r="47" spans="1:6" ht="15.75" x14ac:dyDescent="0.25">
      <c r="A47" s="9" t="s">
        <v>85</v>
      </c>
      <c r="B47" s="10" t="s">
        <v>86</v>
      </c>
      <c r="C47" s="19">
        <v>6702180.3446700005</v>
      </c>
      <c r="D47" s="20">
        <v>1130675.8753100005</v>
      </c>
      <c r="E47" s="19">
        <v>1114474.0290899999</v>
      </c>
      <c r="F47" s="11">
        <f t="shared" si="0"/>
        <v>98.567065365610759</v>
      </c>
    </row>
    <row r="48" spans="1:6" ht="15.75" x14ac:dyDescent="0.25">
      <c r="A48" s="9" t="s">
        <v>87</v>
      </c>
      <c r="B48" s="10" t="s">
        <v>88</v>
      </c>
      <c r="C48" s="19">
        <v>252328.27406</v>
      </c>
      <c r="D48" s="20">
        <v>102817.56196000001</v>
      </c>
      <c r="E48" s="19">
        <v>100266.42156</v>
      </c>
      <c r="F48" s="11">
        <f t="shared" si="0"/>
        <v>97.51876979830304</v>
      </c>
    </row>
    <row r="49" spans="1:6" ht="15.75" x14ac:dyDescent="0.25">
      <c r="A49" s="9" t="s">
        <v>89</v>
      </c>
      <c r="B49" s="10" t="s">
        <v>90</v>
      </c>
      <c r="C49" s="19">
        <v>629358.99425999995</v>
      </c>
      <c r="D49" s="20">
        <v>185727.51410999999</v>
      </c>
      <c r="E49" s="19">
        <v>174119.69811000003</v>
      </c>
      <c r="F49" s="11">
        <f t="shared" si="0"/>
        <v>93.750082718963739</v>
      </c>
    </row>
    <row r="50" spans="1:6" ht="47.25" x14ac:dyDescent="0.25">
      <c r="A50" s="9" t="s">
        <v>91</v>
      </c>
      <c r="B50" s="10" t="s">
        <v>92</v>
      </c>
      <c r="C50" s="19">
        <v>31474.946</v>
      </c>
      <c r="D50" s="20">
        <v>7403.3909999999996</v>
      </c>
      <c r="E50" s="19">
        <v>6471.5910000000003</v>
      </c>
      <c r="F50" s="11">
        <f t="shared" si="0"/>
        <v>87.413875614566365</v>
      </c>
    </row>
    <row r="51" spans="1:6" ht="15.75" x14ac:dyDescent="0.25">
      <c r="A51" s="9" t="s">
        <v>93</v>
      </c>
      <c r="B51" s="10" t="s">
        <v>94</v>
      </c>
      <c r="C51" s="19">
        <v>34529.764999999999</v>
      </c>
      <c r="D51" s="20">
        <v>9048.482</v>
      </c>
      <c r="E51" s="19">
        <v>8978.482</v>
      </c>
      <c r="F51" s="11">
        <f t="shared" si="0"/>
        <v>99.226389575621639</v>
      </c>
    </row>
    <row r="52" spans="1:6" ht="15.75" x14ac:dyDescent="0.25">
      <c r="A52" s="9" t="s">
        <v>95</v>
      </c>
      <c r="B52" s="10" t="s">
        <v>96</v>
      </c>
      <c r="C52" s="19">
        <v>246735.14147</v>
      </c>
      <c r="D52" s="20">
        <v>27329.916000000001</v>
      </c>
      <c r="E52" s="19">
        <v>22184.650289999998</v>
      </c>
      <c r="F52" s="11">
        <f t="shared" si="0"/>
        <v>81.173503387277137</v>
      </c>
    </row>
    <row r="53" spans="1:6" ht="15.75" x14ac:dyDescent="0.25">
      <c r="A53" s="9" t="s">
        <v>97</v>
      </c>
      <c r="B53" s="23" t="s">
        <v>98</v>
      </c>
      <c r="C53" s="24">
        <v>799036.40915999992</v>
      </c>
      <c r="D53" s="25">
        <v>110735.56144999999</v>
      </c>
      <c r="E53" s="24">
        <v>105501.99808</v>
      </c>
      <c r="F53" s="8">
        <f t="shared" si="0"/>
        <v>95.273818725014479</v>
      </c>
    </row>
    <row r="54" spans="1:6" ht="15.75" x14ac:dyDescent="0.25">
      <c r="A54" s="9" t="s">
        <v>99</v>
      </c>
      <c r="B54" s="10" t="s">
        <v>100</v>
      </c>
      <c r="C54" s="19">
        <v>754132.38907999999</v>
      </c>
      <c r="D54" s="20">
        <v>101672.24874</v>
      </c>
      <c r="E54" s="19">
        <v>96619.723489999989</v>
      </c>
      <c r="F54" s="11">
        <f t="shared" si="0"/>
        <v>95.030575882195251</v>
      </c>
    </row>
    <row r="55" spans="1:6" ht="31.5" x14ac:dyDescent="0.25">
      <c r="A55" s="9" t="s">
        <v>101</v>
      </c>
      <c r="B55" s="10" t="s">
        <v>102</v>
      </c>
      <c r="C55" s="19">
        <v>44904.020079999995</v>
      </c>
      <c r="D55" s="20">
        <v>9063.3127100000002</v>
      </c>
      <c r="E55" s="19">
        <v>8882.2745899999991</v>
      </c>
      <c r="F55" s="11">
        <f t="shared" si="0"/>
        <v>98.002517117165638</v>
      </c>
    </row>
    <row r="56" spans="1:6" ht="15.75" x14ac:dyDescent="0.25">
      <c r="A56" s="9" t="s">
        <v>103</v>
      </c>
      <c r="B56" s="23" t="s">
        <v>104</v>
      </c>
      <c r="C56" s="24">
        <v>1672938.6</v>
      </c>
      <c r="D56" s="25">
        <v>533015.35368000006</v>
      </c>
      <c r="E56" s="24">
        <v>471306.88582999998</v>
      </c>
      <c r="F56" s="8">
        <f t="shared" si="0"/>
        <v>88.422759790321678</v>
      </c>
    </row>
    <row r="57" spans="1:6" ht="15.75" x14ac:dyDescent="0.25">
      <c r="A57" s="9" t="s">
        <v>105</v>
      </c>
      <c r="B57" s="10" t="s">
        <v>106</v>
      </c>
      <c r="C57" s="19">
        <v>403250.43646</v>
      </c>
      <c r="D57" s="20">
        <v>101111.36752</v>
      </c>
      <c r="E57" s="19">
        <v>87780.03112</v>
      </c>
      <c r="F57" s="11">
        <f t="shared" si="0"/>
        <v>86.815195237703577</v>
      </c>
    </row>
    <row r="58" spans="1:6" ht="15.75" x14ac:dyDescent="0.25">
      <c r="A58" s="9" t="s">
        <v>107</v>
      </c>
      <c r="B58" s="10" t="s">
        <v>108</v>
      </c>
      <c r="C58" s="19">
        <v>606859.16446</v>
      </c>
      <c r="D58" s="20">
        <v>226379.21037999997</v>
      </c>
      <c r="E58" s="19">
        <v>217607.04944</v>
      </c>
      <c r="F58" s="11">
        <f t="shared" si="0"/>
        <v>96.125014781492069</v>
      </c>
    </row>
    <row r="59" spans="1:6" ht="31.5" x14ac:dyDescent="0.25">
      <c r="A59" s="9" t="s">
        <v>109</v>
      </c>
      <c r="B59" s="10" t="s">
        <v>110</v>
      </c>
      <c r="C59" s="19">
        <v>9583.7839999999997</v>
      </c>
      <c r="D59" s="20">
        <v>2247.9409999999998</v>
      </c>
      <c r="E59" s="19">
        <v>792.92466000000002</v>
      </c>
      <c r="F59" s="11">
        <f t="shared" si="0"/>
        <v>35.273375057441456</v>
      </c>
    </row>
    <row r="60" spans="1:6" ht="15.75" x14ac:dyDescent="0.25">
      <c r="A60" s="9" t="s">
        <v>111</v>
      </c>
      <c r="B60" s="10" t="s">
        <v>112</v>
      </c>
      <c r="C60" s="19">
        <v>157311</v>
      </c>
      <c r="D60" s="20">
        <v>72607.745449999988</v>
      </c>
      <c r="E60" s="19">
        <v>68566.312120000002</v>
      </c>
      <c r="F60" s="11">
        <f t="shared" si="0"/>
        <v>94.433881254744307</v>
      </c>
    </row>
    <row r="61" spans="1:6" ht="47.25" x14ac:dyDescent="0.25">
      <c r="A61" s="9" t="s">
        <v>113</v>
      </c>
      <c r="B61" s="10" t="s">
        <v>114</v>
      </c>
      <c r="C61" s="19">
        <v>42336.02</v>
      </c>
      <c r="D61" s="20">
        <v>9765.2382200000011</v>
      </c>
      <c r="E61" s="19">
        <v>6212.65013</v>
      </c>
      <c r="F61" s="11">
        <f t="shared" si="0"/>
        <v>63.620057084485538</v>
      </c>
    </row>
    <row r="62" spans="1:6" ht="31.5" x14ac:dyDescent="0.25">
      <c r="A62" s="9" t="s">
        <v>115</v>
      </c>
      <c r="B62" s="10" t="s">
        <v>116</v>
      </c>
      <c r="C62" s="19">
        <v>453598.19507999998</v>
      </c>
      <c r="D62" s="20">
        <v>120903.85111</v>
      </c>
      <c r="E62" s="19">
        <v>90347.918359999996</v>
      </c>
      <c r="F62" s="11">
        <f t="shared" si="0"/>
        <v>74.727080676528828</v>
      </c>
    </row>
    <row r="63" spans="1:6" ht="15.75" x14ac:dyDescent="0.25">
      <c r="A63" s="9" t="s">
        <v>117</v>
      </c>
      <c r="B63" s="23" t="s">
        <v>118</v>
      </c>
      <c r="C63" s="24">
        <v>5942875.9293599995</v>
      </c>
      <c r="D63" s="25">
        <v>1817579.4624600003</v>
      </c>
      <c r="E63" s="24">
        <v>1685381.1871400001</v>
      </c>
      <c r="F63" s="8">
        <f t="shared" si="0"/>
        <v>92.726685239880709</v>
      </c>
    </row>
    <row r="64" spans="1:6" ht="15.75" x14ac:dyDescent="0.25">
      <c r="A64" s="9" t="s">
        <v>119</v>
      </c>
      <c r="B64" s="10" t="s">
        <v>120</v>
      </c>
      <c r="C64" s="19">
        <v>32176.1</v>
      </c>
      <c r="D64" s="20">
        <v>6880.0581899999997</v>
      </c>
      <c r="E64" s="19">
        <v>6554.2867100000003</v>
      </c>
      <c r="F64" s="11">
        <f t="shared" si="0"/>
        <v>95.264989466608</v>
      </c>
    </row>
    <row r="65" spans="1:6" ht="15.75" x14ac:dyDescent="0.25">
      <c r="A65" s="9" t="s">
        <v>121</v>
      </c>
      <c r="B65" s="10" t="s">
        <v>122</v>
      </c>
      <c r="C65" s="19">
        <v>867660.77695000009</v>
      </c>
      <c r="D65" s="20">
        <v>230197.07971999998</v>
      </c>
      <c r="E65" s="19">
        <v>205997.41897</v>
      </c>
      <c r="F65" s="11">
        <f t="shared" si="0"/>
        <v>89.487416269817487</v>
      </c>
    </row>
    <row r="66" spans="1:6" ht="15.75" x14ac:dyDescent="0.25">
      <c r="A66" s="9" t="s">
        <v>123</v>
      </c>
      <c r="B66" s="10" t="s">
        <v>124</v>
      </c>
      <c r="C66" s="19">
        <v>3924347.94942</v>
      </c>
      <c r="D66" s="20">
        <v>1238224.1323899999</v>
      </c>
      <c r="E66" s="19">
        <v>1219248.5671999999</v>
      </c>
      <c r="F66" s="11">
        <f t="shared" si="0"/>
        <v>98.467517738216443</v>
      </c>
    </row>
    <row r="67" spans="1:6" ht="15.75" x14ac:dyDescent="0.25">
      <c r="A67" s="9" t="s">
        <v>125</v>
      </c>
      <c r="B67" s="10" t="s">
        <v>126</v>
      </c>
      <c r="C67" s="19">
        <v>1016343.70299</v>
      </c>
      <c r="D67" s="20">
        <v>318485.28448999993</v>
      </c>
      <c r="E67" s="19">
        <v>232018.18012</v>
      </c>
      <c r="F67" s="11">
        <f t="shared" si="0"/>
        <v>72.850518193183618</v>
      </c>
    </row>
    <row r="68" spans="1:6" ht="31.5" x14ac:dyDescent="0.25">
      <c r="A68" s="9" t="s">
        <v>127</v>
      </c>
      <c r="B68" s="10" t="s">
        <v>128</v>
      </c>
      <c r="C68" s="19">
        <v>102347.4</v>
      </c>
      <c r="D68" s="20">
        <v>23792.906999999999</v>
      </c>
      <c r="E68" s="19">
        <v>21562.73414</v>
      </c>
      <c r="F68" s="11">
        <f t="shared" si="0"/>
        <v>90.626732328252288</v>
      </c>
    </row>
    <row r="69" spans="1:6" ht="15.75" x14ac:dyDescent="0.25">
      <c r="A69" s="9" t="s">
        <v>129</v>
      </c>
      <c r="B69" s="23" t="s">
        <v>130</v>
      </c>
      <c r="C69" s="24">
        <v>546468.41865000001</v>
      </c>
      <c r="D69" s="25">
        <v>64002.707450000002</v>
      </c>
      <c r="E69" s="24">
        <v>57977.672319999998</v>
      </c>
      <c r="F69" s="8">
        <f t="shared" si="0"/>
        <v>90.586280846467531</v>
      </c>
    </row>
    <row r="70" spans="1:6" ht="15.75" x14ac:dyDescent="0.25">
      <c r="A70" s="9" t="s">
        <v>131</v>
      </c>
      <c r="B70" s="10" t="s">
        <v>132</v>
      </c>
      <c r="C70" s="19">
        <v>100</v>
      </c>
      <c r="D70" s="20">
        <v>0</v>
      </c>
      <c r="E70" s="19">
        <v>0</v>
      </c>
      <c r="F70" s="11"/>
    </row>
    <row r="71" spans="1:6" ht="15.75" x14ac:dyDescent="0.25">
      <c r="A71" s="9" t="s">
        <v>133</v>
      </c>
      <c r="B71" s="10" t="s">
        <v>134</v>
      </c>
      <c r="C71" s="19">
        <v>319826.60606999998</v>
      </c>
      <c r="D71" s="20">
        <v>5324.1</v>
      </c>
      <c r="E71" s="19">
        <v>3357.5039999999999</v>
      </c>
      <c r="F71" s="11">
        <f t="shared" si="0"/>
        <v>63.062376739730652</v>
      </c>
    </row>
    <row r="72" spans="1:6" ht="15.75" x14ac:dyDescent="0.25">
      <c r="A72" s="9" t="s">
        <v>135</v>
      </c>
      <c r="B72" s="10" t="s">
        <v>136</v>
      </c>
      <c r="C72" s="19">
        <v>199532.57136</v>
      </c>
      <c r="D72" s="20">
        <v>51968.023450000001</v>
      </c>
      <c r="E72" s="19">
        <v>49209.138429999999</v>
      </c>
      <c r="F72" s="11">
        <f t="shared" si="0"/>
        <v>94.691187317034661</v>
      </c>
    </row>
    <row r="73" spans="1:6" ht="31.5" x14ac:dyDescent="0.25">
      <c r="A73" s="9" t="s">
        <v>137</v>
      </c>
      <c r="B73" s="10" t="s">
        <v>138</v>
      </c>
      <c r="C73" s="19">
        <v>27009.24122</v>
      </c>
      <c r="D73" s="20">
        <v>6710.5839999999998</v>
      </c>
      <c r="E73" s="19">
        <v>5411.0298899999998</v>
      </c>
      <c r="F73" s="11">
        <f t="shared" si="0"/>
        <v>80.634262085088267</v>
      </c>
    </row>
    <row r="74" spans="1:6" ht="31.5" x14ac:dyDescent="0.25">
      <c r="A74" s="9" t="s">
        <v>139</v>
      </c>
      <c r="B74" s="23" t="s">
        <v>140</v>
      </c>
      <c r="C74" s="24">
        <v>42343.1</v>
      </c>
      <c r="D74" s="25">
        <v>10337.552</v>
      </c>
      <c r="E74" s="24">
        <v>10337.552</v>
      </c>
      <c r="F74" s="8">
        <f t="shared" ref="F74:F81" si="1">E74/D74*100</f>
        <v>100</v>
      </c>
    </row>
    <row r="75" spans="1:6" ht="15.75" x14ac:dyDescent="0.25">
      <c r="A75" s="9" t="s">
        <v>141</v>
      </c>
      <c r="B75" s="10" t="s">
        <v>142</v>
      </c>
      <c r="C75" s="19">
        <v>42343.1</v>
      </c>
      <c r="D75" s="20">
        <v>10337.552</v>
      </c>
      <c r="E75" s="19">
        <v>10337.552</v>
      </c>
      <c r="F75" s="11">
        <f t="shared" si="1"/>
        <v>100</v>
      </c>
    </row>
    <row r="76" spans="1:6" ht="47.25" x14ac:dyDescent="0.25">
      <c r="A76" s="9" t="s">
        <v>143</v>
      </c>
      <c r="B76" s="23" t="s">
        <v>144</v>
      </c>
      <c r="C76" s="24">
        <v>102530.1</v>
      </c>
      <c r="D76" s="25">
        <v>1333.6155800000001</v>
      </c>
      <c r="E76" s="24">
        <v>1333.6155800000001</v>
      </c>
      <c r="F76" s="8">
        <f t="shared" si="1"/>
        <v>100</v>
      </c>
    </row>
    <row r="77" spans="1:6" ht="31.5" x14ac:dyDescent="0.25">
      <c r="A77" s="9" t="s">
        <v>145</v>
      </c>
      <c r="B77" s="10" t="s">
        <v>146</v>
      </c>
      <c r="C77" s="19">
        <v>102530.1</v>
      </c>
      <c r="D77" s="20">
        <v>1333.6155800000001</v>
      </c>
      <c r="E77" s="19">
        <v>1333.6155800000001</v>
      </c>
      <c r="F77" s="11">
        <f t="shared" si="1"/>
        <v>100</v>
      </c>
    </row>
    <row r="78" spans="1:6" ht="63" x14ac:dyDescent="0.25">
      <c r="A78" s="9" t="s">
        <v>147</v>
      </c>
      <c r="B78" s="23" t="s">
        <v>148</v>
      </c>
      <c r="C78" s="24">
        <v>3930823.5</v>
      </c>
      <c r="D78" s="25">
        <v>1195003.60302</v>
      </c>
      <c r="E78" s="24">
        <v>1193833.64524</v>
      </c>
      <c r="F78" s="8">
        <f t="shared" si="1"/>
        <v>99.9020958784523</v>
      </c>
    </row>
    <row r="79" spans="1:6" ht="63" x14ac:dyDescent="0.25">
      <c r="A79" s="9" t="s">
        <v>149</v>
      </c>
      <c r="B79" s="10" t="s">
        <v>150</v>
      </c>
      <c r="C79" s="19">
        <v>1828985.4</v>
      </c>
      <c r="D79" s="20">
        <v>600275.32799999998</v>
      </c>
      <c r="E79" s="19">
        <v>600275.32799999998</v>
      </c>
      <c r="F79" s="11">
        <f t="shared" si="1"/>
        <v>100</v>
      </c>
    </row>
    <row r="80" spans="1:6" ht="15.75" x14ac:dyDescent="0.25">
      <c r="A80" s="9" t="s">
        <v>151</v>
      </c>
      <c r="B80" s="10" t="s">
        <v>152</v>
      </c>
      <c r="C80" s="19">
        <v>852680</v>
      </c>
      <c r="D80" s="20">
        <v>296594.90000999998</v>
      </c>
      <c r="E80" s="19">
        <v>296594.90000999998</v>
      </c>
      <c r="F80" s="11"/>
    </row>
    <row r="81" spans="1:6" ht="32.25" thickBot="1" x14ac:dyDescent="0.3">
      <c r="A81" s="12" t="s">
        <v>153</v>
      </c>
      <c r="B81" s="13" t="s">
        <v>154</v>
      </c>
      <c r="C81" s="21">
        <v>1249158.1000000001</v>
      </c>
      <c r="D81" s="22">
        <v>298133.37501000002</v>
      </c>
      <c r="E81" s="21">
        <v>296963.41723000002</v>
      </c>
      <c r="F81" s="14">
        <f t="shared" si="1"/>
        <v>99.607572355842166</v>
      </c>
    </row>
    <row r="82" spans="1:6" ht="16.5" customHeight="1" x14ac:dyDescent="0.25">
      <c r="E82" s="15"/>
    </row>
    <row r="83" spans="1:6" ht="46.5" customHeight="1" x14ac:dyDescent="0.25">
      <c r="A83" s="16" t="s">
        <v>157</v>
      </c>
      <c r="B83" s="16"/>
      <c r="C83" s="16"/>
      <c r="D83" s="16"/>
      <c r="E83" s="16"/>
      <c r="F83" s="16"/>
    </row>
    <row r="84" spans="1:6" ht="15.75" x14ac:dyDescent="0.25">
      <c r="A84" s="16" t="s">
        <v>155</v>
      </c>
      <c r="B84" s="16"/>
      <c r="C84" s="16"/>
      <c r="D84" s="16"/>
      <c r="E84" s="16"/>
    </row>
  </sheetData>
  <mergeCells count="6">
    <mergeCell ref="A84:E84"/>
    <mergeCell ref="A1:G1"/>
    <mergeCell ref="A3:F3"/>
    <mergeCell ref="A4:F4"/>
    <mergeCell ref="A5:F5"/>
    <mergeCell ref="A83:F83"/>
  </mergeCells>
  <pageMargins left="0.7" right="0.7" top="0.75" bottom="0.75" header="0.3" footer="0.3"/>
  <pageSetup paperSize="9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3,3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2024-04-23T05:06:55Z</cp:lastPrinted>
  <dcterms:created xsi:type="dcterms:W3CDTF">2023-04-21T08:35:40Z</dcterms:created>
  <dcterms:modified xsi:type="dcterms:W3CDTF">2024-04-23T05:08:08Z</dcterms:modified>
</cp:coreProperties>
</file>