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M:\Отдел финансирования социальной сферы\ОТДЕЛ\Для сайта Минфина\открытый бюджет\Ежеквартально\2026\3 квартал\"/>
    </mc:Choice>
  </mc:AlternateContent>
  <bookViews>
    <workbookView xWindow="0" yWindow="0" windowWidth="28800" windowHeight="11400"/>
  </bookViews>
  <sheets>
    <sheet name="3,1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7" i="1" l="1"/>
  <c r="E30" i="1"/>
  <c r="E82" i="1" l="1"/>
  <c r="E81" i="1"/>
  <c r="E80" i="1"/>
  <c r="E79" i="1"/>
  <c r="E78" i="1"/>
  <c r="E77" i="1"/>
  <c r="E76" i="1"/>
  <c r="E75" i="1"/>
  <c r="E74" i="1"/>
  <c r="E73" i="1"/>
  <c r="E72" i="1"/>
  <c r="E71" i="1"/>
  <c r="E70" i="1"/>
  <c r="E69" i="1"/>
  <c r="E68" i="1"/>
  <c r="E67" i="1"/>
  <c r="E66" i="1"/>
  <c r="E65" i="1"/>
  <c r="E64" i="1"/>
  <c r="E63" i="1"/>
  <c r="E62" i="1"/>
  <c r="E61" i="1"/>
  <c r="E60" i="1"/>
  <c r="E59" i="1"/>
  <c r="E58" i="1"/>
  <c r="E57" i="1"/>
  <c r="E56" i="1"/>
  <c r="E55" i="1"/>
  <c r="E54" i="1"/>
  <c r="E53" i="1"/>
  <c r="E52" i="1"/>
  <c r="E51" i="1"/>
  <c r="E50" i="1"/>
  <c r="E49" i="1"/>
  <c r="E48" i="1"/>
  <c r="E46" i="1"/>
  <c r="E44" i="1"/>
  <c r="E43" i="1"/>
  <c r="E42" i="1"/>
  <c r="E41" i="1"/>
  <c r="E40" i="1"/>
  <c r="E39" i="1"/>
  <c r="E38" i="1"/>
  <c r="E36" i="1"/>
  <c r="E35" i="1"/>
  <c r="E34" i="1"/>
  <c r="E33" i="1"/>
  <c r="E32" i="1"/>
  <c r="E31" i="1"/>
  <c r="E29" i="1"/>
  <c r="E28" i="1"/>
  <c r="E27" i="1"/>
  <c r="E26" i="1"/>
  <c r="E25" i="1"/>
  <c r="E24" i="1"/>
  <c r="E23" i="1"/>
  <c r="E22" i="1"/>
  <c r="E21" i="1"/>
  <c r="E20" i="1"/>
  <c r="E19" i="1"/>
  <c r="E17" i="1"/>
  <c r="E16" i="1"/>
  <c r="E15" i="1"/>
  <c r="E14" i="1"/>
  <c r="E13" i="1"/>
  <c r="E12" i="1"/>
  <c r="E11" i="1"/>
  <c r="E10" i="1"/>
</calcChain>
</file>

<file path=xl/sharedStrings.xml><?xml version="1.0" encoding="utf-8"?>
<sst xmlns="http://schemas.openxmlformats.org/spreadsheetml/2006/main" count="155" uniqueCount="155">
  <si>
    <t xml:space="preserve">Сведения об исполнении консолидированного бюджета Республики Алтай  </t>
  </si>
  <si>
    <t xml:space="preserve">по расходам в разрезе разделов и подразделов классификации расходов бюджетов </t>
  </si>
  <si>
    <t>тыс. руб.</t>
  </si>
  <si>
    <t>Наименование показателя</t>
  </si>
  <si>
    <t>РзПр</t>
  </si>
  <si>
    <t>Темп роста (снижения)</t>
  </si>
  <si>
    <t>РАСХОДЫ - всего</t>
  </si>
  <si>
    <t>9600</t>
  </si>
  <si>
    <t>ОБЩЕГОСУДАРСТВЕННЫЕ ВОПРОСЫ</t>
  </si>
  <si>
    <t>0100</t>
  </si>
  <si>
    <t>Функционирование высшего должностного лица субъекта Российской Федерации и муниципального образования</t>
  </si>
  <si>
    <t>0102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</si>
  <si>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</si>
  <si>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</si>
  <si>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</si>
  <si>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</si>
  <si>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Судебная система</t>
  </si>
  <si>
    <t>0105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</si>
  <si>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</si>
  <si>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</si>
  <si>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Обеспечение проведения выборов и референдумов</t>
  </si>
  <si>
    <t>0107</t>
  </si>
  <si>
    <t>Резервные фонды</t>
  </si>
  <si>
    <t>0111</t>
  </si>
  <si>
    <t>Прикладные научные исследования в области общегосударственных вопросов</t>
  </si>
  <si>
    <t>0112</t>
  </si>
  <si>
    <t>Другие общегосударственные вопросы</t>
  </si>
  <si>
    <t>0113</t>
  </si>
  <si>
    <t>НАЦИОНАЛЬНАЯ ОБОРОНА</t>
  </si>
  <si>
    <t>0200</t>
  </si>
  <si>
    <t>Мобилизационная и вневойсковая подготовка</t>
  </si>
  <si>
    <t>0203</t>
  </si>
  <si>
    <t>Мобилизационная подготовка экономики</t>
  </si>
  <si>
    <t>0204</t>
  </si>
  <si>
    <t>НАЦИОНАЛЬНАЯ БЕЗОПАСНОСТЬ И ПРАВООХРАНИТЕЛЬНАЯ ДЕЯТЕЛЬНОСТЬ</t>
  </si>
  <si>
    <t>0300</t>
  </si>
  <si>
    <t>Гражданская оборона</t>
  </si>
  <si>
    <t>0309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</si>
  <si>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</si>
  <si>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</si>
  <si>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Другие вопросы в области национальной безопасности и правоохранительной деятельности</t>
  </si>
  <si>
    <t>0314</t>
  </si>
  <si>
    <t>НАЦИОНАЛЬНАЯ ЭКОНОМИКА</t>
  </si>
  <si>
    <t>0400</t>
  </si>
  <si>
    <t>Общеэкономические вопросы</t>
  </si>
  <si>
    <t>0401</t>
  </si>
  <si>
    <t>Сельское хозяйство и рыболовство</t>
  </si>
  <si>
    <t>0405</t>
  </si>
  <si>
    <t>Водное хозяйство</t>
  </si>
  <si>
    <t>0406</t>
  </si>
  <si>
    <t>Лесное хозяйство</t>
  </si>
  <si>
    <t>0407</t>
  </si>
  <si>
    <t>Транспорт</t>
  </si>
  <si>
    <t>0408</t>
  </si>
  <si>
    <t>Дорожное хозяйство (дорожные фонды)</t>
  </si>
  <si>
    <t>0409</t>
  </si>
  <si>
    <t>Связь и информатика</t>
  </si>
  <si>
    <t>0410</t>
  </si>
  <si>
    <t>Другие вопросы в области национальной экономики</t>
  </si>
  <si>
    <t>0412</t>
  </si>
  <si>
    <t>ЖИЛИЩНО-КОММУНАЛЬНОЕ ХОЗЯЙСТВО</t>
  </si>
  <si>
    <t>0500</t>
  </si>
  <si>
    <t>Жилищное хозяйство</t>
  </si>
  <si>
    <t>0501</t>
  </si>
  <si>
    <t>Коммунальное хозяйство</t>
  </si>
  <si>
    <t>0502</t>
  </si>
  <si>
    <t>Благоустройство</t>
  </si>
  <si>
    <t>0503</t>
  </si>
  <si>
    <t>Другие вопросы в области жилищно-коммунального хозяйства</t>
  </si>
  <si>
    <t>0505</t>
  </si>
  <si>
    <t>ОХРАНА ОКРУЖАЮЩЕЙ СРЕДЫ</t>
  </si>
  <si>
    <t>0600</t>
  </si>
  <si>
    <t>Экологический контроль</t>
  </si>
  <si>
    <t>0601</t>
  </si>
  <si>
    <t>Охрана объектов растительного и животного мира и среды их обитания</t>
  </si>
  <si>
    <t>0603</t>
  </si>
  <si>
    <t>Другие вопросы в области охраны окружающей среды</t>
  </si>
  <si>
    <t>0605</t>
  </si>
  <si>
    <t>ОБРАЗОВАНИЕ</t>
  </si>
  <si>
    <t>0700</t>
  </si>
  <si>
    <t>Дошкольное образование</t>
  </si>
  <si>
    <t>0701</t>
  </si>
  <si>
    <t>Общее образование</t>
  </si>
  <si>
    <t>0702</t>
  </si>
  <si>
    <t>Дополнительное образование детей</t>
  </si>
  <si>
    <t>0703</t>
  </si>
  <si>
    <t>Среднее профессиональное образование</t>
  </si>
  <si>
    <t>0704</t>
  </si>
  <si>
    <t>Профессиональная подготовка, переподготовка и повышение квалификации</t>
  </si>
  <si>
    <t>0705</t>
  </si>
  <si>
    <t>Молодежная политика</t>
  </si>
  <si>
    <t>0707</t>
  </si>
  <si>
    <t>Другие вопросы в области образования</t>
  </si>
  <si>
    <t>0709</t>
  </si>
  <si>
    <t>КУЛЬТУРА, КИНЕМАТОГРАФИЯ</t>
  </si>
  <si>
    <t>0800</t>
  </si>
  <si>
    <t>Культура</t>
  </si>
  <si>
    <t>0801</t>
  </si>
  <si>
    <t>Другие вопросы в области культуры, кинематографии</t>
  </si>
  <si>
    <t>0804</t>
  </si>
  <si>
    <t>ЗДРАВООХРАНЕНИЕ</t>
  </si>
  <si>
    <t>0900</t>
  </si>
  <si>
    <t>Стационарная медицинская помощь</t>
  </si>
  <si>
    <t>0901</t>
  </si>
  <si>
    <t>Амбулаторная помощь</t>
  </si>
  <si>
    <t>0902</t>
  </si>
  <si>
    <t>Медицинская помощь в дневных стационарах всех типов</t>
  </si>
  <si>
    <t>0903</t>
  </si>
  <si>
    <t>Скорая медицинская помощь</t>
  </si>
  <si>
    <t>0904</t>
  </si>
  <si>
    <t>Заготовка, переработка, хранение и обеспечение безопасности донорской крови и ее компонентов</t>
  </si>
  <si>
    <t>0906</t>
  </si>
  <si>
    <t>Другие вопросы в области здравоохранения</t>
  </si>
  <si>
    <t>0909</t>
  </si>
  <si>
    <t>СОЦИАЛЬНАЯ ПОЛИТИКА</t>
  </si>
  <si>
    <t>1000</t>
  </si>
  <si>
    <t>Пенсионное обеспечение</t>
  </si>
  <si>
    <t>1001</t>
  </si>
  <si>
    <t>Социальное обслуживание населения</t>
  </si>
  <si>
    <t>1002</t>
  </si>
  <si>
    <t>Социальное обеспечение населения</t>
  </si>
  <si>
    <t>1003</t>
  </si>
  <si>
    <t>Охрана семьи и детства</t>
  </si>
  <si>
    <t>1004</t>
  </si>
  <si>
    <t>Другие вопросы в области социальной политики</t>
  </si>
  <si>
    <t>1006</t>
  </si>
  <si>
    <t>ФИЗИЧЕСКАЯ КУЛЬТУРА И СПОРТ</t>
  </si>
  <si>
    <t>1100</t>
  </si>
  <si>
    <t>Физическая культура</t>
  </si>
  <si>
    <t>1101</t>
  </si>
  <si>
    <t>Массовый спорт</t>
  </si>
  <si>
    <t>1102</t>
  </si>
  <si>
    <t>Спорт высших достижений</t>
  </si>
  <si>
    <t>1103</t>
  </si>
  <si>
    <t>Другие вопросы в области физической культуры и спорта</t>
  </si>
  <si>
    <t>1105</t>
  </si>
  <si>
    <t>СРЕДСТВА МАССОВОЙ ИНФОРМАЦИИ</t>
  </si>
  <si>
    <t>1200</t>
  </si>
  <si>
    <t>Телевидение и радиовещание</t>
  </si>
  <si>
    <t>1201</t>
  </si>
  <si>
    <t>Периодическая печать и издательства</t>
  </si>
  <si>
    <t>1202</t>
  </si>
  <si>
    <t>ОБСЛУЖИВАНИЕ ГОСУДАРСТВЕННОГО (МУНИЦИПАЛЬНОГО) ДОЛГА</t>
  </si>
  <si>
    <t>1300</t>
  </si>
  <si>
    <t>Обслуживание государственного (муниципального) внутреннего долга</t>
  </si>
  <si>
    <t>1301</t>
  </si>
  <si>
    <t>0402</t>
  </si>
  <si>
    <t>0411</t>
  </si>
  <si>
    <t>Топливно-энергетический комплекс</t>
  </si>
  <si>
    <t>Прикладные научные исследования в области национальной экономики</t>
  </si>
  <si>
    <t>Исполнено на 01.10.2025 г.</t>
  </si>
  <si>
    <t>за 9 месяцев 2026 года в сравнении с соответствующим периодом прошлого года</t>
  </si>
  <si>
    <t>Исполнено на 01.10.2026 г.</t>
  </si>
  <si>
    <t>0604</t>
  </si>
  <si>
    <t>Прикладные научные исследования в области охраны окружающей среды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</si>
</sst>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6" x14ac:knownFonts="1">
    <font>
      <sz val="11"/>
      <name val="Calibri"/>
      <family val="2"/>
      <scheme val="minor"/>
    </font>
    <font>
      <b/>
      <sz val="12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justify" vertical="center"/>
    </xf>
    <xf numFmtId="0" fontId="2" fillId="0" borderId="0" xfId="0" applyFont="1" applyBorder="1" applyAlignment="1">
      <alignment horizontal="right" vertical="center"/>
    </xf>
    <xf numFmtId="0" fontId="0" fillId="0" borderId="0" xfId="0" applyBorder="1"/>
    <xf numFmtId="0" fontId="1" fillId="2" borderId="7" xfId="0" applyFont="1" applyFill="1" applyBorder="1" applyAlignment="1">
      <alignment horizontal="left" vertical="top" wrapText="1"/>
    </xf>
    <xf numFmtId="4" fontId="1" fillId="0" borderId="9" xfId="0" applyNumberFormat="1" applyFont="1" applyFill="1" applyBorder="1" applyAlignment="1">
      <alignment horizontal="right"/>
    </xf>
    <xf numFmtId="164" fontId="4" fillId="2" borderId="10" xfId="0" applyNumberFormat="1" applyFont="1" applyFill="1" applyBorder="1" applyAlignment="1"/>
    <xf numFmtId="0" fontId="2" fillId="2" borderId="11" xfId="0" applyFont="1" applyFill="1" applyBorder="1" applyAlignment="1">
      <alignment horizontal="left" vertical="top" wrapText="1"/>
    </xf>
    <xf numFmtId="4" fontId="2" fillId="0" borderId="9" xfId="0" applyNumberFormat="1" applyFont="1" applyFill="1" applyBorder="1" applyAlignment="1">
      <alignment horizontal="right"/>
    </xf>
    <xf numFmtId="164" fontId="5" fillId="2" borderId="10" xfId="0" applyNumberFormat="1" applyFont="1" applyFill="1" applyBorder="1" applyAlignment="1"/>
    <xf numFmtId="0" fontId="2" fillId="2" borderId="4" xfId="0" applyFont="1" applyFill="1" applyBorder="1" applyAlignment="1">
      <alignment horizontal="left" vertical="top" wrapText="1"/>
    </xf>
    <xf numFmtId="0" fontId="1" fillId="0" borderId="0" xfId="0" applyFont="1" applyBorder="1" applyAlignment="1">
      <alignment horizontal="center" vertical="center"/>
    </xf>
    <xf numFmtId="4" fontId="2" fillId="0" borderId="13" xfId="0" applyNumberFormat="1" applyFont="1" applyFill="1" applyBorder="1" applyAlignment="1">
      <alignment horizontal="right"/>
    </xf>
    <xf numFmtId="164" fontId="5" fillId="2" borderId="14" xfId="0" applyNumberFormat="1" applyFont="1" applyFill="1" applyBorder="1" applyAlignment="1"/>
    <xf numFmtId="0" fontId="0" fillId="0" borderId="0" xfId="0" applyAlignment="1">
      <alignment horizontal="center"/>
    </xf>
    <xf numFmtId="0" fontId="1" fillId="2" borderId="8" xfId="0" applyFont="1" applyFill="1" applyBorder="1" applyAlignment="1">
      <alignment horizontal="center" vertical="top" wrapText="1"/>
    </xf>
    <xf numFmtId="0" fontId="2" fillId="2" borderId="12" xfId="0" applyFont="1" applyFill="1" applyBorder="1" applyAlignment="1">
      <alignment horizontal="center" vertical="top" wrapText="1"/>
    </xf>
    <xf numFmtId="0" fontId="2" fillId="2" borderId="5" xfId="0" applyFont="1" applyFill="1" applyBorder="1" applyAlignment="1">
      <alignment horizontal="center" vertical="top" wrapText="1"/>
    </xf>
    <xf numFmtId="0" fontId="2" fillId="0" borderId="11" xfId="0" applyFont="1" applyFill="1" applyBorder="1" applyAlignment="1">
      <alignment horizontal="left" vertical="top" wrapText="1"/>
    </xf>
    <xf numFmtId="0" fontId="2" fillId="0" borderId="12" xfId="0" applyFont="1" applyFill="1" applyBorder="1" applyAlignment="1">
      <alignment horizontal="center" vertical="top" wrapText="1"/>
    </xf>
    <xf numFmtId="49" fontId="3" fillId="0" borderId="9" xfId="0" applyNumberFormat="1" applyFont="1" applyFill="1" applyBorder="1" applyAlignment="1">
      <alignment horizontal="left" wrapText="1"/>
    </xf>
    <xf numFmtId="49" fontId="3" fillId="0" borderId="9" xfId="0" applyNumberFormat="1" applyFont="1" applyFill="1" applyBorder="1" applyAlignment="1">
      <alignment horizontal="center" wrapText="1"/>
    </xf>
    <xf numFmtId="0" fontId="1" fillId="0" borderId="0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2"/>
  <sheetViews>
    <sheetView tabSelected="1" workbookViewId="0">
      <selection activeCell="B47" sqref="B47"/>
    </sheetView>
  </sheetViews>
  <sheetFormatPr defaultRowHeight="15" x14ac:dyDescent="0.25"/>
  <cols>
    <col min="1" max="1" width="43.42578125" customWidth="1"/>
    <col min="2" max="2" width="9.140625" style="15"/>
    <col min="3" max="3" width="17.85546875" customWidth="1"/>
    <col min="4" max="4" width="16.85546875" customWidth="1"/>
    <col min="5" max="5" width="11.28515625" customWidth="1"/>
    <col min="7" max="9" width="19.140625" customWidth="1"/>
  </cols>
  <sheetData>
    <row r="1" spans="1:5" ht="6" customHeight="1" x14ac:dyDescent="0.25"/>
    <row r="3" spans="1:5" ht="15.75" x14ac:dyDescent="0.25">
      <c r="A3" s="23" t="s">
        <v>0</v>
      </c>
      <c r="B3" s="23"/>
      <c r="C3" s="23"/>
      <c r="D3" s="23"/>
      <c r="E3" s="23"/>
    </row>
    <row r="4" spans="1:5" ht="15.75" x14ac:dyDescent="0.25">
      <c r="A4" s="23" t="s">
        <v>1</v>
      </c>
      <c r="B4" s="23"/>
      <c r="C4" s="23"/>
      <c r="D4" s="23"/>
      <c r="E4" s="23"/>
    </row>
    <row r="5" spans="1:5" ht="15.75" x14ac:dyDescent="0.25">
      <c r="A5" s="23" t="s">
        <v>151</v>
      </c>
      <c r="B5" s="23"/>
      <c r="C5" s="23"/>
      <c r="D5" s="23"/>
      <c r="E5" s="23"/>
    </row>
    <row r="6" spans="1:5" ht="15.75" x14ac:dyDescent="0.25">
      <c r="A6" s="1"/>
      <c r="B6" s="12"/>
      <c r="C6" s="1"/>
      <c r="D6" s="1"/>
      <c r="E6" s="1"/>
    </row>
    <row r="7" spans="1:5" ht="16.5" thickBot="1" x14ac:dyDescent="0.3">
      <c r="A7" s="2"/>
      <c r="B7" s="12"/>
      <c r="C7" s="2"/>
      <c r="D7" s="3" t="s">
        <v>2</v>
      </c>
      <c r="E7" s="4"/>
    </row>
    <row r="8" spans="1:5" ht="15" customHeight="1" x14ac:dyDescent="0.25">
      <c r="A8" s="24" t="s">
        <v>3</v>
      </c>
      <c r="B8" s="26" t="s">
        <v>4</v>
      </c>
      <c r="C8" s="26" t="s">
        <v>150</v>
      </c>
      <c r="D8" s="26" t="s">
        <v>152</v>
      </c>
      <c r="E8" s="28" t="s">
        <v>5</v>
      </c>
    </row>
    <row r="9" spans="1:5" ht="15.75" customHeight="1" thickBot="1" x14ac:dyDescent="0.3">
      <c r="A9" s="25"/>
      <c r="B9" s="27"/>
      <c r="C9" s="27"/>
      <c r="D9" s="27"/>
      <c r="E9" s="29"/>
    </row>
    <row r="10" spans="1:5" ht="15.75" customHeight="1" x14ac:dyDescent="0.25">
      <c r="A10" s="5" t="s">
        <v>6</v>
      </c>
      <c r="B10" s="16" t="s">
        <v>7</v>
      </c>
      <c r="C10" s="6">
        <v>33388238.82082</v>
      </c>
      <c r="D10" s="6">
        <v>38387474.668080002</v>
      </c>
      <c r="E10" s="7">
        <f>D10/C10*100</f>
        <v>114.97304447260217</v>
      </c>
    </row>
    <row r="11" spans="1:5" ht="15.75" x14ac:dyDescent="0.25">
      <c r="A11" s="8" t="s">
        <v>8</v>
      </c>
      <c r="B11" s="17" t="s">
        <v>9</v>
      </c>
      <c r="C11" s="9">
        <v>2713402.8199299998</v>
      </c>
      <c r="D11" s="9">
        <v>3295499.6822299999</v>
      </c>
      <c r="E11" s="10">
        <f t="shared" ref="E11:E77" si="0">D11/C11*100</f>
        <v>121.45265192563694</v>
      </c>
    </row>
    <row r="12" spans="1:5" ht="51.75" customHeight="1" x14ac:dyDescent="0.25">
      <c r="A12" s="8" t="s">
        <v>10</v>
      </c>
      <c r="B12" s="17" t="s">
        <v>11</v>
      </c>
      <c r="C12" s="9">
        <v>86813.542419999998</v>
      </c>
      <c r="D12" s="9">
        <v>86134.588359999994</v>
      </c>
      <c r="E12" s="10">
        <f t="shared" si="0"/>
        <v>99.217916881314153</v>
      </c>
    </row>
    <row r="13" spans="1:5" ht="78.75" x14ac:dyDescent="0.25">
      <c r="A13" s="8" t="s">
        <v>12</v>
      </c>
      <c r="B13" s="17" t="s">
        <v>13</v>
      </c>
      <c r="C13" s="9">
        <v>159290.91243</v>
      </c>
      <c r="D13" s="9">
        <v>187722.96946000002</v>
      </c>
      <c r="E13" s="10">
        <f t="shared" si="0"/>
        <v>117.84913941182577</v>
      </c>
    </row>
    <row r="14" spans="1:5" ht="80.25" customHeight="1" x14ac:dyDescent="0.25">
      <c r="A14" s="8" t="s">
        <v>14</v>
      </c>
      <c r="B14" s="17" t="s">
        <v>15</v>
      </c>
      <c r="C14" s="9">
        <v>800605.21960000007</v>
      </c>
      <c r="D14" s="9">
        <v>969316.57476999995</v>
      </c>
      <c r="E14" s="10">
        <f t="shared" si="0"/>
        <v>121.07297717273087</v>
      </c>
    </row>
    <row r="15" spans="1:5" ht="15.75" x14ac:dyDescent="0.25">
      <c r="A15" s="8" t="s">
        <v>16</v>
      </c>
      <c r="B15" s="17" t="s">
        <v>17</v>
      </c>
      <c r="C15" s="9">
        <v>52466.186150000001</v>
      </c>
      <c r="D15" s="9">
        <v>110769.95201000001</v>
      </c>
      <c r="E15" s="10">
        <f t="shared" si="0"/>
        <v>211.12636564302662</v>
      </c>
    </row>
    <row r="16" spans="1:5" ht="63" x14ac:dyDescent="0.25">
      <c r="A16" s="8" t="s">
        <v>18</v>
      </c>
      <c r="B16" s="17" t="s">
        <v>19</v>
      </c>
      <c r="C16" s="9">
        <v>259301.70818000002</v>
      </c>
      <c r="D16" s="9">
        <v>304286.21367000003</v>
      </c>
      <c r="E16" s="10">
        <f t="shared" si="0"/>
        <v>117.34832593496569</v>
      </c>
    </row>
    <row r="17" spans="1:5" ht="31.5" x14ac:dyDescent="0.25">
      <c r="A17" s="8" t="s">
        <v>20</v>
      </c>
      <c r="B17" s="17" t="s">
        <v>21</v>
      </c>
      <c r="C17" s="9">
        <v>43910.81667</v>
      </c>
      <c r="D17" s="9">
        <v>45723.757140000002</v>
      </c>
      <c r="E17" s="10">
        <f t="shared" si="0"/>
        <v>104.12868766168634</v>
      </c>
    </row>
    <row r="18" spans="1:5" ht="15.75" x14ac:dyDescent="0.25">
      <c r="A18" s="8" t="s">
        <v>22</v>
      </c>
      <c r="B18" s="17" t="s">
        <v>23</v>
      </c>
      <c r="C18" s="9">
        <v>0</v>
      </c>
      <c r="D18" s="9">
        <v>0</v>
      </c>
      <c r="E18" s="10"/>
    </row>
    <row r="19" spans="1:5" ht="31.5" x14ac:dyDescent="0.25">
      <c r="A19" s="8" t="s">
        <v>24</v>
      </c>
      <c r="B19" s="17" t="s">
        <v>25</v>
      </c>
      <c r="C19" s="9">
        <v>34929.309000000001</v>
      </c>
      <c r="D19" s="9">
        <v>36629.262000000002</v>
      </c>
      <c r="E19" s="10">
        <f t="shared" si="0"/>
        <v>104.8668383333893</v>
      </c>
    </row>
    <row r="20" spans="1:5" ht="15.75" x14ac:dyDescent="0.25">
      <c r="A20" s="8" t="s">
        <v>26</v>
      </c>
      <c r="B20" s="17" t="s">
        <v>27</v>
      </c>
      <c r="C20" s="9">
        <v>1276085.1254799999</v>
      </c>
      <c r="D20" s="9">
        <v>1554916.36482</v>
      </c>
      <c r="E20" s="10">
        <f t="shared" si="0"/>
        <v>121.85052029621595</v>
      </c>
    </row>
    <row r="21" spans="1:5" ht="15.75" x14ac:dyDescent="0.25">
      <c r="A21" s="8" t="s">
        <v>28</v>
      </c>
      <c r="B21" s="17" t="s">
        <v>29</v>
      </c>
      <c r="C21" s="6">
        <v>17131.78961</v>
      </c>
      <c r="D21" s="6">
        <v>23677.10972</v>
      </c>
      <c r="E21" s="7">
        <f t="shared" si="0"/>
        <v>138.20569980721356</v>
      </c>
    </row>
    <row r="22" spans="1:5" ht="31.5" x14ac:dyDescent="0.25">
      <c r="A22" s="8" t="s">
        <v>30</v>
      </c>
      <c r="B22" s="17" t="s">
        <v>31</v>
      </c>
      <c r="C22" s="9">
        <v>16940.283609999999</v>
      </c>
      <c r="D22" s="9">
        <v>22064.035230000001</v>
      </c>
      <c r="E22" s="10">
        <f t="shared" si="0"/>
        <v>130.24596127171927</v>
      </c>
    </row>
    <row r="23" spans="1:5" ht="15.75" x14ac:dyDescent="0.25">
      <c r="A23" s="8" t="s">
        <v>32</v>
      </c>
      <c r="B23" s="17" t="s">
        <v>33</v>
      </c>
      <c r="C23" s="9">
        <v>191.506</v>
      </c>
      <c r="D23" s="9">
        <v>1613.07449</v>
      </c>
      <c r="E23" s="10">
        <f t="shared" si="0"/>
        <v>842.31015738410292</v>
      </c>
    </row>
    <row r="24" spans="1:5" ht="47.25" x14ac:dyDescent="0.25">
      <c r="A24" s="8" t="s">
        <v>34</v>
      </c>
      <c r="B24" s="17" t="s">
        <v>35</v>
      </c>
      <c r="C24" s="6">
        <v>373388.62624000001</v>
      </c>
      <c r="D24" s="6">
        <v>469537.27015</v>
      </c>
      <c r="E24" s="7">
        <f t="shared" si="0"/>
        <v>125.75028727527425</v>
      </c>
    </row>
    <row r="25" spans="1:5" ht="15.75" x14ac:dyDescent="0.25">
      <c r="A25" s="8" t="s">
        <v>36</v>
      </c>
      <c r="B25" s="17" t="s">
        <v>37</v>
      </c>
      <c r="C25" s="9">
        <v>8160.5618199999999</v>
      </c>
      <c r="D25" s="9">
        <v>22192.910500000002</v>
      </c>
      <c r="E25" s="10">
        <f t="shared" si="0"/>
        <v>271.95321828957117</v>
      </c>
    </row>
    <row r="26" spans="1:5" ht="63" x14ac:dyDescent="0.25">
      <c r="A26" s="8" t="s">
        <v>38</v>
      </c>
      <c r="B26" s="17" t="s">
        <v>39</v>
      </c>
      <c r="C26" s="9">
        <v>346890.52611999999</v>
      </c>
      <c r="D26" s="9">
        <v>424451.33897000004</v>
      </c>
      <c r="E26" s="10">
        <f t="shared" si="0"/>
        <v>122.35887319193301</v>
      </c>
    </row>
    <row r="27" spans="1:5" ht="47.25" x14ac:dyDescent="0.25">
      <c r="A27" s="8" t="s">
        <v>40</v>
      </c>
      <c r="B27" s="17" t="s">
        <v>41</v>
      </c>
      <c r="C27" s="9">
        <v>18337.5383</v>
      </c>
      <c r="D27" s="9">
        <v>22893.020680000001</v>
      </c>
      <c r="E27" s="10">
        <f t="shared" si="0"/>
        <v>124.84238781385395</v>
      </c>
    </row>
    <row r="28" spans="1:5" ht="15.75" x14ac:dyDescent="0.25">
      <c r="A28" s="19" t="s">
        <v>42</v>
      </c>
      <c r="B28" s="20" t="s">
        <v>43</v>
      </c>
      <c r="C28" s="6">
        <v>6668716.6238199994</v>
      </c>
      <c r="D28" s="6">
        <v>8145516.6849499997</v>
      </c>
      <c r="E28" s="7">
        <f t="shared" si="0"/>
        <v>122.14519141291768</v>
      </c>
    </row>
    <row r="29" spans="1:5" ht="15.75" x14ac:dyDescent="0.25">
      <c r="A29" s="21" t="s">
        <v>44</v>
      </c>
      <c r="B29" s="22" t="s">
        <v>45</v>
      </c>
      <c r="C29" s="9">
        <v>57081.045380000003</v>
      </c>
      <c r="D29" s="9">
        <v>68591.657330000002</v>
      </c>
      <c r="E29" s="10">
        <f t="shared" si="0"/>
        <v>120.16538392626053</v>
      </c>
    </row>
    <row r="30" spans="1:5" ht="15.75" x14ac:dyDescent="0.25">
      <c r="A30" s="21" t="s">
        <v>148</v>
      </c>
      <c r="B30" s="22" t="s">
        <v>146</v>
      </c>
      <c r="C30" s="9">
        <v>276326.51425000001</v>
      </c>
      <c r="D30" s="9">
        <v>207575.19365999999</v>
      </c>
      <c r="E30" s="10">
        <f t="shared" si="0"/>
        <v>75.119535388558887</v>
      </c>
    </row>
    <row r="31" spans="1:5" ht="15.75" x14ac:dyDescent="0.25">
      <c r="A31" s="21" t="s">
        <v>46</v>
      </c>
      <c r="B31" s="22" t="s">
        <v>47</v>
      </c>
      <c r="C31" s="9">
        <v>684370.19716999994</v>
      </c>
      <c r="D31" s="9">
        <v>1126175.9706900001</v>
      </c>
      <c r="E31" s="10">
        <f t="shared" si="0"/>
        <v>164.55654780803584</v>
      </c>
    </row>
    <row r="32" spans="1:5" ht="15.75" x14ac:dyDescent="0.25">
      <c r="A32" s="21" t="s">
        <v>48</v>
      </c>
      <c r="B32" s="22" t="s">
        <v>49</v>
      </c>
      <c r="C32" s="9">
        <v>9041.2000000000007</v>
      </c>
      <c r="D32" s="9">
        <v>130102.065</v>
      </c>
      <c r="E32" s="10">
        <f t="shared" si="0"/>
        <v>1438.9911184356058</v>
      </c>
    </row>
    <row r="33" spans="1:5" ht="15.75" x14ac:dyDescent="0.25">
      <c r="A33" s="21" t="s">
        <v>50</v>
      </c>
      <c r="B33" s="22" t="s">
        <v>51</v>
      </c>
      <c r="C33" s="9">
        <v>283565.74391000002</v>
      </c>
      <c r="D33" s="9">
        <v>497836.93573000003</v>
      </c>
      <c r="E33" s="10">
        <f t="shared" si="0"/>
        <v>175.56314414621491</v>
      </c>
    </row>
    <row r="34" spans="1:5" ht="15.75" x14ac:dyDescent="0.25">
      <c r="A34" s="21" t="s">
        <v>52</v>
      </c>
      <c r="B34" s="22" t="s">
        <v>53</v>
      </c>
      <c r="C34" s="9">
        <v>317441.33111000003</v>
      </c>
      <c r="D34" s="9">
        <v>234852.08497999999</v>
      </c>
      <c r="E34" s="10">
        <f t="shared" si="0"/>
        <v>73.982831460160071</v>
      </c>
    </row>
    <row r="35" spans="1:5" ht="15.75" x14ac:dyDescent="0.25">
      <c r="A35" s="21" t="s">
        <v>54</v>
      </c>
      <c r="B35" s="22" t="s">
        <v>55</v>
      </c>
      <c r="C35" s="9">
        <v>4310328.6482199999</v>
      </c>
      <c r="D35" s="9">
        <v>4888893.34822</v>
      </c>
      <c r="E35" s="10">
        <f t="shared" si="0"/>
        <v>113.42275142381371</v>
      </c>
    </row>
    <row r="36" spans="1:5" ht="15.75" x14ac:dyDescent="0.25">
      <c r="A36" s="21" t="s">
        <v>56</v>
      </c>
      <c r="B36" s="22" t="s">
        <v>57</v>
      </c>
      <c r="C36" s="9">
        <v>162687.24653999999</v>
      </c>
      <c r="D36" s="9">
        <v>174357.45066</v>
      </c>
      <c r="E36" s="10">
        <f t="shared" si="0"/>
        <v>107.17339826458409</v>
      </c>
    </row>
    <row r="37" spans="1:5" ht="31.5" x14ac:dyDescent="0.25">
      <c r="A37" s="21" t="s">
        <v>149</v>
      </c>
      <c r="B37" s="22" t="s">
        <v>147</v>
      </c>
      <c r="C37" s="9">
        <v>315</v>
      </c>
      <c r="D37" s="9">
        <v>0</v>
      </c>
      <c r="E37" s="10">
        <f t="shared" si="0"/>
        <v>0</v>
      </c>
    </row>
    <row r="38" spans="1:5" ht="31.5" x14ac:dyDescent="0.25">
      <c r="A38" s="21" t="s">
        <v>58</v>
      </c>
      <c r="B38" s="22" t="s">
        <v>59</v>
      </c>
      <c r="C38" s="9">
        <v>567559.69724000001</v>
      </c>
      <c r="D38" s="9">
        <v>817131.97867999994</v>
      </c>
      <c r="E38" s="10">
        <f t="shared" si="0"/>
        <v>143.97286887241131</v>
      </c>
    </row>
    <row r="39" spans="1:5" ht="31.5" x14ac:dyDescent="0.25">
      <c r="A39" s="8" t="s">
        <v>60</v>
      </c>
      <c r="B39" s="17" t="s">
        <v>61</v>
      </c>
      <c r="C39" s="6">
        <v>1557629.74505</v>
      </c>
      <c r="D39" s="6">
        <v>1807667.0794899999</v>
      </c>
      <c r="E39" s="7">
        <f t="shared" si="0"/>
        <v>116.05242421920838</v>
      </c>
    </row>
    <row r="40" spans="1:5" ht="15.75" x14ac:dyDescent="0.25">
      <c r="A40" s="8" t="s">
        <v>62</v>
      </c>
      <c r="B40" s="17" t="s">
        <v>63</v>
      </c>
      <c r="C40" s="9">
        <v>271506.82335000002</v>
      </c>
      <c r="D40" s="9">
        <v>258944.95329</v>
      </c>
      <c r="E40" s="10">
        <f t="shared" si="0"/>
        <v>95.37327647791507</v>
      </c>
    </row>
    <row r="41" spans="1:5" ht="15.75" x14ac:dyDescent="0.25">
      <c r="A41" s="8" t="s">
        <v>64</v>
      </c>
      <c r="B41" s="17" t="s">
        <v>65</v>
      </c>
      <c r="C41" s="9">
        <v>676518.36229999992</v>
      </c>
      <c r="D41" s="9">
        <v>743380.73679999996</v>
      </c>
      <c r="E41" s="10">
        <f t="shared" si="0"/>
        <v>109.88330520293404</v>
      </c>
    </row>
    <row r="42" spans="1:5" ht="15.75" x14ac:dyDescent="0.25">
      <c r="A42" s="8" t="s">
        <v>66</v>
      </c>
      <c r="B42" s="17" t="s">
        <v>67</v>
      </c>
      <c r="C42" s="9">
        <v>471916.43484</v>
      </c>
      <c r="D42" s="9">
        <v>629215.58499</v>
      </c>
      <c r="E42" s="10">
        <f t="shared" si="0"/>
        <v>133.33199239041784</v>
      </c>
    </row>
    <row r="43" spans="1:5" ht="31.5" x14ac:dyDescent="0.25">
      <c r="A43" s="8" t="s">
        <v>68</v>
      </c>
      <c r="B43" s="17" t="s">
        <v>69</v>
      </c>
      <c r="C43" s="9">
        <v>137688.12456</v>
      </c>
      <c r="D43" s="9">
        <v>176125.80440999998</v>
      </c>
      <c r="E43" s="10">
        <f t="shared" si="0"/>
        <v>127.91648152143296</v>
      </c>
    </row>
    <row r="44" spans="1:5" ht="15.75" x14ac:dyDescent="0.25">
      <c r="A44" s="8" t="s">
        <v>70</v>
      </c>
      <c r="B44" s="17" t="s">
        <v>71</v>
      </c>
      <c r="C44" s="6">
        <v>84513.116170000008</v>
      </c>
      <c r="D44" s="6">
        <v>106567.23965</v>
      </c>
      <c r="E44" s="7">
        <f t="shared" si="0"/>
        <v>126.09550384538851</v>
      </c>
    </row>
    <row r="45" spans="1:5" ht="15.75" x14ac:dyDescent="0.25">
      <c r="A45" s="8" t="s">
        <v>72</v>
      </c>
      <c r="B45" s="17" t="s">
        <v>73</v>
      </c>
      <c r="C45" s="9">
        <v>18575.919420000002</v>
      </c>
      <c r="D45" s="9">
        <v>20958.23803</v>
      </c>
      <c r="E45" s="10"/>
    </row>
    <row r="46" spans="1:5" ht="31.5" x14ac:dyDescent="0.25">
      <c r="A46" s="8" t="s">
        <v>74</v>
      </c>
      <c r="B46" s="17" t="s">
        <v>75</v>
      </c>
      <c r="C46" s="9">
        <v>300</v>
      </c>
      <c r="D46" s="9">
        <v>0</v>
      </c>
      <c r="E46" s="10">
        <f t="shared" si="0"/>
        <v>0</v>
      </c>
    </row>
    <row r="47" spans="1:5" ht="31.5" x14ac:dyDescent="0.25">
      <c r="A47" s="8" t="s">
        <v>154</v>
      </c>
      <c r="B47" s="17" t="s">
        <v>153</v>
      </c>
      <c r="C47" s="9"/>
      <c r="D47" s="9">
        <v>539.25</v>
      </c>
      <c r="E47" s="10"/>
    </row>
    <row r="48" spans="1:5" ht="31.5" x14ac:dyDescent="0.25">
      <c r="A48" s="8" t="s">
        <v>76</v>
      </c>
      <c r="B48" s="17" t="s">
        <v>77</v>
      </c>
      <c r="C48" s="9">
        <v>65637.196750000003</v>
      </c>
      <c r="D48" s="9">
        <v>85069.75162000001</v>
      </c>
      <c r="E48" s="10">
        <f t="shared" si="0"/>
        <v>129.60600975086584</v>
      </c>
    </row>
    <row r="49" spans="1:5" ht="15.75" x14ac:dyDescent="0.25">
      <c r="A49" s="8" t="s">
        <v>78</v>
      </c>
      <c r="B49" s="17" t="s">
        <v>79</v>
      </c>
      <c r="C49" s="6">
        <v>11507827.150700001</v>
      </c>
      <c r="D49" s="6">
        <v>13544723.333010001</v>
      </c>
      <c r="E49" s="7">
        <f t="shared" si="0"/>
        <v>117.70009364614154</v>
      </c>
    </row>
    <row r="50" spans="1:5" ht="15.75" x14ac:dyDescent="0.25">
      <c r="A50" s="8" t="s">
        <v>80</v>
      </c>
      <c r="B50" s="17" t="s">
        <v>81</v>
      </c>
      <c r="C50" s="9">
        <v>2205607.2710100003</v>
      </c>
      <c r="D50" s="9">
        <v>2831266.3012700002</v>
      </c>
      <c r="E50" s="10">
        <f t="shared" si="0"/>
        <v>128.3667468131575</v>
      </c>
    </row>
    <row r="51" spans="1:5" ht="15.75" x14ac:dyDescent="0.25">
      <c r="A51" s="8" t="s">
        <v>82</v>
      </c>
      <c r="B51" s="17" t="s">
        <v>83</v>
      </c>
      <c r="C51" s="9">
        <v>7120385.5818400001</v>
      </c>
      <c r="D51" s="9">
        <v>8074997.1211099997</v>
      </c>
      <c r="E51" s="10">
        <f t="shared" si="0"/>
        <v>113.40673940052717</v>
      </c>
    </row>
    <row r="52" spans="1:5" ht="15.75" x14ac:dyDescent="0.25">
      <c r="A52" s="8" t="s">
        <v>84</v>
      </c>
      <c r="B52" s="17" t="s">
        <v>85</v>
      </c>
      <c r="C52" s="9">
        <v>750302.65454999998</v>
      </c>
      <c r="D52" s="9">
        <v>831958.62721000006</v>
      </c>
      <c r="E52" s="10">
        <f t="shared" si="0"/>
        <v>110.88307127328156</v>
      </c>
    </row>
    <row r="53" spans="1:5" ht="15.75" x14ac:dyDescent="0.25">
      <c r="A53" s="8" t="s">
        <v>86</v>
      </c>
      <c r="B53" s="17" t="s">
        <v>87</v>
      </c>
      <c r="C53" s="9">
        <v>653584.05825999996</v>
      </c>
      <c r="D53" s="9">
        <v>905505.83163999999</v>
      </c>
      <c r="E53" s="10">
        <f t="shared" si="0"/>
        <v>138.54466310740153</v>
      </c>
    </row>
    <row r="54" spans="1:5" ht="47.25" x14ac:dyDescent="0.25">
      <c r="A54" s="8" t="s">
        <v>88</v>
      </c>
      <c r="B54" s="17" t="s">
        <v>89</v>
      </c>
      <c r="C54" s="9">
        <v>26719.918470000001</v>
      </c>
      <c r="D54" s="9">
        <v>29304.932499999999</v>
      </c>
      <c r="E54" s="10">
        <f t="shared" si="0"/>
        <v>109.674483224574</v>
      </c>
    </row>
    <row r="55" spans="1:5" ht="15.75" x14ac:dyDescent="0.25">
      <c r="A55" s="8" t="s">
        <v>90</v>
      </c>
      <c r="B55" s="17" t="s">
        <v>91</v>
      </c>
      <c r="C55" s="9">
        <v>65033.031189999994</v>
      </c>
      <c r="D55" s="9">
        <v>71238.00645999999</v>
      </c>
      <c r="E55" s="10">
        <f t="shared" si="0"/>
        <v>109.54126719369974</v>
      </c>
    </row>
    <row r="56" spans="1:5" ht="15.75" x14ac:dyDescent="0.25">
      <c r="A56" s="8" t="s">
        <v>92</v>
      </c>
      <c r="B56" s="17" t="s">
        <v>93</v>
      </c>
      <c r="C56" s="9">
        <v>686194.63537999999</v>
      </c>
      <c r="D56" s="9">
        <v>800452.51282000006</v>
      </c>
      <c r="E56" s="10">
        <f t="shared" si="0"/>
        <v>116.65094297578216</v>
      </c>
    </row>
    <row r="57" spans="1:5" ht="15.75" x14ac:dyDescent="0.25">
      <c r="A57" s="8" t="s">
        <v>94</v>
      </c>
      <c r="B57" s="17" t="s">
        <v>95</v>
      </c>
      <c r="C57" s="6">
        <v>1453098.4157</v>
      </c>
      <c r="D57" s="6">
        <v>1538148.5111800001</v>
      </c>
      <c r="E57" s="7">
        <f t="shared" si="0"/>
        <v>105.85301687491202</v>
      </c>
    </row>
    <row r="58" spans="1:5" ht="15.75" x14ac:dyDescent="0.25">
      <c r="A58" s="8" t="s">
        <v>96</v>
      </c>
      <c r="B58" s="17" t="s">
        <v>97</v>
      </c>
      <c r="C58" s="9">
        <v>1340771.83381</v>
      </c>
      <c r="D58" s="9">
        <v>1403329.9308499999</v>
      </c>
      <c r="E58" s="10">
        <f t="shared" si="0"/>
        <v>104.66582720955824</v>
      </c>
    </row>
    <row r="59" spans="1:5" ht="31.5" x14ac:dyDescent="0.25">
      <c r="A59" s="8" t="s">
        <v>98</v>
      </c>
      <c r="B59" s="17" t="s">
        <v>99</v>
      </c>
      <c r="C59" s="9">
        <v>112326.58189</v>
      </c>
      <c r="D59" s="9">
        <v>134818.58033000003</v>
      </c>
      <c r="E59" s="10">
        <f t="shared" si="0"/>
        <v>120.0237540051082</v>
      </c>
    </row>
    <row r="60" spans="1:5" ht="15.75" x14ac:dyDescent="0.25">
      <c r="A60" s="8" t="s">
        <v>100</v>
      </c>
      <c r="B60" s="17" t="s">
        <v>101</v>
      </c>
      <c r="C60" s="6">
        <v>2400813.5977099999</v>
      </c>
      <c r="D60" s="6">
        <v>1887469.1239500002</v>
      </c>
      <c r="E60" s="7">
        <f t="shared" si="0"/>
        <v>78.617895439710523</v>
      </c>
    </row>
    <row r="61" spans="1:5" ht="15.75" x14ac:dyDescent="0.25">
      <c r="A61" s="8" t="s">
        <v>102</v>
      </c>
      <c r="B61" s="17" t="s">
        <v>103</v>
      </c>
      <c r="C61" s="9">
        <v>300651.14758999995</v>
      </c>
      <c r="D61" s="9">
        <v>331280.60632000002</v>
      </c>
      <c r="E61" s="10">
        <f t="shared" si="0"/>
        <v>110.18770723994365</v>
      </c>
    </row>
    <row r="62" spans="1:5" ht="15.75" x14ac:dyDescent="0.25">
      <c r="A62" s="8" t="s">
        <v>104</v>
      </c>
      <c r="B62" s="17" t="s">
        <v>105</v>
      </c>
      <c r="C62" s="9">
        <v>785721.98641999997</v>
      </c>
      <c r="D62" s="9">
        <v>853301.50008999999</v>
      </c>
      <c r="E62" s="10">
        <f t="shared" si="0"/>
        <v>108.60094471556204</v>
      </c>
    </row>
    <row r="63" spans="1:5" ht="31.5" x14ac:dyDescent="0.25">
      <c r="A63" s="8" t="s">
        <v>106</v>
      </c>
      <c r="B63" s="17" t="s">
        <v>107</v>
      </c>
      <c r="C63" s="9">
        <v>7024.2316300000002</v>
      </c>
      <c r="D63" s="9">
        <v>11471.142699999999</v>
      </c>
      <c r="E63" s="10">
        <f t="shared" si="0"/>
        <v>163.30814962034498</v>
      </c>
    </row>
    <row r="64" spans="1:5" ht="15.75" x14ac:dyDescent="0.25">
      <c r="A64" s="8" t="s">
        <v>108</v>
      </c>
      <c r="B64" s="17" t="s">
        <v>109</v>
      </c>
      <c r="C64" s="9">
        <v>115624.01719</v>
      </c>
      <c r="D64" s="9">
        <v>148772.55997999999</v>
      </c>
      <c r="E64" s="10">
        <f t="shared" si="0"/>
        <v>128.66925366857686</v>
      </c>
    </row>
    <row r="65" spans="1:5" ht="47.25" x14ac:dyDescent="0.25">
      <c r="A65" s="8" t="s">
        <v>110</v>
      </c>
      <c r="B65" s="17" t="s">
        <v>111</v>
      </c>
      <c r="C65" s="9">
        <v>34139.026740000001</v>
      </c>
      <c r="D65" s="9">
        <v>47962.396829999998</v>
      </c>
      <c r="E65" s="10">
        <f t="shared" si="0"/>
        <v>140.49140063446342</v>
      </c>
    </row>
    <row r="66" spans="1:5" ht="31.5" x14ac:dyDescent="0.25">
      <c r="A66" s="8" t="s">
        <v>112</v>
      </c>
      <c r="B66" s="17" t="s">
        <v>113</v>
      </c>
      <c r="C66" s="9">
        <v>1157653.1881400002</v>
      </c>
      <c r="D66" s="9">
        <v>494680.91802999994</v>
      </c>
      <c r="E66" s="10">
        <f t="shared" si="0"/>
        <v>42.731357119553493</v>
      </c>
    </row>
    <row r="67" spans="1:5" ht="15.75" x14ac:dyDescent="0.25">
      <c r="A67" s="8" t="s">
        <v>114</v>
      </c>
      <c r="B67" s="17" t="s">
        <v>115</v>
      </c>
      <c r="C67" s="6">
        <v>5672441.6483000005</v>
      </c>
      <c r="D67" s="6">
        <v>6394971.62995</v>
      </c>
      <c r="E67" s="7">
        <f t="shared" si="0"/>
        <v>112.73754806920822</v>
      </c>
    </row>
    <row r="68" spans="1:5" ht="15.75" x14ac:dyDescent="0.25">
      <c r="A68" s="8" t="s">
        <v>116</v>
      </c>
      <c r="B68" s="17" t="s">
        <v>117</v>
      </c>
      <c r="C68" s="9">
        <v>45828.564119999995</v>
      </c>
      <c r="D68" s="9">
        <v>55429.040719999997</v>
      </c>
      <c r="E68" s="10">
        <f t="shared" si="0"/>
        <v>120.94867422610405</v>
      </c>
    </row>
    <row r="69" spans="1:5" ht="15.75" x14ac:dyDescent="0.25">
      <c r="A69" s="8" t="s">
        <v>118</v>
      </c>
      <c r="B69" s="17" t="s">
        <v>119</v>
      </c>
      <c r="C69" s="9">
        <v>856437.64302999992</v>
      </c>
      <c r="D69" s="9">
        <v>992586.95172000001</v>
      </c>
      <c r="E69" s="10">
        <f t="shared" si="0"/>
        <v>115.89716540346311</v>
      </c>
    </row>
    <row r="70" spans="1:5" ht="15.75" x14ac:dyDescent="0.25">
      <c r="A70" s="8" t="s">
        <v>120</v>
      </c>
      <c r="B70" s="17" t="s">
        <v>121</v>
      </c>
      <c r="C70" s="9">
        <v>4009318.7066799998</v>
      </c>
      <c r="D70" s="9">
        <v>4330777.03259</v>
      </c>
      <c r="E70" s="10">
        <f t="shared" si="0"/>
        <v>108.01777931433618</v>
      </c>
    </row>
    <row r="71" spans="1:5" ht="15.75" x14ac:dyDescent="0.25">
      <c r="A71" s="8" t="s">
        <v>122</v>
      </c>
      <c r="B71" s="17" t="s">
        <v>123</v>
      </c>
      <c r="C71" s="9">
        <v>575497.42750999995</v>
      </c>
      <c r="D71" s="9">
        <v>845204.45877999999</v>
      </c>
      <c r="E71" s="10">
        <f t="shared" si="0"/>
        <v>146.86502812652685</v>
      </c>
    </row>
    <row r="72" spans="1:5" ht="31.5" x14ac:dyDescent="0.25">
      <c r="A72" s="8" t="s">
        <v>124</v>
      </c>
      <c r="B72" s="17" t="s">
        <v>125</v>
      </c>
      <c r="C72" s="9">
        <v>185359.30696000002</v>
      </c>
      <c r="D72" s="9">
        <v>170974.14614</v>
      </c>
      <c r="E72" s="10">
        <f t="shared" si="0"/>
        <v>92.23931020463715</v>
      </c>
    </row>
    <row r="73" spans="1:5" ht="15.75" x14ac:dyDescent="0.25">
      <c r="A73" s="8" t="s">
        <v>126</v>
      </c>
      <c r="B73" s="17" t="s">
        <v>127</v>
      </c>
      <c r="C73" s="6">
        <v>852466.55876000004</v>
      </c>
      <c r="D73" s="6">
        <v>1071998.66741</v>
      </c>
      <c r="E73" s="7">
        <f t="shared" si="0"/>
        <v>125.75257720013462</v>
      </c>
    </row>
    <row r="74" spans="1:5" ht="15.75" x14ac:dyDescent="0.25">
      <c r="A74" s="8" t="s">
        <v>128</v>
      </c>
      <c r="B74" s="17" t="s">
        <v>129</v>
      </c>
      <c r="C74" s="9">
        <v>8536.3592499999995</v>
      </c>
      <c r="D74" s="9">
        <v>4881.4259599999996</v>
      </c>
      <c r="E74" s="10">
        <f t="shared" si="0"/>
        <v>57.18393306842141</v>
      </c>
    </row>
    <row r="75" spans="1:5" ht="15.75" x14ac:dyDescent="0.25">
      <c r="A75" s="8" t="s">
        <v>130</v>
      </c>
      <c r="B75" s="17" t="s">
        <v>131</v>
      </c>
      <c r="C75" s="9">
        <v>311026.97288000002</v>
      </c>
      <c r="D75" s="9">
        <v>501921.94760000001</v>
      </c>
      <c r="E75" s="10">
        <f t="shared" si="0"/>
        <v>161.37569772562807</v>
      </c>
    </row>
    <row r="76" spans="1:5" ht="15.75" x14ac:dyDescent="0.25">
      <c r="A76" s="8" t="s">
        <v>132</v>
      </c>
      <c r="B76" s="17" t="s">
        <v>133</v>
      </c>
      <c r="C76" s="9">
        <v>400659.85610000003</v>
      </c>
      <c r="D76" s="9">
        <v>396981.33864999999</v>
      </c>
      <c r="E76" s="10">
        <f t="shared" si="0"/>
        <v>99.081885196633749</v>
      </c>
    </row>
    <row r="77" spans="1:5" ht="31.5" x14ac:dyDescent="0.25">
      <c r="A77" s="8" t="s">
        <v>134</v>
      </c>
      <c r="B77" s="17" t="s">
        <v>135</v>
      </c>
      <c r="C77" s="9">
        <v>132243.37053000001</v>
      </c>
      <c r="D77" s="9">
        <v>168213.9552</v>
      </c>
      <c r="E77" s="10">
        <f t="shared" si="0"/>
        <v>127.20029331212477</v>
      </c>
    </row>
    <row r="78" spans="1:5" ht="21.75" customHeight="1" x14ac:dyDescent="0.25">
      <c r="A78" s="8" t="s">
        <v>136</v>
      </c>
      <c r="B78" s="17" t="s">
        <v>137</v>
      </c>
      <c r="C78" s="6">
        <v>81545.917239999995</v>
      </c>
      <c r="D78" s="6">
        <v>96454.500769999999</v>
      </c>
      <c r="E78" s="7">
        <f>D78/C78*100</f>
        <v>118.28244016941049</v>
      </c>
    </row>
    <row r="79" spans="1:5" ht="15.75" x14ac:dyDescent="0.25">
      <c r="A79" s="8" t="s">
        <v>138</v>
      </c>
      <c r="B79" s="17" t="s">
        <v>139</v>
      </c>
      <c r="C79" s="9">
        <v>349</v>
      </c>
      <c r="D79" s="9">
        <v>500</v>
      </c>
      <c r="E79" s="10">
        <f>D79/C79*100</f>
        <v>143.26647564469914</v>
      </c>
    </row>
    <row r="80" spans="1:5" ht="15.75" x14ac:dyDescent="0.25">
      <c r="A80" s="8" t="s">
        <v>140</v>
      </c>
      <c r="B80" s="17" t="s">
        <v>141</v>
      </c>
      <c r="C80" s="9">
        <v>81196.917239999995</v>
      </c>
      <c r="D80" s="9">
        <v>95954.500769999999</v>
      </c>
      <c r="E80" s="10">
        <f>D80/C80*100</f>
        <v>118.1750539695736</v>
      </c>
    </row>
    <row r="81" spans="1:5" ht="47.25" x14ac:dyDescent="0.25">
      <c r="A81" s="8" t="s">
        <v>142</v>
      </c>
      <c r="B81" s="17" t="s">
        <v>143</v>
      </c>
      <c r="C81" s="6">
        <v>5262.8115900000003</v>
      </c>
      <c r="D81" s="6">
        <v>5243.8356199999998</v>
      </c>
      <c r="E81" s="7">
        <f>D81/C81*100</f>
        <v>99.639432845438421</v>
      </c>
    </row>
    <row r="82" spans="1:5" ht="32.25" thickBot="1" x14ac:dyDescent="0.3">
      <c r="A82" s="11" t="s">
        <v>144</v>
      </c>
      <c r="B82" s="18" t="s">
        <v>145</v>
      </c>
      <c r="C82" s="13">
        <v>5262.8115900000003</v>
      </c>
      <c r="D82" s="13">
        <v>5243.8356199999998</v>
      </c>
      <c r="E82" s="14">
        <f>D82/C82*100</f>
        <v>99.639432845438421</v>
      </c>
    </row>
  </sheetData>
  <mergeCells count="8">
    <mergeCell ref="A3:E3"/>
    <mergeCell ref="A4:E4"/>
    <mergeCell ref="A5:E5"/>
    <mergeCell ref="A8:A9"/>
    <mergeCell ref="B8:B9"/>
    <mergeCell ref="C8:C9"/>
    <mergeCell ref="D8:D9"/>
    <mergeCell ref="E8:E9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3,11</vt:lpstr>
    </vt:vector>
  </TitlesOfParts>
  <Company>diakov.net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Сумачакова</dc:creator>
  <cp:lastModifiedBy>User</cp:lastModifiedBy>
  <dcterms:created xsi:type="dcterms:W3CDTF">2023-04-21T08:40:01Z</dcterms:created>
  <dcterms:modified xsi:type="dcterms:W3CDTF">2026-10-26T10:01:39Z</dcterms:modified>
</cp:coreProperties>
</file>