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Table1" sheetId="1" r:id="rId1"/>
  </sheets>
  <definedNames>
    <definedName name="_xlnm._FilterDatabase" localSheetId="0" hidden="1">Table1!$A$5:$B$5</definedName>
    <definedName name="_xlnm.Print_Area" localSheetId="0">Table1!$A$1:$D$26</definedName>
  </definedNames>
  <calcPr calcId="162913"/>
</workbook>
</file>

<file path=xl/calcChain.xml><?xml version="1.0" encoding="utf-8"?>
<calcChain xmlns="http://schemas.openxmlformats.org/spreadsheetml/2006/main">
  <c r="D6" i="1" l="1"/>
  <c r="D26" i="1"/>
  <c r="C26" i="1"/>
  <c r="B26" i="1"/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</calcChain>
</file>

<file path=xl/sharedStrings.xml><?xml version="1.0" encoding="utf-8"?>
<sst xmlns="http://schemas.openxmlformats.org/spreadsheetml/2006/main" count="27" uniqueCount="27">
  <si>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</si>
  <si>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</si>
  <si>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</si>
  <si>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</si>
  <si>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</si>
  <si>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</si>
  <si>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</si>
  <si>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</si>
  <si>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</si>
  <si>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</si>
  <si>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</si>
  <si>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</si>
  <si>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</si>
  <si>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</si>
  <si>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</si>
  <si>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</si>
  <si>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</si>
  <si>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</si>
  <si>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</si>
  <si>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</si>
  <si>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</si>
  <si>
    <t>Процент исполнения</t>
  </si>
  <si>
    <t>Исполнено на 01.04.2025</t>
  </si>
  <si>
    <t xml:space="preserve"> Сведения об исполнении республиканского бюджета Республики Алтай 
за первый квартал 2025 года по расходам в разрезе государственных программ и непрограммных направлений деятельности в сравнении с запланированными значениями на 2025 год   </t>
  </si>
  <si>
    <t>Наименование государственной программы Республики Алтай</t>
  </si>
  <si>
    <t>Уточненный план 
(Закон РА от 19.12.2024 г. № 76-РЗ (в ред. Закона РА от 27.02.2025 г. № 1-РЗ))</t>
  </si>
  <si>
    <t>Общий объем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</si>
</sst>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5" x14ac:knownFonts="1">
    <font>
      <sz val="10"/>
      <color rgb="FF000000"/>
      <name val="Times New Roman"/>
    </font>
    <font>
      <b/>
      <sz val="13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i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justify" vertical="top" wrapText="1"/>
    </xf>
    <xf numFmtId="165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top" wrapText="1"/>
    </xf>
    <xf numFmtId="165" fontId="3" fillId="0" borderId="0" xfId="0" applyNumberFormat="1" applyFont="1" applyFill="1" applyAlignment="1">
      <alignment horizontal="center" vertical="top" wrapText="1"/>
    </xf>
    <xf numFmtId="165" fontId="3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1" fillId="0" borderId="0" xfId="0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left" vertical="top" wrapText="1"/>
    </xf>
    <xf numFmtId="165" fontId="3" fillId="0" borderId="4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top" wrapText="1"/>
    </xf>
    <xf numFmtId="165" fontId="3" fillId="0" borderId="3" xfId="0" applyNumberFormat="1" applyFont="1" applyFill="1" applyBorder="1" applyAlignment="1">
      <alignment horizontal="right" vertical="top" wrapText="1"/>
    </xf>
    <xf numFmtId="165" fontId="3" fillId="0" borderId="3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topLeftCell="A19" workbookViewId="0">
      <selection activeCell="I6" sqref="I6"/>
    </sheetView>
  </sheetViews>
  <sheetFormatPr defaultRowHeight="16.5" x14ac:dyDescent="0.2"/>
  <cols>
    <col min="1" max="1" width="73.5" style="1" customWidth="1"/>
    <col min="2" max="2" width="35.33203125" style="7" customWidth="1"/>
    <col min="3" max="3" width="24.1640625" style="1" customWidth="1"/>
    <col min="4" max="4" width="20.5" style="1" customWidth="1"/>
  </cols>
  <sheetData>
    <row r="1" spans="1:4" ht="58.5" customHeight="1" x14ac:dyDescent="0.2">
      <c r="A1" s="12" t="s">
        <v>23</v>
      </c>
      <c r="B1" s="12"/>
      <c r="C1" s="12"/>
      <c r="D1" s="12"/>
    </row>
    <row r="2" spans="1:4" x14ac:dyDescent="0.2">
      <c r="A2" s="10"/>
      <c r="B2" s="10"/>
    </row>
    <row r="3" spans="1:4" x14ac:dyDescent="0.2">
      <c r="A3" s="11"/>
      <c r="B3" s="11"/>
      <c r="D3" s="1" t="s">
        <v>2</v>
      </c>
    </row>
    <row r="4" spans="1:4" ht="74.25" customHeight="1" x14ac:dyDescent="0.2">
      <c r="A4" s="2" t="s">
        <v>24</v>
      </c>
      <c r="B4" s="3" t="s">
        <v>25</v>
      </c>
      <c r="C4" s="3" t="s">
        <v>22</v>
      </c>
      <c r="D4" s="3" t="s">
        <v>21</v>
      </c>
    </row>
    <row r="5" spans="1:4" x14ac:dyDescent="0.2">
      <c r="A5" s="4">
        <v>1</v>
      </c>
      <c r="B5" s="4">
        <v>2</v>
      </c>
      <c r="C5" s="4">
        <v>3</v>
      </c>
      <c r="D5" s="4">
        <v>4</v>
      </c>
    </row>
    <row r="6" spans="1:4" ht="33" x14ac:dyDescent="0.2">
      <c r="A6" s="5" t="s">
        <v>20</v>
      </c>
      <c r="B6" s="6">
        <v>916761.1</v>
      </c>
      <c r="C6" s="6">
        <v>41900.6</v>
      </c>
      <c r="D6" s="6">
        <f>+C6/B6*100</f>
        <v>4.5705037004733295</v>
      </c>
    </row>
    <row r="7" spans="1:4" ht="66" x14ac:dyDescent="0.2">
      <c r="A7" s="5" t="s">
        <v>19</v>
      </c>
      <c r="B7" s="6">
        <v>562129.30000000005</v>
      </c>
      <c r="C7" s="6">
        <v>103537.5</v>
      </c>
      <c r="D7" s="6">
        <f t="shared" ref="D7:D26" si="0">+C7/B7*100</f>
        <v>18.418805068513596</v>
      </c>
    </row>
    <row r="8" spans="1:4" ht="49.5" x14ac:dyDescent="0.2">
      <c r="A8" s="5" t="s">
        <v>18</v>
      </c>
      <c r="B8" s="6">
        <v>699190.2</v>
      </c>
      <c r="C8" s="6">
        <v>86744.6</v>
      </c>
      <c r="D8" s="6">
        <f t="shared" si="0"/>
        <v>12.406438190924304</v>
      </c>
    </row>
    <row r="9" spans="1:4" ht="33" x14ac:dyDescent="0.2">
      <c r="A9" s="5" t="s">
        <v>17</v>
      </c>
      <c r="B9" s="6">
        <v>826030.9</v>
      </c>
      <c r="C9" s="6">
        <v>47815.3</v>
      </c>
      <c r="D9" s="6">
        <f t="shared" si="0"/>
        <v>5.7885606942791119</v>
      </c>
    </row>
    <row r="10" spans="1:4" ht="33" x14ac:dyDescent="0.2">
      <c r="A10" s="5" t="s">
        <v>16</v>
      </c>
      <c r="B10" s="6">
        <v>1598255.9</v>
      </c>
      <c r="C10" s="6">
        <v>237895.1</v>
      </c>
      <c r="D10" s="6">
        <f t="shared" si="0"/>
        <v>14.884668969468532</v>
      </c>
    </row>
    <row r="11" spans="1:4" ht="50.25" customHeight="1" x14ac:dyDescent="0.2">
      <c r="A11" s="5" t="s">
        <v>14</v>
      </c>
      <c r="B11" s="6">
        <v>1051894.8999999999</v>
      </c>
      <c r="C11" s="6">
        <v>115533</v>
      </c>
      <c r="D11" s="6">
        <f t="shared" si="0"/>
        <v>10.983321622721054</v>
      </c>
    </row>
    <row r="12" spans="1:4" ht="33" x14ac:dyDescent="0.2">
      <c r="A12" s="5" t="s">
        <v>15</v>
      </c>
      <c r="B12" s="6">
        <v>5540753.7999999998</v>
      </c>
      <c r="C12" s="6">
        <v>1013489.6</v>
      </c>
      <c r="D12" s="6">
        <f t="shared" si="0"/>
        <v>18.291547262034996</v>
      </c>
    </row>
    <row r="13" spans="1:4" ht="33" x14ac:dyDescent="0.2">
      <c r="A13" s="5" t="s">
        <v>13</v>
      </c>
      <c r="B13" s="6">
        <v>451115.1</v>
      </c>
      <c r="C13" s="6">
        <v>69863.899999999994</v>
      </c>
      <c r="D13" s="6">
        <f t="shared" si="0"/>
        <v>15.486934487451206</v>
      </c>
    </row>
    <row r="14" spans="1:4" ht="33" x14ac:dyDescent="0.2">
      <c r="A14" s="5" t="s">
        <v>12</v>
      </c>
      <c r="B14" s="6">
        <v>106084.5</v>
      </c>
      <c r="C14" s="6">
        <v>1052.9000000000001</v>
      </c>
      <c r="D14" s="6">
        <f t="shared" si="0"/>
        <v>0.99251068723517577</v>
      </c>
    </row>
    <row r="15" spans="1:4" ht="33" x14ac:dyDescent="0.2">
      <c r="A15" s="5" t="s">
        <v>11</v>
      </c>
      <c r="B15" s="6">
        <v>268843</v>
      </c>
      <c r="C15" s="6">
        <v>62628.5</v>
      </c>
      <c r="D15" s="6">
        <f t="shared" si="0"/>
        <v>23.295566557433148</v>
      </c>
    </row>
    <row r="16" spans="1:4" ht="33" x14ac:dyDescent="0.2">
      <c r="A16" s="5" t="s">
        <v>10</v>
      </c>
      <c r="B16" s="6">
        <v>109147.9</v>
      </c>
      <c r="C16" s="6">
        <v>26701.5</v>
      </c>
      <c r="D16" s="6">
        <f t="shared" si="0"/>
        <v>24.463594810344496</v>
      </c>
    </row>
    <row r="17" spans="1:4" ht="33" x14ac:dyDescent="0.2">
      <c r="A17" s="5" t="s">
        <v>9</v>
      </c>
      <c r="B17" s="6">
        <v>672203.2</v>
      </c>
      <c r="C17" s="6">
        <v>156192.5</v>
      </c>
      <c r="D17" s="6">
        <f t="shared" si="0"/>
        <v>23.235905452398921</v>
      </c>
    </row>
    <row r="18" spans="1:4" ht="33" x14ac:dyDescent="0.2">
      <c r="A18" s="5" t="s">
        <v>8</v>
      </c>
      <c r="B18" s="6">
        <v>557942.1</v>
      </c>
      <c r="C18" s="6">
        <v>52893.599999999999</v>
      </c>
      <c r="D18" s="6">
        <f t="shared" si="0"/>
        <v>9.4801234751778019</v>
      </c>
    </row>
    <row r="19" spans="1:4" ht="33" x14ac:dyDescent="0.2">
      <c r="A19" s="5" t="s">
        <v>7</v>
      </c>
      <c r="B19" s="6">
        <v>25853.9</v>
      </c>
      <c r="C19" s="6">
        <v>6450.3</v>
      </c>
      <c r="D19" s="6">
        <f t="shared" si="0"/>
        <v>24.949040570281468</v>
      </c>
    </row>
    <row r="20" spans="1:4" ht="33" x14ac:dyDescent="0.2">
      <c r="A20" s="5" t="s">
        <v>6</v>
      </c>
      <c r="B20" s="6">
        <v>4532717.5999999996</v>
      </c>
      <c r="C20" s="6">
        <v>1183580.3999999999</v>
      </c>
      <c r="D20" s="6">
        <f t="shared" si="0"/>
        <v>26.111937792021283</v>
      </c>
    </row>
    <row r="21" spans="1:4" ht="33" x14ac:dyDescent="0.2">
      <c r="A21" s="5" t="s">
        <v>5</v>
      </c>
      <c r="B21" s="6">
        <v>4529267.5</v>
      </c>
      <c r="C21" s="6">
        <v>1154595</v>
      </c>
      <c r="D21" s="6">
        <f t="shared" si="0"/>
        <v>25.491870374183023</v>
      </c>
    </row>
    <row r="22" spans="1:4" ht="33" x14ac:dyDescent="0.2">
      <c r="A22" s="5" t="s">
        <v>4</v>
      </c>
      <c r="B22" s="6">
        <v>11400020.1</v>
      </c>
      <c r="C22" s="6">
        <v>2210697.7999999998</v>
      </c>
      <c r="D22" s="6">
        <f t="shared" si="0"/>
        <v>19.392051773663098</v>
      </c>
    </row>
    <row r="23" spans="1:4" ht="33" x14ac:dyDescent="0.2">
      <c r="A23" s="5" t="s">
        <v>0</v>
      </c>
      <c r="B23" s="6">
        <v>251518.9</v>
      </c>
      <c r="C23" s="6">
        <v>38672.400000000001</v>
      </c>
      <c r="D23" s="6">
        <f t="shared" si="0"/>
        <v>15.37554434279094</v>
      </c>
    </row>
    <row r="24" spans="1:4" ht="33" x14ac:dyDescent="0.2">
      <c r="A24" s="5" t="s">
        <v>3</v>
      </c>
      <c r="B24" s="6">
        <v>4057706.9</v>
      </c>
      <c r="C24" s="6">
        <v>1070265.6000000001</v>
      </c>
      <c r="D24" s="6">
        <f t="shared" si="0"/>
        <v>26.37611898483846</v>
      </c>
    </row>
    <row r="25" spans="1:4" x14ac:dyDescent="0.2">
      <c r="A25" s="13" t="s">
        <v>1</v>
      </c>
      <c r="B25" s="14">
        <v>2753753.9</v>
      </c>
      <c r="C25" s="14">
        <v>330937.09999999998</v>
      </c>
      <c r="D25" s="14">
        <f t="shared" si="0"/>
        <v>12.017671586411552</v>
      </c>
    </row>
    <row r="26" spans="1:4" x14ac:dyDescent="0.2">
      <c r="A26" s="15" t="s">
        <v>26</v>
      </c>
      <c r="B26" s="16">
        <f>SUM(B6:B25)</f>
        <v>40911190.699999996</v>
      </c>
      <c r="C26" s="16">
        <f>SUM(C6:C25)</f>
        <v>8011447.1999999993</v>
      </c>
      <c r="D26" s="17">
        <f t="shared" si="0"/>
        <v>19.582532463422044</v>
      </c>
    </row>
    <row r="27" spans="1:4" x14ac:dyDescent="0.2">
      <c r="B27" s="8"/>
      <c r="C27" s="9"/>
    </row>
  </sheetData>
  <mergeCells count="3">
    <mergeCell ref="A2:B2"/>
    <mergeCell ref="A3:B3"/>
    <mergeCell ref="A1:D1"/>
  </mergeCells>
  <pageMargins left="0.19685040000000001" right="0.19685040000000001" top="0.39370080000000002" bottom="0.58740159999999997" header="0.3" footer="0.3"/>
  <pageSetup paperSize="9" scale="73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2025-04-30T01:32:51Z</dcterms:modified>
</cp:coreProperties>
</file>