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Отдел финансирования социальной сферы\ОТДЕЛ\Для сайта Минфина\открытый бюджет\Ежеквартально\2025\3 квартал\"/>
    </mc:Choice>
  </mc:AlternateContent>
  <bookViews>
    <workbookView xWindow="0" yWindow="0" windowWidth="28800" windowHeight="9345"/>
  </bookViews>
  <sheets>
    <sheet name="3.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" i="1" l="1"/>
  <c r="E33" i="1"/>
  <c r="E32" i="1"/>
  <c r="E31" i="1"/>
  <c r="E29" i="1"/>
  <c r="E28" i="1"/>
  <c r="E81" i="1" l="1"/>
  <c r="E82" i="1" l="1"/>
  <c r="E80" i="1"/>
  <c r="E79" i="1"/>
  <c r="E76" i="1"/>
  <c r="E74" i="1"/>
  <c r="E73" i="1"/>
  <c r="E72" i="1"/>
  <c r="E71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2" i="1"/>
  <c r="E41" i="1"/>
  <c r="E39" i="1"/>
  <c r="E38" i="1"/>
  <c r="E37" i="1"/>
  <c r="E36" i="1"/>
  <c r="E27" i="1"/>
  <c r="E26" i="1"/>
  <c r="E24" i="1"/>
  <c r="E23" i="1"/>
  <c r="E22" i="1"/>
  <c r="E21" i="1"/>
  <c r="E20" i="1"/>
  <c r="E19" i="1"/>
  <c r="E18" i="1"/>
  <c r="E17" i="1"/>
  <c r="E15" i="1"/>
  <c r="E14" i="1"/>
  <c r="E13" i="1"/>
  <c r="E12" i="1"/>
  <c r="E11" i="1"/>
  <c r="E10" i="1"/>
  <c r="E9" i="1"/>
</calcChain>
</file>

<file path=xl/sharedStrings.xml><?xml version="1.0" encoding="utf-8"?>
<sst xmlns="http://schemas.openxmlformats.org/spreadsheetml/2006/main" count="152" uniqueCount="152">
  <si>
    <t xml:space="preserve">Сведения о расходах республиканского бюджета Республики Алтай </t>
  </si>
  <si>
    <t xml:space="preserve">по разделам и подразделам  классификации расходов бюджетов </t>
  </si>
  <si>
    <t>тыс.руб.</t>
  </si>
  <si>
    <t>Наименование показателя</t>
  </si>
  <si>
    <t>РзПр</t>
  </si>
  <si>
    <t>Темп роста (снижения)</t>
  </si>
  <si>
    <t>РАСХОДЫ - всего</t>
  </si>
  <si>
    <t>9600</t>
  </si>
  <si>
    <t>ОБЩЕГОСУДАРСТВЕННЫЕ ВОПРОСЫ</t>
  </si>
  <si>
    <t>0100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</si>
  <si>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</si>
  <si>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</si>
  <si>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</si>
  <si>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</si>
  <si>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</si>
  <si>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</si>
  <si>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</si>
  <si>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</si>
  <si>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</si>
  <si>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</si>
  <si>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</si>
  <si>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</si>
  <si>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Прикладные научные исследования в области общегосударственных вопросов</t>
  </si>
  <si>
    <t>0112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</si>
  <si>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</si>
  <si>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</si>
  <si>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</si>
  <si>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</si>
  <si>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</si>
  <si>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</si>
  <si>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Мобилизационная подготовка экономики</t>
  </si>
  <si>
    <t>0204</t>
  </si>
  <si>
    <t>НАЦИОНАЛЬНАЯ БЕЗОПАСНОСТЬ И ПРАВООХРАНИТЕЛЬНАЯ ДЕЯТЕЛЬНОСТЬ</t>
  </si>
  <si>
    <t>0300</t>
  </si>
  <si>
    <t>Гражданская оборона</t>
  </si>
  <si>
    <t>0309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</si>
  <si>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</si>
  <si>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</si>
  <si>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</si>
  <si>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</si>
  <si>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</si>
  <si>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</si>
  <si>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</si>
  <si>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</si>
  <si>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Сельское хозяйство и рыболовство</t>
  </si>
  <si>
    <t>0405</t>
  </si>
  <si>
    <t>Водное хозяйство</t>
  </si>
  <si>
    <t>0406</t>
  </si>
  <si>
    <t>Лесное хозяйство</t>
  </si>
  <si>
    <t>0407</t>
  </si>
  <si>
    <t>Дорожное хозяйство (дорожные фонды)</t>
  </si>
  <si>
    <t>0409</t>
  </si>
  <si>
    <t>Связь и информатика</t>
  </si>
  <si>
    <t>0410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</si>
  <si>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</si>
  <si>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</si>
  <si>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</si>
  <si>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</si>
  <si>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</si>
  <si>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</si>
  <si>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</si>
  <si>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</si>
  <si>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</si>
  <si>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</si>
  <si>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ОХРАНА ОКРУЖАЮЩЕЙ СРЕДЫ</t>
  </si>
  <si>
    <t>0600</t>
  </si>
  <si>
    <t>Охрана объектов растительного и животного мира и среды их обитания</t>
  </si>
  <si>
    <t>0603</t>
  </si>
  <si>
    <t>Другие вопросы в области охраны окружающей среды</t>
  </si>
  <si>
    <t>0605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</si>
  <si>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</si>
  <si>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</si>
  <si>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</si>
  <si>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</si>
  <si>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</si>
  <si>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</si>
  <si>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Дополнительное образование детей</t>
  </si>
  <si>
    <t>0703</t>
  </si>
  <si>
    <t>Среднее профессиональное образование</t>
  </si>
  <si>
    <t>0704</t>
  </si>
  <si>
    <t>Профессиональная подготовка, переподготовка и повышение квалификации</t>
  </si>
  <si>
    <t>0705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</si>
  <si>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</si>
  <si>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</si>
  <si>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</si>
  <si>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</si>
  <si>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</si>
  <si>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</si>
  <si>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</si>
  <si>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</si>
  <si>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</si>
  <si>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</si>
  <si>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ЗДРАВООХРАНЕНИЕ</t>
  </si>
  <si>
    <t>0900</t>
  </si>
  <si>
    <t>Стационарная медицинская помощь</t>
  </si>
  <si>
    <t>0901</t>
  </si>
  <si>
    <t>Амбулаторная помощь</t>
  </si>
  <si>
    <t>0902</t>
  </si>
  <si>
    <t>Медицинская помощь в дневных стационарах всех типов</t>
  </si>
  <si>
    <t>0903</t>
  </si>
  <si>
    <t>Скорая медицинская помощь</t>
  </si>
  <si>
    <t>0904</t>
  </si>
  <si>
    <t>Заготовка, переработка, хранение и обеспечение безопасности донорской крови и ее компонентов</t>
  </si>
  <si>
    <t>0906</t>
  </si>
  <si>
    <t>Другие вопросы в области здравоохранения</t>
  </si>
  <si>
    <t>0909</t>
  </si>
  <si>
    <t>СОЦИАЛЬНАЯ ПОЛИТИКА</t>
  </si>
  <si>
    <t>1000</t>
  </si>
  <si>
    <t>Пенсионное обеспечение</t>
  </si>
  <si>
    <t>1001</t>
  </si>
  <si>
    <t>Социальное обслуживание населения</t>
  </si>
  <si>
    <t>1002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</si>
  <si>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</si>
  <si>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</si>
  <si>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</si>
  <si>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</si>
  <si>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</si>
  <si>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</si>
  <si>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</si>
  <si>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</si>
  <si>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Массовый спорт</t>
  </si>
  <si>
    <t>1102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</si>
  <si>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</si>
  <si>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</si>
  <si>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</si>
  <si>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</si>
  <si>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СРЕДСТВА МАССОВОЙ ИНФОРМАЦИИ</t>
  </si>
  <si>
    <t>1200</t>
  </si>
  <si>
    <t>Телевидение и радиовещание</t>
  </si>
  <si>
    <t>1201</t>
  </si>
  <si>
    <t>Периодическая печать и издательства</t>
  </si>
  <si>
    <t>1202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</si>
  <si>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</si>
  <si>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</si>
  <si>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</si>
  <si>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</si>
  <si>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МЕЖБЮДЖЕТНЫЕ ТРАНСФЕРТЫ ОБЩЕГО ХАРАКТЕРА БЮДЖЕТАМ БЮДЖЕТНОЙ СИСТЕМЫ РОССИЙСКОЙ ФЕДЕРАЦИИ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</si>
  <si>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</si>
  <si>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</si>
  <si>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</si>
  <si>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Иные дотации</t>
  </si>
  <si>
    <t>Прочие межбюджетные трансферты общего характера</t>
  </si>
  <si>
    <t>1403</t>
  </si>
  <si>
    <t>0402</t>
  </si>
  <si>
    <t>0408</t>
  </si>
  <si>
    <t>0411</t>
  </si>
  <si>
    <t>Топливно-энергетический комплекс</t>
  </si>
  <si>
    <t>Транспорт</t>
  </si>
  <si>
    <t>Прикладные научные исследования в области национальной экономики</t>
  </si>
  <si>
    <t>за 9 месяцев 2025 года в сравнении с соответствующим периодом прошлого года</t>
  </si>
  <si>
    <t>Исполнено на 01.10.2024 г.</t>
  </si>
  <si>
    <t>Исполнено на 01.10.2025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</si>
</sst>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center" vertical="top" wrapText="1"/>
    </xf>
    <xf numFmtId="0" fontId="6" fillId="0" borderId="8" xfId="0" applyFont="1" applyFill="1" applyBorder="1" applyAlignment="1">
      <alignment horizontal="center" vertical="top" wrapText="1"/>
    </xf>
    <xf numFmtId="0" fontId="6" fillId="0" borderId="9" xfId="0" applyFont="1" applyFill="1" applyBorder="1" applyAlignment="1">
      <alignment horizontal="left" vertical="top" wrapText="1"/>
    </xf>
    <xf numFmtId="0" fontId="6" fillId="0" borderId="10" xfId="0" applyFont="1" applyFill="1" applyBorder="1" applyAlignment="1">
      <alignment horizontal="center" vertical="top" wrapText="1"/>
    </xf>
    <xf numFmtId="49" fontId="7" fillId="0" borderId="6" xfId="0" applyNumberFormat="1" applyFont="1" applyFill="1" applyBorder="1" applyAlignment="1">
      <alignment horizontal="left" wrapText="1"/>
    </xf>
    <xf numFmtId="49" fontId="7" fillId="0" borderId="6" xfId="0" applyNumberFormat="1" applyFont="1" applyFill="1" applyBorder="1" applyAlignment="1">
      <alignment horizontal="center" wrapText="1"/>
    </xf>
    <xf numFmtId="49" fontId="7" fillId="0" borderId="11" xfId="0" applyNumberFormat="1" applyFont="1" applyFill="1" applyBorder="1" applyAlignment="1">
      <alignment horizontal="left" wrapText="1"/>
    </xf>
    <xf numFmtId="0" fontId="0" fillId="0" borderId="0" xfId="0" applyAlignment="1">
      <alignment horizontal="justify"/>
    </xf>
    <xf numFmtId="0" fontId="1" fillId="0" borderId="0" xfId="0" applyFont="1" applyBorder="1" applyAlignment="1">
      <alignment horizontal="center" vertical="center"/>
    </xf>
    <xf numFmtId="4" fontId="4" fillId="0" borderId="6" xfId="0" applyNumberFormat="1" applyFont="1" applyFill="1" applyBorder="1" applyAlignment="1">
      <alignment horizontal="center" vertical="center"/>
    </xf>
    <xf numFmtId="4" fontId="6" fillId="0" borderId="6" xfId="0" applyNumberFormat="1" applyFont="1" applyFill="1" applyBorder="1" applyAlignment="1">
      <alignment horizontal="center" vertical="center"/>
    </xf>
    <xf numFmtId="4" fontId="6" fillId="0" borderId="13" xfId="0" applyNumberFormat="1" applyFont="1" applyFill="1" applyBorder="1" applyAlignment="1">
      <alignment horizontal="center" vertical="center"/>
    </xf>
    <xf numFmtId="164" fontId="5" fillId="0" borderId="7" xfId="0" applyNumberFormat="1" applyFont="1" applyFill="1" applyBorder="1" applyAlignment="1">
      <alignment horizontal="center" vertical="center"/>
    </xf>
    <xf numFmtId="164" fontId="3" fillId="0" borderId="7" xfId="0" applyNumberFormat="1" applyFont="1" applyFill="1" applyBorder="1" applyAlignment="1">
      <alignment horizontal="center" vertical="center"/>
    </xf>
    <xf numFmtId="164" fontId="3" fillId="0" borderId="12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2"/>
  <sheetViews>
    <sheetView tabSelected="1" workbookViewId="0">
      <selection activeCell="D82" sqref="D82"/>
    </sheetView>
  </sheetViews>
  <sheetFormatPr defaultRowHeight="15" x14ac:dyDescent="0.25"/>
  <cols>
    <col min="1" max="1" width="43.5703125" customWidth="1"/>
    <col min="2" max="2" width="11.42578125" customWidth="1"/>
    <col min="3" max="3" width="15.85546875" customWidth="1"/>
    <col min="4" max="4" width="17.5703125" customWidth="1"/>
    <col min="5" max="5" width="19.7109375" customWidth="1"/>
  </cols>
  <sheetData>
    <row r="1" spans="1:5" ht="6" customHeight="1" x14ac:dyDescent="0.25">
      <c r="A1" s="16"/>
      <c r="B1" s="16"/>
      <c r="C1" s="16"/>
      <c r="D1" s="16"/>
      <c r="E1" s="16"/>
    </row>
    <row r="4" spans="1:5" ht="18.75" x14ac:dyDescent="0.25">
      <c r="A4" s="17" t="s">
        <v>0</v>
      </c>
      <c r="B4" s="17"/>
      <c r="C4" s="17"/>
      <c r="D4" s="17"/>
      <c r="E4" s="17"/>
    </row>
    <row r="5" spans="1:5" ht="18.75" x14ac:dyDescent="0.25">
      <c r="A5" s="17" t="s">
        <v>1</v>
      </c>
      <c r="B5" s="17"/>
      <c r="C5" s="17"/>
      <c r="D5" s="17"/>
      <c r="E5" s="17"/>
    </row>
    <row r="6" spans="1:5" ht="18.75" x14ac:dyDescent="0.25">
      <c r="A6" s="17" t="s">
        <v>149</v>
      </c>
      <c r="B6" s="17"/>
      <c r="C6" s="17"/>
      <c r="D6" s="17"/>
      <c r="E6" s="17"/>
    </row>
    <row r="7" spans="1:5" ht="15.75" thickBot="1" x14ac:dyDescent="0.3">
      <c r="A7" s="1"/>
      <c r="B7" s="1"/>
      <c r="C7" s="1"/>
      <c r="D7" s="2" t="s">
        <v>2</v>
      </c>
      <c r="E7" s="1"/>
    </row>
    <row r="8" spans="1:5" ht="31.5" x14ac:dyDescent="0.25">
      <c r="A8" s="3" t="s">
        <v>3</v>
      </c>
      <c r="B8" s="4" t="s">
        <v>4</v>
      </c>
      <c r="C8" s="4" t="s">
        <v>150</v>
      </c>
      <c r="D8" s="4" t="s">
        <v>151</v>
      </c>
      <c r="E8" s="5" t="s">
        <v>5</v>
      </c>
    </row>
    <row r="9" spans="1:5" ht="23.25" customHeight="1" x14ac:dyDescent="0.25">
      <c r="A9" s="6" t="s">
        <v>6</v>
      </c>
      <c r="B9" s="7" t="s">
        <v>7</v>
      </c>
      <c r="C9" s="18">
        <v>29165284.928720001</v>
      </c>
      <c r="D9" s="18">
        <v>29735539.648639999</v>
      </c>
      <c r="E9" s="21">
        <f>D9/C9*100</f>
        <v>101.95525166756883</v>
      </c>
    </row>
    <row r="10" spans="1:5" ht="15.75" x14ac:dyDescent="0.25">
      <c r="A10" s="8" t="s">
        <v>8</v>
      </c>
      <c r="B10" s="9" t="s">
        <v>9</v>
      </c>
      <c r="C10" s="18">
        <v>1204059.24664</v>
      </c>
      <c r="D10" s="18">
        <v>1384648.7943699998</v>
      </c>
      <c r="E10" s="21">
        <f t="shared" ref="E10:E76" si="0">D10/C10*100</f>
        <v>114.99839382770789</v>
      </c>
    </row>
    <row r="11" spans="1:5" ht="78.75" x14ac:dyDescent="0.25">
      <c r="A11" s="8" t="s">
        <v>10</v>
      </c>
      <c r="B11" s="9" t="s">
        <v>11</v>
      </c>
      <c r="C11" s="19">
        <v>93549.392529999997</v>
      </c>
      <c r="D11" s="19">
        <v>107586.49098999999</v>
      </c>
      <c r="E11" s="22">
        <f t="shared" si="0"/>
        <v>115.00501294596701</v>
      </c>
    </row>
    <row r="12" spans="1:5" ht="94.5" x14ac:dyDescent="0.25">
      <c r="A12" s="8" t="s">
        <v>12</v>
      </c>
      <c r="B12" s="9" t="s">
        <v>13</v>
      </c>
      <c r="C12" s="19">
        <v>157064.46183000001</v>
      </c>
      <c r="D12" s="19">
        <v>259239.02319000001</v>
      </c>
      <c r="E12" s="22">
        <f t="shared" si="0"/>
        <v>165.05262881847165</v>
      </c>
    </row>
    <row r="13" spans="1:5" ht="15.75" x14ac:dyDescent="0.25">
      <c r="A13" s="8" t="s">
        <v>14</v>
      </c>
      <c r="B13" s="9" t="s">
        <v>15</v>
      </c>
      <c r="C13" s="19">
        <v>81208.633409999995</v>
      </c>
      <c r="D13" s="19">
        <v>52466.186150000001</v>
      </c>
      <c r="E13" s="22">
        <f t="shared" si="0"/>
        <v>64.606660581409741</v>
      </c>
    </row>
    <row r="14" spans="1:5" ht="63" x14ac:dyDescent="0.25">
      <c r="A14" s="8" t="s">
        <v>16</v>
      </c>
      <c r="B14" s="9" t="s">
        <v>17</v>
      </c>
      <c r="C14" s="19">
        <v>113828.35166</v>
      </c>
      <c r="D14" s="19">
        <v>144370.40242</v>
      </c>
      <c r="E14" s="22">
        <f t="shared" si="0"/>
        <v>126.8316727024456</v>
      </c>
    </row>
    <row r="15" spans="1:5" ht="31.5" x14ac:dyDescent="0.25">
      <c r="A15" s="8" t="s">
        <v>18</v>
      </c>
      <c r="B15" s="9" t="s">
        <v>19</v>
      </c>
      <c r="C15" s="19">
        <v>123170.61627</v>
      </c>
      <c r="D15" s="19">
        <v>35941.538619999999</v>
      </c>
      <c r="E15" s="22">
        <f t="shared" si="0"/>
        <v>29.18028642579268</v>
      </c>
    </row>
    <row r="16" spans="1:5" ht="15.75" x14ac:dyDescent="0.25">
      <c r="A16" s="8" t="s">
        <v>20</v>
      </c>
      <c r="B16" s="9" t="s">
        <v>21</v>
      </c>
      <c r="C16" s="19">
        <v>0</v>
      </c>
      <c r="D16" s="19">
        <v>0</v>
      </c>
      <c r="E16" s="22"/>
    </row>
    <row r="17" spans="1:5" ht="31.5" x14ac:dyDescent="0.25">
      <c r="A17" s="8" t="s">
        <v>22</v>
      </c>
      <c r="B17" s="9" t="s">
        <v>23</v>
      </c>
      <c r="C17" s="19">
        <v>30607.759999999998</v>
      </c>
      <c r="D17" s="19">
        <v>34929.309000000001</v>
      </c>
      <c r="E17" s="22">
        <f t="shared" si="0"/>
        <v>114.11912861313603</v>
      </c>
    </row>
    <row r="18" spans="1:5" ht="15.75" x14ac:dyDescent="0.25">
      <c r="A18" s="8" t="s">
        <v>24</v>
      </c>
      <c r="B18" s="9" t="s">
        <v>25</v>
      </c>
      <c r="C18" s="19">
        <v>604630.03094000008</v>
      </c>
      <c r="D18" s="19">
        <v>750115.84400000004</v>
      </c>
      <c r="E18" s="22">
        <f t="shared" si="0"/>
        <v>124.06195617406193</v>
      </c>
    </row>
    <row r="19" spans="1:5" ht="15.75" x14ac:dyDescent="0.25">
      <c r="A19" s="8" t="s">
        <v>26</v>
      </c>
      <c r="B19" s="9" t="s">
        <v>27</v>
      </c>
      <c r="C19" s="18">
        <v>13950.41568</v>
      </c>
      <c r="D19" s="18">
        <v>17050.046549999999</v>
      </c>
      <c r="E19" s="21">
        <f t="shared" si="0"/>
        <v>122.21891405317609</v>
      </c>
    </row>
    <row r="20" spans="1:5" ht="31.5" x14ac:dyDescent="0.25">
      <c r="A20" s="8" t="s">
        <v>28</v>
      </c>
      <c r="B20" s="9" t="s">
        <v>29</v>
      </c>
      <c r="C20" s="19">
        <v>13844.81568</v>
      </c>
      <c r="D20" s="19">
        <v>16941.24655</v>
      </c>
      <c r="E20" s="22">
        <f t="shared" si="0"/>
        <v>122.36527333818574</v>
      </c>
    </row>
    <row r="21" spans="1:5" ht="15.75" x14ac:dyDescent="0.25">
      <c r="A21" s="8" t="s">
        <v>30</v>
      </c>
      <c r="B21" s="9" t="s">
        <v>31</v>
      </c>
      <c r="C21" s="19">
        <v>105.6</v>
      </c>
      <c r="D21" s="19">
        <v>108.8</v>
      </c>
      <c r="E21" s="22">
        <f t="shared" si="0"/>
        <v>103.03030303030303</v>
      </c>
    </row>
    <row r="22" spans="1:5" ht="47.25" x14ac:dyDescent="0.25">
      <c r="A22" s="8" t="s">
        <v>32</v>
      </c>
      <c r="B22" s="9" t="s">
        <v>33</v>
      </c>
      <c r="C22" s="18">
        <v>199080.46399000002</v>
      </c>
      <c r="D22" s="18">
        <v>266901.15324999997</v>
      </c>
      <c r="E22" s="21">
        <f t="shared" si="0"/>
        <v>134.06697367523046</v>
      </c>
    </row>
    <row r="23" spans="1:5" ht="15.75" x14ac:dyDescent="0.25">
      <c r="A23" s="8" t="s">
        <v>34</v>
      </c>
      <c r="B23" s="9" t="s">
        <v>35</v>
      </c>
      <c r="C23" s="19">
        <v>2014.4362599999999</v>
      </c>
      <c r="D23" s="19">
        <v>2312.2927400000003</v>
      </c>
      <c r="E23" s="22">
        <f t="shared" si="0"/>
        <v>114.78609603661525</v>
      </c>
    </row>
    <row r="24" spans="1:5" ht="63" x14ac:dyDescent="0.25">
      <c r="A24" s="8" t="s">
        <v>36</v>
      </c>
      <c r="B24" s="9" t="s">
        <v>37</v>
      </c>
      <c r="C24" s="19">
        <v>193963.06772999998</v>
      </c>
      <c r="D24" s="19">
        <v>262869.17350999999</v>
      </c>
      <c r="E24" s="22">
        <f t="shared" si="0"/>
        <v>135.52537428203524</v>
      </c>
    </row>
    <row r="25" spans="1:5" ht="47.25" x14ac:dyDescent="0.25">
      <c r="A25" s="8" t="s">
        <v>38</v>
      </c>
      <c r="B25" s="9" t="s">
        <v>39</v>
      </c>
      <c r="C25" s="19">
        <v>3102.96</v>
      </c>
      <c r="D25" s="19">
        <v>1719.6869999999999</v>
      </c>
      <c r="E25" s="22"/>
    </row>
    <row r="26" spans="1:5" ht="15.75" x14ac:dyDescent="0.25">
      <c r="A26" s="8" t="s">
        <v>40</v>
      </c>
      <c r="B26" s="9" t="s">
        <v>41</v>
      </c>
      <c r="C26" s="18">
        <v>8677848.8872099984</v>
      </c>
      <c r="D26" s="18">
        <v>6302792.5398599999</v>
      </c>
      <c r="E26" s="21">
        <f t="shared" si="0"/>
        <v>72.630816943003964</v>
      </c>
    </row>
    <row r="27" spans="1:5" ht="15.75" x14ac:dyDescent="0.25">
      <c r="A27" s="13" t="s">
        <v>42</v>
      </c>
      <c r="B27" s="14" t="s">
        <v>43</v>
      </c>
      <c r="C27" s="19">
        <v>66577.767240000001</v>
      </c>
      <c r="D27" s="19">
        <v>57081.045380000003</v>
      </c>
      <c r="E27" s="22">
        <f t="shared" si="0"/>
        <v>85.735896150187571</v>
      </c>
    </row>
    <row r="28" spans="1:5" ht="15.75" x14ac:dyDescent="0.25">
      <c r="A28" s="13" t="s">
        <v>146</v>
      </c>
      <c r="B28" s="14" t="s">
        <v>143</v>
      </c>
      <c r="C28" s="19">
        <v>247647.17172000001</v>
      </c>
      <c r="D28" s="19">
        <v>261158.08081000001</v>
      </c>
      <c r="E28" s="22">
        <f t="shared" si="0"/>
        <v>105.45570902189667</v>
      </c>
    </row>
    <row r="29" spans="1:5" ht="15.75" x14ac:dyDescent="0.25">
      <c r="A29" s="13" t="s">
        <v>44</v>
      </c>
      <c r="B29" s="14" t="s">
        <v>45</v>
      </c>
      <c r="C29" s="19">
        <v>1016792.61494</v>
      </c>
      <c r="D29" s="19">
        <v>666856.5040800001</v>
      </c>
      <c r="E29" s="22">
        <f t="shared" si="0"/>
        <v>65.584318206259866</v>
      </c>
    </row>
    <row r="30" spans="1:5" ht="15.75" x14ac:dyDescent="0.25">
      <c r="A30" s="13" t="s">
        <v>46</v>
      </c>
      <c r="B30" s="14" t="s">
        <v>47</v>
      </c>
      <c r="C30" s="19">
        <v>559.17600000000004</v>
      </c>
      <c r="D30" s="19">
        <v>8631</v>
      </c>
      <c r="E30" s="22"/>
    </row>
    <row r="31" spans="1:5" ht="15.75" x14ac:dyDescent="0.25">
      <c r="A31" s="13" t="s">
        <v>48</v>
      </c>
      <c r="B31" s="14" t="s">
        <v>49</v>
      </c>
      <c r="C31" s="19">
        <v>311581.90880000003</v>
      </c>
      <c r="D31" s="19">
        <v>283565.74391000002</v>
      </c>
      <c r="E31" s="22">
        <f t="shared" si="0"/>
        <v>91.008410919010316</v>
      </c>
    </row>
    <row r="32" spans="1:5" ht="15.75" x14ac:dyDescent="0.25">
      <c r="A32" s="13" t="s">
        <v>147</v>
      </c>
      <c r="B32" s="14" t="s">
        <v>144</v>
      </c>
      <c r="C32" s="19">
        <v>35949.651770000004</v>
      </c>
      <c r="D32" s="19">
        <v>373896.87514999998</v>
      </c>
      <c r="E32" s="22">
        <f t="shared" si="0"/>
        <v>1040.0570151336406</v>
      </c>
    </row>
    <row r="33" spans="1:5" ht="15.75" x14ac:dyDescent="0.25">
      <c r="A33" s="13" t="s">
        <v>50</v>
      </c>
      <c r="B33" s="14" t="s">
        <v>51</v>
      </c>
      <c r="C33" s="19">
        <v>6473309.7673599999</v>
      </c>
      <c r="D33" s="19">
        <v>3988338.6701400001</v>
      </c>
      <c r="E33" s="22">
        <f t="shared" si="0"/>
        <v>61.612047213469879</v>
      </c>
    </row>
    <row r="34" spans="1:5" ht="15.75" x14ac:dyDescent="0.25">
      <c r="A34" s="13" t="s">
        <v>52</v>
      </c>
      <c r="B34" s="14" t="s">
        <v>53</v>
      </c>
      <c r="C34" s="19">
        <v>122337.19014000001</v>
      </c>
      <c r="D34" s="19">
        <v>160123.04369999998</v>
      </c>
      <c r="E34" s="22">
        <f t="shared" si="0"/>
        <v>130.88664494971536</v>
      </c>
    </row>
    <row r="35" spans="1:5" ht="31.5" x14ac:dyDescent="0.25">
      <c r="A35" s="13" t="s">
        <v>148</v>
      </c>
      <c r="B35" s="14" t="s">
        <v>145</v>
      </c>
      <c r="C35" s="19">
        <v>330</v>
      </c>
      <c r="D35" s="19">
        <v>315</v>
      </c>
      <c r="E35" s="22"/>
    </row>
    <row r="36" spans="1:5" ht="31.5" x14ac:dyDescent="0.25">
      <c r="A36" s="13" t="s">
        <v>54</v>
      </c>
      <c r="B36" s="14" t="s">
        <v>55</v>
      </c>
      <c r="C36" s="19">
        <v>402763.63923999999</v>
      </c>
      <c r="D36" s="19">
        <v>502826.57669000002</v>
      </c>
      <c r="E36" s="22">
        <f t="shared" si="0"/>
        <v>124.84408414791739</v>
      </c>
    </row>
    <row r="37" spans="1:5" ht="31.5" x14ac:dyDescent="0.25">
      <c r="A37" s="8" t="s">
        <v>56</v>
      </c>
      <c r="B37" s="9" t="s">
        <v>57</v>
      </c>
      <c r="C37" s="18">
        <v>608040.97086999996</v>
      </c>
      <c r="D37" s="18">
        <v>777512.64708999998</v>
      </c>
      <c r="E37" s="21">
        <f t="shared" si="0"/>
        <v>127.87175278296064</v>
      </c>
    </row>
    <row r="38" spans="1:5" ht="15.75" x14ac:dyDescent="0.25">
      <c r="A38" s="8" t="s">
        <v>58</v>
      </c>
      <c r="B38" s="9" t="s">
        <v>59</v>
      </c>
      <c r="C38" s="19">
        <v>239956.09596999999</v>
      </c>
      <c r="D38" s="19">
        <v>248326.29158000002</v>
      </c>
      <c r="E38" s="22">
        <f t="shared" si="0"/>
        <v>103.48821961624451</v>
      </c>
    </row>
    <row r="39" spans="1:5" ht="15.75" x14ac:dyDescent="0.25">
      <c r="A39" s="8" t="s">
        <v>60</v>
      </c>
      <c r="B39" s="9" t="s">
        <v>61</v>
      </c>
      <c r="C39" s="19">
        <v>270690.32269999996</v>
      </c>
      <c r="D39" s="19">
        <v>430596.05692</v>
      </c>
      <c r="E39" s="22">
        <f t="shared" si="0"/>
        <v>159.07331027759716</v>
      </c>
    </row>
    <row r="40" spans="1:5" ht="15.75" x14ac:dyDescent="0.25">
      <c r="A40" s="8" t="s">
        <v>62</v>
      </c>
      <c r="B40" s="9" t="s">
        <v>63</v>
      </c>
      <c r="C40" s="19">
        <v>97394.552200000006</v>
      </c>
      <c r="D40" s="19">
        <v>98590.298590000006</v>
      </c>
      <c r="E40" s="22"/>
    </row>
    <row r="41" spans="1:5" ht="15.75" x14ac:dyDescent="0.25">
      <c r="A41" s="8" t="s">
        <v>64</v>
      </c>
      <c r="B41" s="9" t="s">
        <v>65</v>
      </c>
      <c r="C41" s="18">
        <v>253330.15206999998</v>
      </c>
      <c r="D41" s="18">
        <v>58153.902560000002</v>
      </c>
      <c r="E41" s="21">
        <f t="shared" si="0"/>
        <v>22.955776122508688</v>
      </c>
    </row>
    <row r="42" spans="1:5" ht="31.5" x14ac:dyDescent="0.25">
      <c r="A42" s="8" t="s">
        <v>66</v>
      </c>
      <c r="B42" s="9" t="s">
        <v>67</v>
      </c>
      <c r="C42" s="19">
        <v>18139.57504</v>
      </c>
      <c r="D42" s="19">
        <v>18575.919420000002</v>
      </c>
      <c r="E42" s="22">
        <f t="shared" si="0"/>
        <v>102.40548292359557</v>
      </c>
    </row>
    <row r="43" spans="1:5" ht="15.75" x14ac:dyDescent="0.25">
      <c r="A43" s="8"/>
      <c r="B43" s="9"/>
      <c r="C43" s="19"/>
      <c r="D43" s="19">
        <v>300</v>
      </c>
      <c r="E43" s="22"/>
    </row>
    <row r="44" spans="1:5" ht="31.5" x14ac:dyDescent="0.25">
      <c r="A44" s="8" t="s">
        <v>68</v>
      </c>
      <c r="B44" s="9" t="s">
        <v>69</v>
      </c>
      <c r="C44" s="19">
        <v>235190.57703000001</v>
      </c>
      <c r="D44" s="19">
        <v>39277.983140000004</v>
      </c>
      <c r="E44" s="22">
        <f t="shared" si="0"/>
        <v>16.700491846231515</v>
      </c>
    </row>
    <row r="45" spans="1:5" ht="15.75" x14ac:dyDescent="0.25">
      <c r="A45" s="8" t="s">
        <v>70</v>
      </c>
      <c r="B45" s="9" t="s">
        <v>71</v>
      </c>
      <c r="C45" s="18">
        <v>7586763.8666899996</v>
      </c>
      <c r="D45" s="18">
        <v>8393693.8533299994</v>
      </c>
      <c r="E45" s="21">
        <f t="shared" si="0"/>
        <v>110.6360234853606</v>
      </c>
    </row>
    <row r="46" spans="1:5" ht="15.75" x14ac:dyDescent="0.25">
      <c r="A46" s="8" t="s">
        <v>72</v>
      </c>
      <c r="B46" s="9" t="s">
        <v>73</v>
      </c>
      <c r="C46" s="19">
        <v>1323212.0418800001</v>
      </c>
      <c r="D46" s="19">
        <v>1460685.6566199998</v>
      </c>
      <c r="E46" s="22">
        <f t="shared" si="0"/>
        <v>110.38938661294824</v>
      </c>
    </row>
    <row r="47" spans="1:5" ht="15.75" x14ac:dyDescent="0.25">
      <c r="A47" s="8" t="s">
        <v>74</v>
      </c>
      <c r="B47" s="9" t="s">
        <v>75</v>
      </c>
      <c r="C47" s="19">
        <v>5205340.1558699999</v>
      </c>
      <c r="D47" s="19">
        <v>5789177.9048199998</v>
      </c>
      <c r="E47" s="22">
        <f t="shared" si="0"/>
        <v>111.21613057874062</v>
      </c>
    </row>
    <row r="48" spans="1:5" ht="15.75" x14ac:dyDescent="0.25">
      <c r="A48" s="8" t="s">
        <v>76</v>
      </c>
      <c r="B48" s="9" t="s">
        <v>77</v>
      </c>
      <c r="C48" s="19">
        <v>264591.69096000004</v>
      </c>
      <c r="D48" s="19">
        <v>189059.56068999998</v>
      </c>
      <c r="E48" s="22">
        <f t="shared" si="0"/>
        <v>71.453324933994736</v>
      </c>
    </row>
    <row r="49" spans="1:5" ht="15.75" x14ac:dyDescent="0.25">
      <c r="A49" s="8" t="s">
        <v>78</v>
      </c>
      <c r="B49" s="9" t="s">
        <v>79</v>
      </c>
      <c r="C49" s="19">
        <v>551931.70591999998</v>
      </c>
      <c r="D49" s="19">
        <v>653584.05825999996</v>
      </c>
      <c r="E49" s="22">
        <f t="shared" si="0"/>
        <v>118.41755986287441</v>
      </c>
    </row>
    <row r="50" spans="1:5" ht="47.25" x14ac:dyDescent="0.25">
      <c r="A50" s="8" t="s">
        <v>80</v>
      </c>
      <c r="B50" s="9" t="s">
        <v>81</v>
      </c>
      <c r="C50" s="19">
        <v>22788.514159999999</v>
      </c>
      <c r="D50" s="19">
        <v>26114.548469999998</v>
      </c>
      <c r="E50" s="22">
        <f t="shared" si="0"/>
        <v>114.5952223416044</v>
      </c>
    </row>
    <row r="51" spans="1:5" ht="15.75" x14ac:dyDescent="0.25">
      <c r="A51" s="8" t="s">
        <v>82</v>
      </c>
      <c r="B51" s="9" t="s">
        <v>83</v>
      </c>
      <c r="C51" s="19">
        <v>23095.211170000002</v>
      </c>
      <c r="D51" s="19">
        <v>34121.902679999999</v>
      </c>
      <c r="E51" s="22">
        <f t="shared" si="0"/>
        <v>147.74449312818297</v>
      </c>
    </row>
    <row r="52" spans="1:5" ht="15.75" x14ac:dyDescent="0.25">
      <c r="A52" s="8" t="s">
        <v>84</v>
      </c>
      <c r="B52" s="9" t="s">
        <v>85</v>
      </c>
      <c r="C52" s="19">
        <v>195804.54673</v>
      </c>
      <c r="D52" s="19">
        <v>240950.22178999998</v>
      </c>
      <c r="E52" s="22">
        <f t="shared" si="0"/>
        <v>123.05649986884755</v>
      </c>
    </row>
    <row r="53" spans="1:5" ht="15.75" x14ac:dyDescent="0.25">
      <c r="A53" s="8" t="s">
        <v>86</v>
      </c>
      <c r="B53" s="9" t="s">
        <v>87</v>
      </c>
      <c r="C53" s="18">
        <v>585946.53107000003</v>
      </c>
      <c r="D53" s="18">
        <v>604391.86485999997</v>
      </c>
      <c r="E53" s="21">
        <f t="shared" si="0"/>
        <v>103.1479551139789</v>
      </c>
    </row>
    <row r="54" spans="1:5" ht="15.75" x14ac:dyDescent="0.25">
      <c r="A54" s="8" t="s">
        <v>88</v>
      </c>
      <c r="B54" s="9" t="s">
        <v>89</v>
      </c>
      <c r="C54" s="19">
        <v>548403.56440000003</v>
      </c>
      <c r="D54" s="19">
        <v>557484.15734999999</v>
      </c>
      <c r="E54" s="22">
        <f t="shared" si="0"/>
        <v>101.65582310901551</v>
      </c>
    </row>
    <row r="55" spans="1:5" ht="31.5" x14ac:dyDescent="0.25">
      <c r="A55" s="8" t="s">
        <v>90</v>
      </c>
      <c r="B55" s="9" t="s">
        <v>91</v>
      </c>
      <c r="C55" s="19">
        <v>37542.966670000002</v>
      </c>
      <c r="D55" s="19">
        <v>46907.70751</v>
      </c>
      <c r="E55" s="22">
        <f t="shared" si="0"/>
        <v>124.94406188598629</v>
      </c>
    </row>
    <row r="56" spans="1:5" ht="15.75" x14ac:dyDescent="0.25">
      <c r="A56" s="8" t="s">
        <v>92</v>
      </c>
      <c r="B56" s="9" t="s">
        <v>93</v>
      </c>
      <c r="C56" s="18">
        <v>1403573.6993800001</v>
      </c>
      <c r="D56" s="18">
        <v>2400813.5977099999</v>
      </c>
      <c r="E56" s="21">
        <f t="shared" si="0"/>
        <v>171.05005592299926</v>
      </c>
    </row>
    <row r="57" spans="1:5" ht="15.75" x14ac:dyDescent="0.25">
      <c r="A57" s="8" t="s">
        <v>94</v>
      </c>
      <c r="B57" s="9" t="s">
        <v>95</v>
      </c>
      <c r="C57" s="19">
        <v>327856.12392000004</v>
      </c>
      <c r="D57" s="19">
        <v>300651.14758999995</v>
      </c>
      <c r="E57" s="22">
        <f t="shared" si="0"/>
        <v>91.702160080243502</v>
      </c>
    </row>
    <row r="58" spans="1:5" ht="15.75" x14ac:dyDescent="0.25">
      <c r="A58" s="8" t="s">
        <v>96</v>
      </c>
      <c r="B58" s="9" t="s">
        <v>97</v>
      </c>
      <c r="C58" s="19">
        <v>590094.21829999995</v>
      </c>
      <c r="D58" s="19">
        <v>785721.98641999997</v>
      </c>
      <c r="E58" s="22">
        <f t="shared" si="0"/>
        <v>133.15195473081965</v>
      </c>
    </row>
    <row r="59" spans="1:5" ht="31.5" x14ac:dyDescent="0.25">
      <c r="A59" s="8" t="s">
        <v>98</v>
      </c>
      <c r="B59" s="9" t="s">
        <v>99</v>
      </c>
      <c r="C59" s="19">
        <v>7057.0767400000004</v>
      </c>
      <c r="D59" s="19">
        <v>7024.2316300000002</v>
      </c>
      <c r="E59" s="22">
        <f t="shared" si="0"/>
        <v>99.534579101091083</v>
      </c>
    </row>
    <row r="60" spans="1:5" ht="15.75" x14ac:dyDescent="0.25">
      <c r="A60" s="8" t="s">
        <v>100</v>
      </c>
      <c r="B60" s="9" t="s">
        <v>101</v>
      </c>
      <c r="C60" s="19">
        <v>153412.77106999999</v>
      </c>
      <c r="D60" s="19">
        <v>115624.01719</v>
      </c>
      <c r="E60" s="22">
        <f t="shared" si="0"/>
        <v>75.367921707927735</v>
      </c>
    </row>
    <row r="61" spans="1:5" ht="47.25" x14ac:dyDescent="0.25">
      <c r="A61" s="8" t="s">
        <v>102</v>
      </c>
      <c r="B61" s="9" t="s">
        <v>103</v>
      </c>
      <c r="C61" s="19">
        <v>30749.552440000003</v>
      </c>
      <c r="D61" s="19">
        <v>34139.026740000001</v>
      </c>
      <c r="E61" s="22">
        <f t="shared" si="0"/>
        <v>111.02284108561808</v>
      </c>
    </row>
    <row r="62" spans="1:5" ht="31.5" x14ac:dyDescent="0.25">
      <c r="A62" s="8" t="s">
        <v>104</v>
      </c>
      <c r="B62" s="9" t="s">
        <v>105</v>
      </c>
      <c r="C62" s="19">
        <v>294403.95691000001</v>
      </c>
      <c r="D62" s="19">
        <v>1157653.1881400002</v>
      </c>
      <c r="E62" s="22">
        <f t="shared" si="0"/>
        <v>393.21930326293051</v>
      </c>
    </row>
    <row r="63" spans="1:5" ht="15.75" x14ac:dyDescent="0.25">
      <c r="A63" s="8" t="s">
        <v>106</v>
      </c>
      <c r="B63" s="9" t="s">
        <v>107</v>
      </c>
      <c r="C63" s="18">
        <v>5033091.5423999997</v>
      </c>
      <c r="D63" s="18">
        <v>5577105.6634499999</v>
      </c>
      <c r="E63" s="21">
        <f t="shared" si="0"/>
        <v>110.80874680039278</v>
      </c>
    </row>
    <row r="64" spans="1:5" ht="15.75" x14ac:dyDescent="0.25">
      <c r="A64" s="8" t="s">
        <v>108</v>
      </c>
      <c r="B64" s="9" t="s">
        <v>109</v>
      </c>
      <c r="C64" s="19">
        <v>20244.355629999998</v>
      </c>
      <c r="D64" s="19">
        <v>34480.32576</v>
      </c>
      <c r="E64" s="22">
        <f t="shared" si="0"/>
        <v>170.32068785090792</v>
      </c>
    </row>
    <row r="65" spans="1:5" ht="15.75" x14ac:dyDescent="0.25">
      <c r="A65" s="8" t="s">
        <v>110</v>
      </c>
      <c r="B65" s="9" t="s">
        <v>111</v>
      </c>
      <c r="C65" s="19">
        <v>702590.37329000002</v>
      </c>
      <c r="D65" s="19">
        <v>856437.64302999992</v>
      </c>
      <c r="E65" s="22">
        <f t="shared" si="0"/>
        <v>121.89715025834806</v>
      </c>
    </row>
    <row r="66" spans="1:5" ht="15.75" x14ac:dyDescent="0.25">
      <c r="A66" s="8" t="s">
        <v>112</v>
      </c>
      <c r="B66" s="9" t="s">
        <v>113</v>
      </c>
      <c r="C66" s="19">
        <v>3493645.9385799998</v>
      </c>
      <c r="D66" s="19">
        <v>3974380.4546500002</v>
      </c>
      <c r="E66" s="22">
        <f t="shared" si="0"/>
        <v>113.76025288542534</v>
      </c>
    </row>
    <row r="67" spans="1:5" ht="15.75" x14ac:dyDescent="0.25">
      <c r="A67" s="8" t="s">
        <v>114</v>
      </c>
      <c r="B67" s="9" t="s">
        <v>115</v>
      </c>
      <c r="C67" s="19">
        <v>705236.63123000006</v>
      </c>
      <c r="D67" s="19">
        <v>582116.05388000002</v>
      </c>
      <c r="E67" s="22">
        <f t="shared" si="0"/>
        <v>82.5419480642595</v>
      </c>
    </row>
    <row r="68" spans="1:5" ht="31.5" x14ac:dyDescent="0.25">
      <c r="A68" s="8" t="s">
        <v>116</v>
      </c>
      <c r="B68" s="9" t="s">
        <v>117</v>
      </c>
      <c r="C68" s="19">
        <v>111374.24367</v>
      </c>
      <c r="D68" s="19">
        <v>129691.18613</v>
      </c>
      <c r="E68" s="22">
        <f t="shared" si="0"/>
        <v>116.44630020049591</v>
      </c>
    </row>
    <row r="69" spans="1:5" ht="15.75" x14ac:dyDescent="0.25">
      <c r="A69" s="8" t="s">
        <v>118</v>
      </c>
      <c r="B69" s="9" t="s">
        <v>119</v>
      </c>
      <c r="C69" s="18">
        <v>353142.5221</v>
      </c>
      <c r="D69" s="18">
        <v>469185.76087</v>
      </c>
      <c r="E69" s="21">
        <f t="shared" si="0"/>
        <v>132.86017160435293</v>
      </c>
    </row>
    <row r="70" spans="1:5" ht="15.75" x14ac:dyDescent="0.25">
      <c r="A70" s="8"/>
      <c r="B70" s="9"/>
      <c r="C70" s="19"/>
      <c r="D70" s="19">
        <v>75</v>
      </c>
      <c r="E70" s="21"/>
    </row>
    <row r="71" spans="1:5" ht="15.75" x14ac:dyDescent="0.25">
      <c r="A71" s="8" t="s">
        <v>120</v>
      </c>
      <c r="B71" s="9" t="s">
        <v>121</v>
      </c>
      <c r="C71" s="19">
        <v>25.6</v>
      </c>
      <c r="D71" s="19">
        <v>218098.42314</v>
      </c>
      <c r="E71" s="22">
        <f t="shared" si="0"/>
        <v>851946.96539062494</v>
      </c>
    </row>
    <row r="72" spans="1:5" ht="15.75" x14ac:dyDescent="0.25">
      <c r="A72" s="8" t="s">
        <v>122</v>
      </c>
      <c r="B72" s="9" t="s">
        <v>123</v>
      </c>
      <c r="C72" s="19">
        <v>179591.99533999999</v>
      </c>
      <c r="D72" s="19">
        <v>217613.22078999999</v>
      </c>
      <c r="E72" s="22">
        <f t="shared" si="0"/>
        <v>121.17089092864019</v>
      </c>
    </row>
    <row r="73" spans="1:5" ht="31.5" x14ac:dyDescent="0.25">
      <c r="A73" s="8" t="s">
        <v>124</v>
      </c>
      <c r="B73" s="9" t="s">
        <v>125</v>
      </c>
      <c r="C73" s="19">
        <v>153383.18853000001</v>
      </c>
      <c r="D73" s="19">
        <v>33399.11694</v>
      </c>
      <c r="E73" s="22">
        <f t="shared" si="0"/>
        <v>21.774952822464968</v>
      </c>
    </row>
    <row r="74" spans="1:5" ht="31.5" x14ac:dyDescent="0.25">
      <c r="A74" s="8" t="s">
        <v>126</v>
      </c>
      <c r="B74" s="9" t="s">
        <v>127</v>
      </c>
      <c r="C74" s="18">
        <v>20141.738229999999</v>
      </c>
      <c r="D74" s="18">
        <v>42636.522299999997</v>
      </c>
      <c r="E74" s="21">
        <f t="shared" si="0"/>
        <v>211.68243680426383</v>
      </c>
    </row>
    <row r="75" spans="1:5" ht="15.75" x14ac:dyDescent="0.25">
      <c r="A75" s="8" t="s">
        <v>128</v>
      </c>
      <c r="B75" s="9" t="s">
        <v>129</v>
      </c>
      <c r="C75" s="19">
        <v>32338.087</v>
      </c>
      <c r="D75" s="19">
        <v>0</v>
      </c>
      <c r="E75" s="22"/>
    </row>
    <row r="76" spans="1:5" ht="15.75" x14ac:dyDescent="0.25">
      <c r="A76" s="8" t="s">
        <v>130</v>
      </c>
      <c r="B76" s="9" t="s">
        <v>131</v>
      </c>
      <c r="C76" s="19">
        <v>32338.087</v>
      </c>
      <c r="D76" s="19">
        <v>42636.522299999997</v>
      </c>
      <c r="E76" s="22">
        <f t="shared" si="0"/>
        <v>131.84614878424935</v>
      </c>
    </row>
    <row r="77" spans="1:5" ht="47.25" x14ac:dyDescent="0.25">
      <c r="A77" s="8" t="s">
        <v>132</v>
      </c>
      <c r="B77" s="9" t="s">
        <v>133</v>
      </c>
      <c r="C77" s="19">
        <v>1333.6155800000001</v>
      </c>
      <c r="D77" s="19">
        <v>0</v>
      </c>
      <c r="E77" s="22"/>
    </row>
    <row r="78" spans="1:5" ht="31.5" x14ac:dyDescent="0.25">
      <c r="A78" s="8" t="s">
        <v>134</v>
      </c>
      <c r="B78" s="9" t="s">
        <v>135</v>
      </c>
      <c r="C78" s="19">
        <v>1333.6155800000001</v>
      </c>
      <c r="D78" s="19">
        <v>0</v>
      </c>
      <c r="E78" s="22"/>
    </row>
    <row r="79" spans="1:5" ht="63" x14ac:dyDescent="0.25">
      <c r="A79" s="8" t="s">
        <v>136</v>
      </c>
      <c r="B79" s="9" t="s">
        <v>137</v>
      </c>
      <c r="C79" s="18">
        <v>3212784.9280400001</v>
      </c>
      <c r="D79" s="18">
        <v>3440653.3024400002</v>
      </c>
      <c r="E79" s="21">
        <f t="shared" ref="E79:E82" si="1">D79/C79*100</f>
        <v>107.09254990619661</v>
      </c>
    </row>
    <row r="80" spans="1:5" ht="63" x14ac:dyDescent="0.25">
      <c r="A80" s="8" t="s">
        <v>138</v>
      </c>
      <c r="B80" s="9" t="s">
        <v>139</v>
      </c>
      <c r="C80" s="19">
        <v>1521899.82</v>
      </c>
      <c r="D80" s="19">
        <v>1574766.8</v>
      </c>
      <c r="E80" s="22">
        <f t="shared" si="1"/>
        <v>103.47374901457049</v>
      </c>
    </row>
    <row r="81" spans="1:5" ht="15.75" x14ac:dyDescent="0.25">
      <c r="A81" s="15" t="s">
        <v>140</v>
      </c>
      <c r="B81" s="10">
        <v>1402</v>
      </c>
      <c r="C81" s="19">
        <v>754683.38702999998</v>
      </c>
      <c r="D81" s="19">
        <v>477233.65</v>
      </c>
      <c r="E81" s="22">
        <f t="shared" si="1"/>
        <v>63.236273409716539</v>
      </c>
    </row>
    <row r="82" spans="1:5" ht="32.25" thickBot="1" x14ac:dyDescent="0.3">
      <c r="A82" s="11" t="s">
        <v>141</v>
      </c>
      <c r="B82" s="12" t="s">
        <v>142</v>
      </c>
      <c r="C82" s="20">
        <v>936201.72100999998</v>
      </c>
      <c r="D82" s="20">
        <v>1388652.85244</v>
      </c>
      <c r="E82" s="23">
        <f t="shared" si="1"/>
        <v>148.3283806551737</v>
      </c>
    </row>
  </sheetData>
  <mergeCells count="4">
    <mergeCell ref="A1:E1"/>
    <mergeCell ref="A4:E4"/>
    <mergeCell ref="A5:E5"/>
    <mergeCell ref="A6:E6"/>
  </mergeCells>
  <pageMargins left="0.7" right="0.7" top="0.75" bottom="0.75" header="0.3" footer="0.3"/>
  <pageSetup paperSize="9" scale="80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3.8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Сумачакова</dc:creator>
  <cp:lastModifiedBy>Сумачакова</cp:lastModifiedBy>
  <cp:lastPrinted>2025-04-23T07:39:30Z</cp:lastPrinted>
  <dcterms:created xsi:type="dcterms:W3CDTF">2023-04-21T08:39:11Z</dcterms:created>
  <dcterms:modified xsi:type="dcterms:W3CDTF">2025-10-21T07:33:50Z</dcterms:modified>
</cp:coreProperties>
</file>