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645" windowHeight="11640"/>
  </bookViews>
  <sheets>
    <sheet name="4. Источники" sheetId="4" r:id="rId1"/>
  </sheets>
  <definedNames>
    <definedName name="_xlnm.Print_Titles" localSheetId="0">'4. Источники'!$5:$5</definedName>
    <definedName name="_xlnm.Print_Area" localSheetId="0">'4. Источники'!$A$1:$B$38</definedName>
  </definedNames>
  <calcPr calcId="162913" fullPrecision="0"/>
</workbook>
</file>

<file path=xl/calcChain.xml><?xml version="1.0" encoding="utf-8"?>
<calcChain xmlns="http://schemas.openxmlformats.org/spreadsheetml/2006/main">
  <c r="C36" i="4" l="1"/>
  <c r="C35" i="4" s="1"/>
  <c r="C33" i="4"/>
  <c r="C31" i="4"/>
  <c r="C30" i="4" s="1"/>
  <c r="C27" i="4"/>
  <c r="C23" i="4"/>
  <c r="C22" i="4" s="1"/>
  <c r="C21" i="4" s="1"/>
  <c r="C17" i="4"/>
  <c r="C16" i="4" s="1"/>
  <c r="C14" i="4"/>
  <c r="C13" i="4" s="1"/>
  <c r="C10" i="4"/>
  <c r="C9" i="4" l="1"/>
  <c r="C29" i="4"/>
  <c r="C12" i="4"/>
  <c r="C26" i="4"/>
  <c r="C25" i="4" l="1"/>
  <c r="C20" i="4" l="1"/>
  <c r="C7" i="4" l="1"/>
  <c r="C6" i="4" l="1"/>
</calcChain>
</file>

<file path=xl/sharedStrings.xml><?xml version="1.0" encoding="utf-8"?>
<sst xmlns="http://schemas.openxmlformats.org/spreadsheetml/2006/main" count="71" uniqueCount="71">
  <si>
    <t>(тыс.рублей)</t>
  </si>
  <si>
    <t>Исполнено</t>
  </si>
  <si>
    <t>Виды источников финансирования дефицита бюджета</t>
  </si>
  <si>
    <t>Дефицит бюджета (-)</t>
  </si>
  <si>
    <t>Источники внутреннего финансирования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</si>
  <si>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</si>
  <si>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</si>
  <si>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</si>
  <si>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</si>
  <si>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</si>
  <si>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</si>
  <si>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</si>
  <si>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</si>
  <si>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</si>
  <si>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</si>
  <si>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</si>
  <si>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</si>
  <si>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</si>
  <si>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</si>
  <si>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</si>
  <si>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</si>
  <si>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</si>
  <si>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</si>
  <si>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</si>
  <si>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</si>
  <si>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Кредиты кредитных организаций в валюте Российской Федерации</t>
  </si>
  <si>
    <t>906 01 02 00 00 00 0000 000</t>
  </si>
  <si>
    <t>Привлечение кредитов от кредитных организаций в валюте Российской Федерации</t>
  </si>
  <si>
    <t>906 01 02 00 00 00 0000 700</t>
  </si>
  <si>
    <t>Привлечение субъектами Российской Федерации кредитов от кредитных организаций в валюте Российской Федерации</t>
  </si>
  <si>
    <t>906 01 02 00 00 02 0000 710</t>
  </si>
  <si>
    <t>Бюджетные кредиты из других бюджетов бюджетной системы Российской Федерации в валюте Российской Федерации</t>
  </si>
  <si>
    <t>906 01 03 01 00 00 0000 000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</si>
  <si>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</si>
  <si>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906 01 03 01 00 00 0000 700</t>
  </si>
  <si>
    <t>906 01 03 01 00 02 0000 710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</si>
  <si>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</si>
  <si>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906 01 03 01 00 00 0000 800</t>
  </si>
  <si>
    <t>906 01 03 01 00 02 0000 810</t>
  </si>
  <si>
    <t>Иные источники внутреннего финансирования дефицитов бюджетов</t>
  </si>
  <si>
    <t>000 01 06 00 00 00 0000 000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</si>
  <si>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</si>
  <si>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</si>
  <si>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</si>
  <si>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</si>
  <si>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</si>
  <si>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</si>
  <si>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</si>
  <si>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</si>
  <si>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</si>
  <si>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</si>
  <si>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</si>
  <si>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Приложение 4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</si>
  <si>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</si>
  <si>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</si>
  <si>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 на финансовое обеспечение реализации инфраструктурных проектов)</t>
  </si>
  <si>
    <t>906 01 03 01 00 02 2700 810</t>
  </si>
  <si>
    <t xml:space="preserve">
к Закону Республики Алтай
«Об исполнении республиканского бюджета
Республики Алтай за 2025 год»
</t>
  </si>
  <si>
    <t>Код классификации источников финансирования дефицитов бюджетов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</si>
  <si>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(бюджетные кредиты за счет временно свободных средств единого счета федерального бюджета, предоставленные Федеральным казначейством в рамках осуществления операций по управлению остатками средств на едином счете федерального бюджета, на финансовое обеспечение реализации инфраструктурных проектов)</t>
  </si>
  <si>
    <t>906 01 03 01 00 02 5900 710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</si>
  <si>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Федерации,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кредитам)</t>
  </si>
  <si>
    <t>906 01 03 01 00 02 5800 810</t>
  </si>
  <si>
    <t>Операции по управлению остатками средств на единых счетах бюджетов</t>
  </si>
  <si>
    <t>000 01 06 10 00 00 0000 000</t>
  </si>
  <si>
    <t>000 01 06 10 02 00 0000 500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</si>
  <si>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</si>
  <si>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000 01 06 10 02 02 0002 550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</si>
  <si>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</t>
  </si>
  <si>
    <t>000 01 06 10 02 02 0005 550</t>
  </si>
  <si>
    <t xml:space="preserve">Исполнение по источникам финансирования дефицита  бюджета за 2025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</si>
</sst>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7" formatCode="_-* #,##0.0_р_._-;\-* #,##0.0_р_._-;_-* &quot;-&quot;??_р_._-;_-@_-"/>
  </numFmts>
  <fonts count="14" x14ac:knownFonts="1">
    <font>
      <sz val="10"/>
      <color rgb="FF000000"/>
      <name val="Times New Roman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b/>
      <sz val="11"/>
      <color rgb="FF000000"/>
      <name val="Arial Cy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top" wrapText="1"/>
    </xf>
    <xf numFmtId="0" fontId="1" fillId="0" borderId="0"/>
    <xf numFmtId="165" fontId="1" fillId="0" borderId="0" applyFont="0" applyFill="0" applyBorder="0" applyAlignment="0" applyProtection="0"/>
    <xf numFmtId="0" fontId="5" fillId="0" borderId="0">
      <alignment horizontal="center" vertical="center"/>
    </xf>
    <xf numFmtId="0" fontId="6" fillId="0" borderId="0">
      <alignment horizontal="center" vertical="center" wrapText="1"/>
    </xf>
    <xf numFmtId="0" fontId="7" fillId="0" borderId="0">
      <alignment horizontal="center" vertical="center"/>
    </xf>
    <xf numFmtId="0" fontId="8" fillId="0" borderId="0">
      <alignment vertical="center"/>
    </xf>
    <xf numFmtId="0" fontId="9" fillId="0" borderId="2">
      <alignment horizontal="center"/>
    </xf>
    <xf numFmtId="43" fontId="11" fillId="0" borderId="0" applyFont="0" applyFill="0" applyBorder="0" applyAlignment="0" applyProtection="0"/>
    <xf numFmtId="0" fontId="1" fillId="0" borderId="0"/>
  </cellStyleXfs>
  <cellXfs count="21">
    <xf numFmtId="0" fontId="0" fillId="0" borderId="0" xfId="0" applyFont="1" applyFill="1" applyAlignment="1">
      <alignment vertical="top" wrapText="1"/>
    </xf>
    <xf numFmtId="0" fontId="2" fillId="0" borderId="0" xfId="0" applyFont="1" applyAlignment="1"/>
    <xf numFmtId="0" fontId="4" fillId="0" borderId="0" xfId="0" applyFont="1" applyAlignment="1"/>
    <xf numFmtId="0" fontId="10" fillId="0" borderId="0" xfId="0" applyFont="1" applyAlignment="1"/>
    <xf numFmtId="0" fontId="12" fillId="0" borderId="1" xfId="0" applyFont="1" applyFill="1" applyBorder="1" applyAlignment="1">
      <alignment horizontal="justify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top" wrapText="1"/>
    </xf>
    <xf numFmtId="0" fontId="12" fillId="0" borderId="1" xfId="9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2" fillId="0" borderId="1" xfId="8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</cellXfs>
  <cellStyles count="10">
    <cellStyle name="xl22 2" xfId="3"/>
    <cellStyle name="xl24 2" xfId="6"/>
    <cellStyle name="xl42 2" xfId="5"/>
    <cellStyle name="xl47 2" xfId="4"/>
    <cellStyle name="xl64" xfId="7"/>
    <cellStyle name="Обычный" xfId="0" builtinId="0"/>
    <cellStyle name="Обычный 2" xfId="1"/>
    <cellStyle name="Обычный 2 2" xfId="9"/>
    <cellStyle name="Финансовый" xfId="8" builtinId="3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"/>
  <sheetViews>
    <sheetView tabSelected="1" topLeftCell="A10" workbookViewId="0">
      <selection activeCell="J8" sqref="J8"/>
    </sheetView>
  </sheetViews>
  <sheetFormatPr defaultRowHeight="12.75" x14ac:dyDescent="0.2"/>
  <cols>
    <col min="1" max="1" width="65" style="1" customWidth="1"/>
    <col min="2" max="2" width="33.33203125" style="1" customWidth="1"/>
    <col min="3" max="3" width="16" style="1" customWidth="1"/>
    <col min="4" max="16384" width="9.33203125" style="1"/>
  </cols>
  <sheetData>
    <row r="1" spans="1:3" x14ac:dyDescent="0.2">
      <c r="B1" s="19" t="s">
        <v>52</v>
      </c>
      <c r="C1" s="19"/>
    </row>
    <row r="2" spans="1:3" ht="49.5" customHeight="1" x14ac:dyDescent="0.2">
      <c r="B2" s="18" t="s">
        <v>57</v>
      </c>
      <c r="C2" s="18"/>
    </row>
    <row r="3" spans="1:3" ht="22.5" customHeight="1" x14ac:dyDescent="0.2">
      <c r="A3" s="20" t="s">
        <v>70</v>
      </c>
      <c r="B3" s="20"/>
    </row>
    <row r="4" spans="1:3" x14ac:dyDescent="0.2">
      <c r="A4" s="2"/>
      <c r="B4" s="2"/>
      <c r="C4" s="6" t="s">
        <v>0</v>
      </c>
    </row>
    <row r="5" spans="1:3" ht="60" x14ac:dyDescent="0.2">
      <c r="A5" s="7" t="s">
        <v>2</v>
      </c>
      <c r="B5" s="7" t="s">
        <v>58</v>
      </c>
      <c r="C5" s="8" t="s">
        <v>1</v>
      </c>
    </row>
    <row r="6" spans="1:3" ht="14.25" x14ac:dyDescent="0.2">
      <c r="A6" s="9" t="s">
        <v>3</v>
      </c>
      <c r="B6" s="10"/>
      <c r="C6" s="11">
        <f>-C7</f>
        <v>-200026.7</v>
      </c>
    </row>
    <row r="7" spans="1:3" ht="28.5" x14ac:dyDescent="0.2">
      <c r="A7" s="9" t="s">
        <v>4</v>
      </c>
      <c r="B7" s="13" t="s">
        <v>5</v>
      </c>
      <c r="C7" s="11">
        <f>C9+C12+C20+C29</f>
        <v>200026.7</v>
      </c>
    </row>
    <row r="8" spans="1:3" ht="15" x14ac:dyDescent="0.2">
      <c r="A8" s="4" t="s">
        <v>6</v>
      </c>
      <c r="B8" s="14"/>
      <c r="C8" s="5"/>
    </row>
    <row r="9" spans="1:3" s="3" customFormat="1" ht="28.5" x14ac:dyDescent="0.2">
      <c r="A9" s="9" t="s">
        <v>25</v>
      </c>
      <c r="B9" s="13" t="s">
        <v>26</v>
      </c>
      <c r="C9" s="11">
        <f>C10</f>
        <v>0</v>
      </c>
    </row>
    <row r="10" spans="1:3" ht="30" x14ac:dyDescent="0.2">
      <c r="A10" s="4" t="s">
        <v>27</v>
      </c>
      <c r="B10" s="15" t="s">
        <v>28</v>
      </c>
      <c r="C10" s="5">
        <f>C11</f>
        <v>0</v>
      </c>
    </row>
    <row r="11" spans="1:3" ht="45" x14ac:dyDescent="0.2">
      <c r="A11" s="4" t="s">
        <v>29</v>
      </c>
      <c r="B11" s="15" t="s">
        <v>30</v>
      </c>
      <c r="C11" s="5">
        <v>0</v>
      </c>
    </row>
    <row r="12" spans="1:3" ht="42.75" x14ac:dyDescent="0.2">
      <c r="A12" s="9" t="s">
        <v>31</v>
      </c>
      <c r="B12" s="13" t="s">
        <v>32</v>
      </c>
      <c r="C12" s="11">
        <f>C13+C16</f>
        <v>79047</v>
      </c>
    </row>
    <row r="13" spans="1:3" ht="45" x14ac:dyDescent="0.2">
      <c r="A13" s="4" t="s">
        <v>33</v>
      </c>
      <c r="B13" s="15" t="s">
        <v>34</v>
      </c>
      <c r="C13" s="5">
        <f>C14</f>
        <v>267881.40000000002</v>
      </c>
    </row>
    <row r="14" spans="1:3" ht="60" x14ac:dyDescent="0.2">
      <c r="A14" s="4" t="s">
        <v>53</v>
      </c>
      <c r="B14" s="15" t="s">
        <v>35</v>
      </c>
      <c r="C14" s="5">
        <f>C15</f>
        <v>267881.40000000002</v>
      </c>
    </row>
    <row r="15" spans="1:3" ht="150" x14ac:dyDescent="0.2">
      <c r="A15" s="4" t="s">
        <v>59</v>
      </c>
      <c r="B15" s="15" t="s">
        <v>60</v>
      </c>
      <c r="C15" s="5">
        <v>267881.40000000002</v>
      </c>
    </row>
    <row r="16" spans="1:3" ht="45" x14ac:dyDescent="0.2">
      <c r="A16" s="4" t="s">
        <v>36</v>
      </c>
      <c r="B16" s="15" t="s">
        <v>37</v>
      </c>
      <c r="C16" s="5">
        <f>C17</f>
        <v>-188834.4</v>
      </c>
    </row>
    <row r="17" spans="1:3" ht="60" x14ac:dyDescent="0.2">
      <c r="A17" s="4" t="s">
        <v>54</v>
      </c>
      <c r="B17" s="15" t="s">
        <v>38</v>
      </c>
      <c r="C17" s="5">
        <f>C18+C19</f>
        <v>-188834.4</v>
      </c>
    </row>
    <row r="18" spans="1:3" s="3" customFormat="1" ht="75" x14ac:dyDescent="0.2">
      <c r="A18" s="4" t="s">
        <v>55</v>
      </c>
      <c r="B18" s="15" t="s">
        <v>56</v>
      </c>
      <c r="C18" s="5">
        <v>-58230</v>
      </c>
    </row>
    <row r="19" spans="1:3" ht="135" x14ac:dyDescent="0.2">
      <c r="A19" s="4" t="s">
        <v>61</v>
      </c>
      <c r="B19" s="15" t="s">
        <v>62</v>
      </c>
      <c r="C19" s="5">
        <v>-130604.4</v>
      </c>
    </row>
    <row r="20" spans="1:3" ht="28.5" x14ac:dyDescent="0.2">
      <c r="A20" s="9" t="s">
        <v>7</v>
      </c>
      <c r="B20" s="13" t="s">
        <v>8</v>
      </c>
      <c r="C20" s="11">
        <f>C21+C25</f>
        <v>633667.6</v>
      </c>
    </row>
    <row r="21" spans="1:3" ht="15" x14ac:dyDescent="0.2">
      <c r="A21" s="4" t="s">
        <v>9</v>
      </c>
      <c r="B21" s="15" t="s">
        <v>10</v>
      </c>
      <c r="C21" s="5">
        <f>C22</f>
        <v>-43110681.899999999</v>
      </c>
    </row>
    <row r="22" spans="1:3" ht="15" x14ac:dyDescent="0.2">
      <c r="A22" s="4" t="s">
        <v>11</v>
      </c>
      <c r="B22" s="15" t="s">
        <v>12</v>
      </c>
      <c r="C22" s="5">
        <f>C23</f>
        <v>-43110681.899999999</v>
      </c>
    </row>
    <row r="23" spans="1:3" s="3" customFormat="1" ht="30" x14ac:dyDescent="0.2">
      <c r="A23" s="4" t="s">
        <v>13</v>
      </c>
      <c r="B23" s="15" t="s">
        <v>14</v>
      </c>
      <c r="C23" s="5">
        <f>C24</f>
        <v>-43110681.899999999</v>
      </c>
    </row>
    <row r="24" spans="1:3" ht="30" x14ac:dyDescent="0.2">
      <c r="A24" s="4" t="s">
        <v>15</v>
      </c>
      <c r="B24" s="15" t="s">
        <v>16</v>
      </c>
      <c r="C24" s="5">
        <v>-43110681.899999999</v>
      </c>
    </row>
    <row r="25" spans="1:3" ht="15" x14ac:dyDescent="0.2">
      <c r="A25" s="4" t="s">
        <v>17</v>
      </c>
      <c r="B25" s="15" t="s">
        <v>18</v>
      </c>
      <c r="C25" s="5">
        <f>C26</f>
        <v>43744349.5</v>
      </c>
    </row>
    <row r="26" spans="1:3" ht="15" x14ac:dyDescent="0.2">
      <c r="A26" s="4" t="s">
        <v>19</v>
      </c>
      <c r="B26" s="15" t="s">
        <v>20</v>
      </c>
      <c r="C26" s="5">
        <f>C27</f>
        <v>43744349.5</v>
      </c>
    </row>
    <row r="27" spans="1:3" ht="30" x14ac:dyDescent="0.2">
      <c r="A27" s="4" t="s">
        <v>21</v>
      </c>
      <c r="B27" s="15" t="s">
        <v>22</v>
      </c>
      <c r="C27" s="5">
        <f>C28</f>
        <v>43744349.5</v>
      </c>
    </row>
    <row r="28" spans="1:3" ht="30" x14ac:dyDescent="0.2">
      <c r="A28" s="4" t="s">
        <v>23</v>
      </c>
      <c r="B28" s="15" t="s">
        <v>24</v>
      </c>
      <c r="C28" s="5">
        <v>43744349.5</v>
      </c>
    </row>
    <row r="29" spans="1:3" ht="28.5" x14ac:dyDescent="0.2">
      <c r="A29" s="9" t="s">
        <v>39</v>
      </c>
      <c r="B29" s="13" t="s">
        <v>40</v>
      </c>
      <c r="C29" s="11">
        <f>C30+C35</f>
        <v>-512687.9</v>
      </c>
    </row>
    <row r="30" spans="1:3" ht="28.5" x14ac:dyDescent="0.2">
      <c r="A30" s="9" t="s">
        <v>41</v>
      </c>
      <c r="B30" s="13" t="s">
        <v>42</v>
      </c>
      <c r="C30" s="11">
        <f>C31+C33</f>
        <v>32916.699999999997</v>
      </c>
    </row>
    <row r="31" spans="1:3" ht="30" x14ac:dyDescent="0.2">
      <c r="A31" s="4" t="s">
        <v>43</v>
      </c>
      <c r="B31" s="15" t="s">
        <v>44</v>
      </c>
      <c r="C31" s="5">
        <f>C32</f>
        <v>45083.7</v>
      </c>
    </row>
    <row r="32" spans="1:3" ht="60" x14ac:dyDescent="0.2">
      <c r="A32" s="4" t="s">
        <v>45</v>
      </c>
      <c r="B32" s="15" t="s">
        <v>46</v>
      </c>
      <c r="C32" s="5">
        <v>45083.7</v>
      </c>
    </row>
    <row r="33" spans="1:3" s="3" customFormat="1" ht="30" x14ac:dyDescent="0.2">
      <c r="A33" s="4" t="s">
        <v>47</v>
      </c>
      <c r="B33" s="15" t="s">
        <v>48</v>
      </c>
      <c r="C33" s="5">
        <f>C34</f>
        <v>-12167</v>
      </c>
    </row>
    <row r="34" spans="1:3" ht="60" x14ac:dyDescent="0.2">
      <c r="A34" s="4" t="s">
        <v>49</v>
      </c>
      <c r="B34" s="15" t="s">
        <v>50</v>
      </c>
      <c r="C34" s="5">
        <v>-12167</v>
      </c>
    </row>
    <row r="35" spans="1:3" ht="30" x14ac:dyDescent="0.25">
      <c r="A35" s="16" t="s">
        <v>63</v>
      </c>
      <c r="B35" s="17" t="s">
        <v>64</v>
      </c>
      <c r="C35" s="12">
        <f>C36</f>
        <v>-545604.6</v>
      </c>
    </row>
    <row r="36" spans="1:3" ht="90" x14ac:dyDescent="0.25">
      <c r="A36" s="16" t="s">
        <v>51</v>
      </c>
      <c r="B36" s="17" t="s">
        <v>65</v>
      </c>
      <c r="C36" s="12">
        <f>C37+C38</f>
        <v>-545604.6</v>
      </c>
    </row>
    <row r="37" spans="1:3" ht="75" x14ac:dyDescent="0.25">
      <c r="A37" s="16" t="s">
        <v>66</v>
      </c>
      <c r="B37" s="17" t="s">
        <v>67</v>
      </c>
      <c r="C37" s="12">
        <v>-212231.7</v>
      </c>
    </row>
    <row r="38" spans="1:3" ht="90" x14ac:dyDescent="0.25">
      <c r="A38" s="16" t="s">
        <v>68</v>
      </c>
      <c r="B38" s="17" t="s">
        <v>69</v>
      </c>
      <c r="C38" s="12">
        <v>-333372.90000000002</v>
      </c>
    </row>
  </sheetData>
  <mergeCells count="3">
    <mergeCell ref="B1:C1"/>
    <mergeCell ref="B2:C2"/>
    <mergeCell ref="A3:B3"/>
  </mergeCells>
  <pageMargins left="0.70866141732283472" right="0.70866141732283472" top="0.74803149606299213" bottom="0.74803149606299213" header="0.31496062992125984" footer="0.31496062992125984"/>
  <pageSetup paperSize="9" scale="93" fitToHeight="2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4. Источники</vt:lpstr>
      <vt:lpstr>'4. Источники'!Заголовки_для_печати</vt:lpstr>
      <vt:lpstr>'4. Источники'!Область_печати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2026-05-27T12:30:04Z</dcterms:modified>
</cp:coreProperties>
</file>