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130" activeTab="0"/>
  </bookViews>
  <sheets>
    <sheet name="3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suner</author>
  </authors>
  <commentList>
    <comment ref="D6" authorId="0">
      <text>
        <r>
          <rPr>
            <b/>
            <sz val="8"/>
            <rFont val="Tahoma"/>
            <family val="2"/>
          </rPr>
          <t>suner:</t>
        </r>
        <r>
          <rPr>
            <sz val="8"/>
            <rFont val="Tahoma"/>
            <family val="2"/>
          </rPr>
          <t xml:space="preserve">
по 42-РЗ</t>
        </r>
      </text>
    </comment>
  </commentList>
</comments>
</file>

<file path=xl/sharedStrings.xml><?xml version="1.0" encoding="utf-8"?>
<sst xmlns="http://schemas.openxmlformats.org/spreadsheetml/2006/main" count="51" uniqueCount="38">
  <si>
    <t>Сводная бюджетная роспись источников финансирования дефицита бюджета</t>
  </si>
  <si>
    <t>Коды</t>
  </si>
  <si>
    <t>Наименование администратора источников финансирования дефицита бюджета</t>
  </si>
  <si>
    <t>источников финансирования дефицита бюджета</t>
  </si>
  <si>
    <t>Сумма с учетом изменений</t>
  </si>
  <si>
    <t>Изменения (+/-)</t>
  </si>
  <si>
    <t>Министерство финансов РА</t>
  </si>
  <si>
    <t>Минимущество РА</t>
  </si>
  <si>
    <t>_____________________</t>
  </si>
  <si>
    <t>____________________</t>
  </si>
  <si>
    <t xml:space="preserve">Исполнитель </t>
  </si>
  <si>
    <t>С.В. Аилдашева</t>
  </si>
  <si>
    <t>__________________</t>
  </si>
  <si>
    <t>Ю.С. Мягкова</t>
  </si>
  <si>
    <t>Н.К. Табаева</t>
  </si>
  <si>
    <t>906 01 05 00 00 00 0000 000</t>
  </si>
  <si>
    <t>906 01 02 00 00 02 0000 710</t>
  </si>
  <si>
    <t>906 01 02 00 00 02 0000 810</t>
  </si>
  <si>
    <t>906 01 06 05 01 02 0000 640</t>
  </si>
  <si>
    <t>906 01 06 05 02 02 0000 540</t>
  </si>
  <si>
    <t>906 01 06 05 02 02 0000 640</t>
  </si>
  <si>
    <t>906 01 06 04 00 02 0000 810</t>
  </si>
  <si>
    <t>912 01 06 01 00 02 0000 630</t>
  </si>
  <si>
    <t>906 01 03 01 00 02 0000 710</t>
  </si>
  <si>
    <t>906 01 03 01 00 02 0000 810</t>
  </si>
  <si>
    <t>2014 год (текущий год)</t>
  </si>
  <si>
    <t>906 01 06 10 03 01 0000 540</t>
  </si>
  <si>
    <t>906 01 06 10 03 01 0000 640</t>
  </si>
  <si>
    <t>было в первонач Законе о бюджете на 2014г</t>
  </si>
  <si>
    <t>И.о. министра</t>
  </si>
  <si>
    <t xml:space="preserve">Заместитель начальника отдела доходов и управления внутренним долгом </t>
  </si>
  <si>
    <t>И.Т. Арбаева</t>
  </si>
  <si>
    <t>О.Ю. Лунина</t>
  </si>
  <si>
    <t>рублей</t>
  </si>
  <si>
    <t xml:space="preserve">2014 год </t>
  </si>
  <si>
    <t xml:space="preserve">на 2014 год </t>
  </si>
  <si>
    <t>Итого:</t>
  </si>
  <si>
    <t>Приложение 3
к Приказу Министерства финансов Республики Алтай                                                       от 31 12.2014 года №197-п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</si>
</sst>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#,##0.00_ ;[Red]\-#,##0.00\ 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Font="1" applyFill="1" applyAlignment="1" applyProtection="1">
      <alignment horizontal="centerContinuous"/>
      <protection hidden="1"/>
    </xf>
    <xf numFmtId="0" fontId="1" fillId="0" borderId="0" xfId="52" applyFont="1" applyFill="1" applyAlignment="1" applyProtection="1">
      <alignment horizontal="centerContinuous"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5" fillId="0" borderId="10" xfId="52" applyNumberFormat="1" applyFont="1" applyFill="1" applyBorder="1" applyAlignment="1" applyProtection="1">
      <alignment wrapText="1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0" fontId="1" fillId="0" borderId="0" xfId="52" applyBorder="1" applyProtection="1">
      <alignment/>
      <protection hidden="1"/>
    </xf>
    <xf numFmtId="164" fontId="4" fillId="0" borderId="0" xfId="52" applyNumberFormat="1" applyFont="1" applyFill="1" applyBorder="1" applyAlignment="1" applyProtection="1">
      <alignment/>
      <protection hidden="1"/>
    </xf>
    <xf numFmtId="40" fontId="4" fillId="0" borderId="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justify" vertical="center" wrapText="1"/>
      <protection hidden="1"/>
    </xf>
    <xf numFmtId="165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wrapText="1"/>
      <protection hidden="1"/>
    </xf>
    <xf numFmtId="0" fontId="5" fillId="33" borderId="10" xfId="52" applyNumberFormat="1" applyFont="1" applyFill="1" applyBorder="1" applyAlignment="1" applyProtection="1">
      <alignment wrapText="1"/>
      <protection hidden="1"/>
    </xf>
    <xf numFmtId="40" fontId="1" fillId="0" borderId="0" xfId="52" applyNumberFormat="1" applyFont="1" applyFill="1" applyBorder="1" applyAlignment="1" applyProtection="1">
      <alignment/>
      <protection hidden="1"/>
    </xf>
    <xf numFmtId="0" fontId="2" fillId="0" borderId="0" xfId="52" applyFont="1" applyAlignment="1" applyProtection="1">
      <alignment wrapText="1"/>
      <protection hidden="1"/>
    </xf>
    <xf numFmtId="0" fontId="1" fillId="0" borderId="10" xfId="52" applyBorder="1" applyProtection="1">
      <alignment/>
      <protection hidden="1"/>
    </xf>
    <xf numFmtId="164" fontId="4" fillId="33" borderId="10" xfId="52" applyNumberFormat="1" applyFont="1" applyFill="1" applyBorder="1" applyAlignment="1" applyProtection="1">
      <alignment/>
      <protection hidden="1"/>
    </xf>
    <xf numFmtId="164" fontId="4" fillId="0" borderId="10" xfId="52" applyNumberFormat="1" applyFont="1" applyFill="1" applyBorder="1" applyAlignment="1" applyProtection="1">
      <alignment/>
      <protection hidden="1"/>
    </xf>
    <xf numFmtId="0" fontId="8" fillId="0" borderId="10" xfId="52" applyFont="1" applyBorder="1" applyProtection="1">
      <alignment/>
      <protection hidden="1"/>
    </xf>
    <xf numFmtId="0" fontId="2" fillId="0" borderId="11" xfId="52" applyFont="1" applyBorder="1" applyAlignment="1" applyProtection="1">
      <alignment horizontal="right"/>
      <protection hidden="1"/>
    </xf>
    <xf numFmtId="0" fontId="2" fillId="0" borderId="0" xfId="52" applyFont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3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3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30.00390625" style="0" customWidth="1"/>
    <col min="2" max="2" width="31.25390625" style="0" customWidth="1"/>
    <col min="3" max="3" width="15.375" style="0" hidden="1" customWidth="1"/>
    <col min="4" max="4" width="20.625" style="0" hidden="1" customWidth="1"/>
    <col min="5" max="5" width="17.625" style="0" hidden="1" customWidth="1"/>
    <col min="6" max="6" width="12.625" style="0" customWidth="1"/>
    <col min="7" max="7" width="15.625" style="0" customWidth="1"/>
  </cols>
  <sheetData>
    <row r="2" spans="1:7" ht="49.5" customHeight="1">
      <c r="A2" s="19"/>
      <c r="B2" s="19"/>
      <c r="C2" s="19"/>
      <c r="D2" s="19"/>
      <c r="E2" s="19"/>
      <c r="F2" s="25" t="s">
        <v>37</v>
      </c>
      <c r="G2" s="25"/>
    </row>
    <row r="3" spans="1:7" ht="21.75" customHeight="1">
      <c r="A3" s="1" t="s">
        <v>0</v>
      </c>
      <c r="B3" s="1"/>
      <c r="C3" s="1"/>
      <c r="D3" s="2"/>
      <c r="E3" s="3"/>
      <c r="F3" s="3"/>
      <c r="G3" s="3"/>
    </row>
    <row r="4" spans="1:7" ht="12.75">
      <c r="A4" s="1" t="s">
        <v>35</v>
      </c>
      <c r="B4" s="1"/>
      <c r="C4" s="1"/>
      <c r="D4" s="1"/>
      <c r="E4" s="4"/>
      <c r="F4" s="4"/>
      <c r="G4" s="4"/>
    </row>
    <row r="5" spans="1:7" ht="12.75">
      <c r="A5" s="24" t="s">
        <v>33</v>
      </c>
      <c r="B5" s="24"/>
      <c r="C5" s="24"/>
      <c r="D5" s="24"/>
      <c r="E5" s="24"/>
      <c r="F5" s="24"/>
      <c r="G5" s="24"/>
    </row>
    <row r="6" spans="1:7" ht="30.75" customHeight="1">
      <c r="A6" s="27" t="s">
        <v>2</v>
      </c>
      <c r="B6" s="11" t="s">
        <v>1</v>
      </c>
      <c r="C6" s="29" t="s">
        <v>28</v>
      </c>
      <c r="D6" s="27" t="s">
        <v>25</v>
      </c>
      <c r="E6" s="27"/>
      <c r="F6" s="26" t="s">
        <v>34</v>
      </c>
      <c r="G6" s="27"/>
    </row>
    <row r="7" spans="1:7" ht="32.25" customHeight="1">
      <c r="A7" s="27"/>
      <c r="B7" s="11" t="s">
        <v>3</v>
      </c>
      <c r="C7" s="30"/>
      <c r="D7" s="12" t="s">
        <v>5</v>
      </c>
      <c r="E7" s="11" t="s">
        <v>4</v>
      </c>
      <c r="F7" s="11" t="s">
        <v>5</v>
      </c>
      <c r="G7" s="11" t="s">
        <v>4</v>
      </c>
    </row>
    <row r="8" spans="1:7" ht="12.75">
      <c r="A8" s="5" t="s">
        <v>6</v>
      </c>
      <c r="B8" s="5" t="s">
        <v>15</v>
      </c>
      <c r="C8" s="15"/>
      <c r="D8" s="14">
        <v>1627618079.43</v>
      </c>
      <c r="E8" s="6">
        <f>C8+D8</f>
        <v>1627618079.43</v>
      </c>
      <c r="F8" s="6"/>
      <c r="G8" s="6">
        <f>E8+F8</f>
        <v>1627618079.43</v>
      </c>
    </row>
    <row r="9" spans="1:7" ht="12.75">
      <c r="A9" s="5" t="s">
        <v>6</v>
      </c>
      <c r="B9" s="5" t="s">
        <v>16</v>
      </c>
      <c r="C9" s="16">
        <v>1248535300</v>
      </c>
      <c r="D9" s="13">
        <v>90912600</v>
      </c>
      <c r="E9" s="6">
        <f>C9+D9</f>
        <v>1339447900</v>
      </c>
      <c r="F9" s="6">
        <v>-168000000</v>
      </c>
      <c r="G9" s="6">
        <f>E9+F9-21.1</f>
        <v>1171447878.9</v>
      </c>
    </row>
    <row r="10" spans="1:7" ht="12.75">
      <c r="A10" s="5" t="s">
        <v>6</v>
      </c>
      <c r="B10" s="5" t="s">
        <v>17</v>
      </c>
      <c r="C10" s="16">
        <v>900000000</v>
      </c>
      <c r="D10" s="13">
        <v>-150000000</v>
      </c>
      <c r="E10" s="6">
        <f>C10+D10</f>
        <v>750000000</v>
      </c>
      <c r="F10" s="6">
        <v>138678000</v>
      </c>
      <c r="G10" s="6">
        <f aca="true" t="shared" si="0" ref="G10:G19">E10+F10</f>
        <v>888678000</v>
      </c>
    </row>
    <row r="11" spans="1:7" ht="12.75">
      <c r="A11" s="5" t="s">
        <v>6</v>
      </c>
      <c r="B11" s="5" t="s">
        <v>23</v>
      </c>
      <c r="C11" s="16">
        <v>0</v>
      </c>
      <c r="D11" s="13">
        <v>0</v>
      </c>
      <c r="E11" s="6">
        <f aca="true" t="shared" si="1" ref="E11:E19">C11+D11</f>
        <v>0</v>
      </c>
      <c r="F11" s="6">
        <v>761678000</v>
      </c>
      <c r="G11" s="6">
        <f t="shared" si="0"/>
        <v>761678000</v>
      </c>
    </row>
    <row r="12" spans="1:7" ht="12.75">
      <c r="A12" s="5" t="s">
        <v>6</v>
      </c>
      <c r="B12" s="5" t="s">
        <v>24</v>
      </c>
      <c r="C12" s="16">
        <v>339526000</v>
      </c>
      <c r="D12" s="13"/>
      <c r="E12" s="6">
        <f t="shared" si="1"/>
        <v>339526000</v>
      </c>
      <c r="F12" s="6">
        <v>455000000</v>
      </c>
      <c r="G12" s="6">
        <f t="shared" si="0"/>
        <v>794526000</v>
      </c>
    </row>
    <row r="13" spans="1:7" ht="12.75">
      <c r="A13" s="5" t="s">
        <v>6</v>
      </c>
      <c r="B13" s="5" t="s">
        <v>18</v>
      </c>
      <c r="C13" s="16">
        <v>0</v>
      </c>
      <c r="D13" s="13"/>
      <c r="E13" s="6">
        <f t="shared" si="1"/>
        <v>0</v>
      </c>
      <c r="F13" s="6"/>
      <c r="G13" s="6">
        <f t="shared" si="0"/>
        <v>0</v>
      </c>
    </row>
    <row r="14" spans="1:7" ht="12.75">
      <c r="A14" s="5" t="s">
        <v>6</v>
      </c>
      <c r="B14" s="5" t="s">
        <v>19</v>
      </c>
      <c r="C14" s="16">
        <v>17000000</v>
      </c>
      <c r="D14" s="13">
        <v>7000000</v>
      </c>
      <c r="E14" s="6">
        <f t="shared" si="1"/>
        <v>24000000</v>
      </c>
      <c r="F14" s="6"/>
      <c r="G14" s="6">
        <f t="shared" si="0"/>
        <v>24000000</v>
      </c>
    </row>
    <row r="15" spans="1:7" ht="12.75">
      <c r="A15" s="5" t="s">
        <v>6</v>
      </c>
      <c r="B15" s="5" t="s">
        <v>20</v>
      </c>
      <c r="C15" s="16">
        <v>24932700</v>
      </c>
      <c r="D15" s="13">
        <v>-954600</v>
      </c>
      <c r="E15" s="6">
        <f t="shared" si="1"/>
        <v>23978100</v>
      </c>
      <c r="F15" s="6"/>
      <c r="G15" s="6">
        <v>23978121.1</v>
      </c>
    </row>
    <row r="16" spans="1:7" ht="12.75">
      <c r="A16" s="5" t="s">
        <v>6</v>
      </c>
      <c r="B16" s="5" t="s">
        <v>21</v>
      </c>
      <c r="C16" s="16">
        <v>0</v>
      </c>
      <c r="D16" s="13"/>
      <c r="E16" s="6">
        <f t="shared" si="1"/>
        <v>0</v>
      </c>
      <c r="F16" s="6"/>
      <c r="G16" s="6">
        <f t="shared" si="0"/>
        <v>0</v>
      </c>
    </row>
    <row r="17" spans="1:7" ht="12.75">
      <c r="A17" s="5" t="s">
        <v>6</v>
      </c>
      <c r="B17" s="5" t="s">
        <v>26</v>
      </c>
      <c r="C17" s="16">
        <v>213418200</v>
      </c>
      <c r="D17" s="13"/>
      <c r="E17" s="6">
        <f t="shared" si="1"/>
        <v>213418200</v>
      </c>
      <c r="F17" s="6"/>
      <c r="G17" s="6">
        <f t="shared" si="0"/>
        <v>213418200</v>
      </c>
    </row>
    <row r="18" spans="1:7" ht="12.75">
      <c r="A18" s="5" t="s">
        <v>6</v>
      </c>
      <c r="B18" s="5" t="s">
        <v>27</v>
      </c>
      <c r="C18" s="16">
        <v>213418200</v>
      </c>
      <c r="D18" s="13"/>
      <c r="E18" s="6">
        <f t="shared" si="1"/>
        <v>213418200</v>
      </c>
      <c r="F18" s="6"/>
      <c r="G18" s="6">
        <f t="shared" si="0"/>
        <v>213418200</v>
      </c>
    </row>
    <row r="19" spans="1:7" ht="12.75">
      <c r="A19" s="5" t="s">
        <v>7</v>
      </c>
      <c r="B19" s="5" t="s">
        <v>22</v>
      </c>
      <c r="C19" s="16">
        <v>0</v>
      </c>
      <c r="D19" s="13">
        <v>100000</v>
      </c>
      <c r="E19" s="6">
        <f t="shared" si="1"/>
        <v>100000</v>
      </c>
      <c r="F19" s="6"/>
      <c r="G19" s="6">
        <f t="shared" si="0"/>
        <v>100000</v>
      </c>
    </row>
    <row r="20" spans="1:7" ht="12.75" hidden="1">
      <c r="A20" s="5"/>
      <c r="B20" s="5"/>
      <c r="C20" s="17"/>
      <c r="D20" s="10"/>
      <c r="E20" s="6"/>
      <c r="F20" s="6"/>
      <c r="G20" s="6"/>
    </row>
    <row r="21" spans="1:7" ht="12.75">
      <c r="A21" s="23" t="s">
        <v>36</v>
      </c>
      <c r="B21" s="20"/>
      <c r="C21" s="21">
        <f>C9+C11+C13+C15+C19-C10-C12-C14-C16+C8</f>
        <v>16942000</v>
      </c>
      <c r="D21" s="22">
        <f>D9+D11+D13+D15+D19-D10-D12-D14-D16+D8+D17-D18</f>
        <v>1860676079.43</v>
      </c>
      <c r="E21" s="22">
        <f>E9+E11+E13+E15+E19-E10-E12-E14-E16+E8+E17-E18</f>
        <v>1877618079.43</v>
      </c>
      <c r="F21" s="22">
        <f>F9+F11+F13+F15+F19-F10-F12-F14-F16+F8+F17-F18</f>
        <v>0</v>
      </c>
      <c r="G21" s="22">
        <f>G9+G11+G13+G15+G19-G10-G12-G14-G16+G8+G17-G18</f>
        <v>1877618079.43</v>
      </c>
    </row>
    <row r="22" spans="1:7" ht="12.75" hidden="1">
      <c r="A22" s="7"/>
      <c r="B22" s="7"/>
      <c r="C22" s="8"/>
      <c r="D22" s="8"/>
      <c r="E22" s="8"/>
      <c r="F22" s="8"/>
      <c r="G22" s="8"/>
    </row>
    <row r="23" spans="1:7" ht="12.75" hidden="1">
      <c r="A23" s="7"/>
      <c r="B23" s="7"/>
      <c r="C23" s="8"/>
      <c r="D23" s="8"/>
      <c r="E23" s="8"/>
      <c r="F23" s="8"/>
      <c r="G23" s="8"/>
    </row>
    <row r="24" spans="1:7" ht="12.75" hidden="1">
      <c r="A24" s="7" t="s">
        <v>29</v>
      </c>
      <c r="B24" s="7" t="s">
        <v>8</v>
      </c>
      <c r="C24" s="7"/>
      <c r="D24" s="7" t="s">
        <v>14</v>
      </c>
      <c r="E24" s="9"/>
      <c r="F24" s="18" t="s">
        <v>14</v>
      </c>
      <c r="G24" s="9"/>
    </row>
    <row r="25" ht="12.75" hidden="1"/>
    <row r="26" ht="12.75" hidden="1">
      <c r="A26" s="28" t="s">
        <v>30</v>
      </c>
    </row>
    <row r="27" spans="1:6" ht="24.75" customHeight="1" hidden="1">
      <c r="A27" s="28"/>
      <c r="B27" t="s">
        <v>9</v>
      </c>
      <c r="D27" t="s">
        <v>13</v>
      </c>
      <c r="F27" t="s">
        <v>31</v>
      </c>
    </row>
    <row r="28" ht="12.75" hidden="1"/>
    <row r="29" ht="12.75" hidden="1"/>
    <row r="30" spans="1:6" ht="12.75" hidden="1">
      <c r="A30" t="s">
        <v>10</v>
      </c>
      <c r="B30" t="s">
        <v>12</v>
      </c>
      <c r="D30" t="s">
        <v>11</v>
      </c>
      <c r="F30" t="s">
        <v>32</v>
      </c>
    </row>
    <row r="31" ht="12.75" hidden="1"/>
  </sheetData>
  <sheetProtection/>
  <mergeCells count="7">
    <mergeCell ref="A26:A27"/>
    <mergeCell ref="F2:G2"/>
    <mergeCell ref="A5:G5"/>
    <mergeCell ref="A6:A7"/>
    <mergeCell ref="C6:C7"/>
    <mergeCell ref="D6:E6"/>
    <mergeCell ref="F6:G6"/>
  </mergeCells>
  <printOptions/>
  <pageMargins left="1.1811023622047245" right="0.3937007874015748" top="0.7874015748031497" bottom="0.7874015748031497" header="0" footer="0.3937007874015748"/>
  <pageSetup fitToHeight="1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toff</dc:creator>
  <cp:keywords/>
  <dc:description/>
  <cp:lastModifiedBy>Русанова</cp:lastModifiedBy>
  <cp:lastPrinted>2015-01-22T04:22:45Z</cp:lastPrinted>
  <dcterms:created xsi:type="dcterms:W3CDTF">2008-01-25T07:05:25Z</dcterms:created>
  <dcterms:modified xsi:type="dcterms:W3CDTF">2015-01-28T05:59:41Z</dcterms:modified>
  <cp:category/>
  <cp:version/>
  <cp:contentType/>
  <cp:contentStatus/>
</cp:coreProperties>
</file>