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 5 2015" sheetId="5" r:id="rId1"/>
    <sheet name="Лист1" sheetId="1" r:id="rId2"/>
    <sheet name="Лист2" sheetId="2" r:id="rId3"/>
    <sheet name="Лист3" sheetId="3" r:id="rId4"/>
  </sheets>
  <definedNames>
    <definedName name="_xlnm.Print_Titles" localSheetId="0">'п 5 2015'!$13:$16</definedName>
    <definedName name="_xlnm.Print_Area" localSheetId="0">'п 5 2015'!$A$1:$R$122</definedName>
  </definedNames>
  <calcPr calcId="125725"/>
</workbook>
</file>

<file path=xl/calcChain.xml><?xml version="1.0" encoding="utf-8"?>
<calcChain xmlns="http://schemas.openxmlformats.org/spreadsheetml/2006/main">
  <c r="O17" i="5"/>
  <c r="O18"/>
  <c r="O72"/>
  <c r="O57" s="1"/>
  <c r="O58"/>
  <c r="O21"/>
</calcChain>
</file>

<file path=xl/sharedStrings.xml><?xml version="1.0" encoding="utf-8"?>
<sst xmlns="http://schemas.openxmlformats.org/spreadsheetml/2006/main" count="266" uniqueCount="105">
  <si>
    <t>к государственной программе «Управление государственными финансами и государственным имуществом»</t>
  </si>
  <si>
    <t>Управление государственными финансами и государственным имуществом</t>
  </si>
  <si>
    <t>Министерство финансов Республики Алтай</t>
  </si>
  <si>
    <t>Повышение эффективности государственного управления в Министерстве финансов Республики Алтай</t>
  </si>
  <si>
    <t>Министерство имущественных отношений Республики Алтай</t>
  </si>
  <si>
    <t>Обеспечение сбалансированности и устойчивости бюджетной системы Республики Алтай</t>
  </si>
  <si>
    <t>Повышение эффективности управления и распоряжения государственным имуществом Республики Алтай</t>
  </si>
  <si>
    <t>Министерство природных ресурсов, экологии и имущественных отношений Республики Алтай</t>
  </si>
  <si>
    <t>Повышение эффективности использования земельных участков</t>
  </si>
  <si>
    <t xml:space="preserve">РЕСУРСНОЕ ОБЕСПЕЧЕНИЕ
РЕАЛИЗАЦИИ ГОСУДАРСТВЕННОЙ ПРОГРАММЫ ЗА СЧЕТ СРЕДСТВ
РЕСПУБЛИКАНСКОГО БЮДЖЕТА РЕСПУБЛИКИ АЛТАЙ
</t>
  </si>
  <si>
    <t>Наименование государственной программы:</t>
  </si>
  <si>
    <t>Администратор государственной программы:</t>
  </si>
  <si>
    <t xml:space="preserve">    Статус     </t>
  </si>
  <si>
    <t xml:space="preserve">  Наименование  государственной программы</t>
  </si>
  <si>
    <t>Администратор, соисполнитель</t>
  </si>
  <si>
    <t>Код государственной программы</t>
  </si>
  <si>
    <t xml:space="preserve">    Код бюджетной классификации (справочно)</t>
  </si>
  <si>
    <t xml:space="preserve"> Расходы республиканского бюджета Республики Алтай, тыс. рублей  </t>
  </si>
  <si>
    <t>ГП</t>
  </si>
  <si>
    <t>ПП</t>
  </si>
  <si>
    <t xml:space="preserve">ОМ </t>
  </si>
  <si>
    <t>ГРБС</t>
  </si>
  <si>
    <t>Рз</t>
  </si>
  <si>
    <t>Пр</t>
  </si>
  <si>
    <t xml:space="preserve">  ЦС   </t>
  </si>
  <si>
    <t xml:space="preserve">ВР </t>
  </si>
  <si>
    <t xml:space="preserve"> 2013 год </t>
  </si>
  <si>
    <t xml:space="preserve"> 2014 год </t>
  </si>
  <si>
    <t xml:space="preserve"> 2015 год </t>
  </si>
  <si>
    <t xml:space="preserve"> 2016 год </t>
  </si>
  <si>
    <t xml:space="preserve"> 2017 год </t>
  </si>
  <si>
    <t xml:space="preserve"> 2018 год </t>
  </si>
  <si>
    <t xml:space="preserve">Управление государственными финансами и государственным имуществом    </t>
  </si>
  <si>
    <t xml:space="preserve">всего         </t>
  </si>
  <si>
    <t xml:space="preserve">Министерство финансов Республики Алтай </t>
  </si>
  <si>
    <t xml:space="preserve">Министерство имущественных отношений Республики Алтай </t>
  </si>
  <si>
    <t>Аналитическая ведомственная целевая программа</t>
  </si>
  <si>
    <t>01</t>
  </si>
  <si>
    <t>06</t>
  </si>
  <si>
    <t>002 04 00</t>
  </si>
  <si>
    <t>11 0 Л906</t>
  </si>
  <si>
    <t>07</t>
  </si>
  <si>
    <t>05</t>
  </si>
  <si>
    <t>428 78 00</t>
  </si>
  <si>
    <t>11 0 П906</t>
  </si>
  <si>
    <t>Повышение эффективности государственного управления в Министерстве имущественных отношений Республики Алтай</t>
  </si>
  <si>
    <t>Министерство  имущественных отношений Республики Алтай</t>
  </si>
  <si>
    <t>11 0 Л912</t>
  </si>
  <si>
    <t>02</t>
  </si>
  <si>
    <t>12 0 Л912</t>
  </si>
  <si>
    <t>11 0 П912</t>
  </si>
  <si>
    <t>Подпрограмма</t>
  </si>
  <si>
    <t>Повышение эффективности бюджетных расходов</t>
  </si>
  <si>
    <t>Основное мероприятие</t>
  </si>
  <si>
    <t>622 80 01</t>
  </si>
  <si>
    <t>070 04 01</t>
  </si>
  <si>
    <t>070 04 02</t>
  </si>
  <si>
    <t>070 06 00</t>
  </si>
  <si>
    <t>11 1 10ШЗ</t>
  </si>
  <si>
    <t>13</t>
  </si>
  <si>
    <t>11 1 1000</t>
  </si>
  <si>
    <t>04</t>
  </si>
  <si>
    <t>10</t>
  </si>
  <si>
    <t>11 1 1001</t>
  </si>
  <si>
    <t xml:space="preserve">Основное мероприятие     </t>
  </si>
  <si>
    <t xml:space="preserve">Повышение результативности предоставления межбюджетных трансфертов муниципальным образованиям в Республике Алтай  </t>
  </si>
  <si>
    <t>001 62 00</t>
  </si>
  <si>
    <t>11 1 2501</t>
  </si>
  <si>
    <t>11 1 5120</t>
  </si>
  <si>
    <t>001 60 00</t>
  </si>
  <si>
    <t>11 1 2502</t>
  </si>
  <si>
    <t>001 66 00</t>
  </si>
  <si>
    <t>11 1 2503</t>
  </si>
  <si>
    <t>03</t>
  </si>
  <si>
    <t>001 36 00</t>
  </si>
  <si>
    <t>11 1 5118</t>
  </si>
  <si>
    <t>516 01 10</t>
  </si>
  <si>
    <t>14</t>
  </si>
  <si>
    <t>11 1 2514</t>
  </si>
  <si>
    <t>516 01 20</t>
  </si>
  <si>
    <t>11 1 2515</t>
  </si>
  <si>
    <t>517 02 00</t>
  </si>
  <si>
    <t>11 1 2516</t>
  </si>
  <si>
    <t>Повышение уровня финансовой грамотности населения Республики Алтай</t>
  </si>
  <si>
    <t xml:space="preserve">Основное мероприятие      </t>
  </si>
  <si>
    <t>622 80 02</t>
  </si>
  <si>
    <t>11 2 1000</t>
  </si>
  <si>
    <t xml:space="preserve">Основное мероприятие           </t>
  </si>
  <si>
    <t>Повышение эффективности управления и распоряжения  государственным имуществом Республики Алтай</t>
  </si>
  <si>
    <t>622 83 01</t>
  </si>
  <si>
    <t>11 3 1000</t>
  </si>
  <si>
    <t xml:space="preserve">Основное мероприятие        </t>
  </si>
  <si>
    <t>12</t>
  </si>
  <si>
    <t>622 83 02</t>
  </si>
  <si>
    <t>11 3 2000</t>
  </si>
  <si>
    <t>623 83 02</t>
  </si>
  <si>
    <t>624 83 02</t>
  </si>
  <si>
    <t>Государственная программа</t>
  </si>
  <si>
    <t>Повышение финансовой грамотности жителей Республики Алтай</t>
  </si>
  <si>
    <t>11 3 3000</t>
  </si>
  <si>
    <t>»;</t>
  </si>
  <si>
    <t>5. Приложение № 5 к государственной программе «Управление государственными финансами и государственным имуществом» изложить в следующей редакции:</t>
  </si>
  <si>
    <t>11 1 2534</t>
  </si>
  <si>
    <t>11 1 2506</t>
  </si>
  <si>
    <t>«ПРИЛОЖЕНИЕ № 5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</si>
</sst>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9" fillId="0" borderId="0" xfId="0" applyFont="1" applyFill="1"/>
    <xf numFmtId="164" fontId="9" fillId="0" borderId="0" xfId="0" applyNumberFormat="1" applyFont="1" applyFill="1"/>
    <xf numFmtId="0" fontId="9" fillId="0" borderId="0" xfId="0" applyFont="1"/>
    <xf numFmtId="0" fontId="2" fillId="0" borderId="0" xfId="0" applyFo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3" fontId="4" fillId="0" borderId="0" xfId="6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3" fillId="0" borderId="0" xfId="6" applyFont="1" applyFill="1"/>
    <xf numFmtId="0" fontId="6" fillId="0" borderId="0" xfId="0" applyFont="1" applyFill="1"/>
    <xf numFmtId="0" fontId="9" fillId="0" borderId="5" xfId="0" applyFont="1" applyFill="1" applyBorder="1" applyAlignment="1">
      <alignment vertical="top" wrapText="1"/>
    </xf>
    <xf numFmtId="165" fontId="10" fillId="0" borderId="5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vertical="top" wrapText="1"/>
    </xf>
    <xf numFmtId="165" fontId="10" fillId="0" borderId="8" xfId="1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right" vertical="top" wrapText="1"/>
    </xf>
    <xf numFmtId="165" fontId="9" fillId="0" borderId="1" xfId="1" applyNumberFormat="1" applyFont="1" applyFill="1" applyBorder="1" applyAlignment="1">
      <alignment vertical="top" wrapText="1"/>
    </xf>
    <xf numFmtId="165" fontId="9" fillId="0" borderId="8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65" fontId="9" fillId="0" borderId="12" xfId="1" applyNumberFormat="1" applyFont="1" applyFill="1" applyBorder="1" applyAlignment="1">
      <alignment vertical="top" wrapText="1"/>
    </xf>
    <xf numFmtId="43" fontId="10" fillId="0" borderId="1" xfId="1" applyFont="1" applyFill="1" applyBorder="1" applyAlignment="1">
      <alignment vertical="top" wrapText="1"/>
    </xf>
    <xf numFmtId="43" fontId="10" fillId="0" borderId="8" xfId="1" applyFont="1" applyFill="1" applyBorder="1" applyAlignment="1">
      <alignment vertical="top" wrapText="1"/>
    </xf>
    <xf numFmtId="43" fontId="9" fillId="0" borderId="1" xfId="1" applyFont="1" applyFill="1" applyBorder="1" applyAlignment="1">
      <alignment vertical="top" wrapText="1"/>
    </xf>
    <xf numFmtId="43" fontId="9" fillId="0" borderId="12" xfId="1" applyFont="1" applyFill="1" applyBorder="1" applyAlignment="1">
      <alignment vertical="top" wrapText="1"/>
    </xf>
    <xf numFmtId="43" fontId="9" fillId="0" borderId="8" xfId="1" applyFont="1" applyFill="1" applyBorder="1" applyAlignment="1">
      <alignment vertical="top" wrapText="1"/>
    </xf>
    <xf numFmtId="0" fontId="9" fillId="0" borderId="1" xfId="0" applyFont="1" applyFill="1" applyBorder="1"/>
    <xf numFmtId="43" fontId="9" fillId="0" borderId="1" xfId="1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43" fontId="9" fillId="0" borderId="10" xfId="1" applyFont="1" applyFill="1" applyBorder="1" applyAlignment="1">
      <alignment vertical="top" wrapText="1"/>
    </xf>
    <xf numFmtId="43" fontId="9" fillId="0" borderId="10" xfId="1" applyFont="1" applyFill="1" applyBorder="1"/>
    <xf numFmtId="43" fontId="9" fillId="0" borderId="8" xfId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165" fontId="14" fillId="0" borderId="1" xfId="1" applyNumberFormat="1" applyFont="1" applyFill="1" applyBorder="1" applyAlignment="1">
      <alignment vertical="top" wrapText="1"/>
    </xf>
    <xf numFmtId="43" fontId="15" fillId="0" borderId="1" xfId="1" applyFont="1" applyFill="1" applyBorder="1" applyAlignment="1">
      <alignment vertical="top" wrapText="1"/>
    </xf>
    <xf numFmtId="0" fontId="16" fillId="0" borderId="0" xfId="0" applyFont="1"/>
    <xf numFmtId="0" fontId="13" fillId="0" borderId="0" xfId="0" applyFont="1"/>
    <xf numFmtId="164" fontId="17" fillId="0" borderId="0" xfId="0" applyNumberFormat="1" applyFont="1"/>
    <xf numFmtId="165" fontId="18" fillId="0" borderId="1" xfId="1" applyNumberFormat="1" applyFont="1" applyFill="1" applyBorder="1" applyAlignment="1">
      <alignment vertical="top" wrapText="1"/>
    </xf>
    <xf numFmtId="43" fontId="18" fillId="0" borderId="1" xfId="1" applyFont="1" applyFill="1" applyBorder="1" applyAlignment="1">
      <alignment vertical="top" wrapText="1"/>
    </xf>
    <xf numFmtId="43" fontId="14" fillId="0" borderId="1" xfId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9" fillId="0" borderId="10" xfId="1" applyNumberFormat="1" applyFont="1" applyFill="1" applyBorder="1" applyAlignment="1">
      <alignment horizontal="right"/>
    </xf>
    <xf numFmtId="43" fontId="14" fillId="0" borderId="1" xfId="1" applyFont="1" applyFill="1" applyBorder="1" applyAlignment="1">
      <alignment vertical="top"/>
    </xf>
    <xf numFmtId="43" fontId="14" fillId="0" borderId="1" xfId="1" applyFont="1" applyFill="1" applyBorder="1"/>
    <xf numFmtId="43" fontId="14" fillId="0" borderId="10" xfId="1" applyFont="1" applyFill="1" applyBorder="1"/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3" fontId="4" fillId="0" borderId="0" xfId="6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43" fontId="4" fillId="0" borderId="0" xfId="6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</cellXfs>
  <cellStyles count="7">
    <cellStyle name="Денежный 2" xfId="3"/>
    <cellStyle name="Обычный" xfId="0" builtinId="0"/>
    <cellStyle name="Обычный 2" xfId="2"/>
    <cellStyle name="Обычный 2 2" xfId="4"/>
    <cellStyle name="Обычный 3" xfId="5"/>
    <cellStyle name="Финансовый" xfId="1" builtinId="3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T107"/>
  <sheetViews>
    <sheetView tabSelected="1" view="pageBreakPreview" zoomScale="90" zoomScaleNormal="70" zoomScaleSheetLayoutView="90" workbookViewId="0">
      <pane xSplit="4" ySplit="16" topLeftCell="E73" activePane="bottomRight" state="frozen"/>
      <selection pane="topRight" activeCell="E1" sqref="E1"/>
      <selection pane="bottomLeft" activeCell="A13" sqref="A13"/>
      <selection pane="bottomRight" activeCell="R111" sqref="R111"/>
    </sheetView>
  </sheetViews>
  <sheetFormatPr defaultColWidth="8.85546875" defaultRowHeight="15.75"/>
  <cols>
    <col min="1" max="1" width="7.28515625" style="20" customWidth="1"/>
    <col min="2" max="2" width="19.7109375" style="1" customWidth="1"/>
    <col min="3" max="3" width="23.5703125" style="1" customWidth="1"/>
    <col min="4" max="4" width="21.7109375" style="1" customWidth="1"/>
    <col min="5" max="5" width="8.85546875" style="3"/>
    <col min="6" max="6" width="8" style="3" customWidth="1"/>
    <col min="7" max="7" width="7" style="3" customWidth="1"/>
    <col min="8" max="8" width="7.7109375" style="3" customWidth="1"/>
    <col min="9" max="10" width="7.5703125" style="3" customWidth="1"/>
    <col min="11" max="11" width="17.140625" style="3" customWidth="1"/>
    <col min="12" max="12" width="8.7109375" style="3" customWidth="1"/>
    <col min="13" max="13" width="15.42578125" style="3" customWidth="1"/>
    <col min="14" max="15" width="15.7109375" style="3" customWidth="1"/>
    <col min="16" max="16" width="16.85546875" style="1" customWidth="1"/>
    <col min="17" max="17" width="16.85546875" style="3" customWidth="1"/>
    <col min="18" max="18" width="15" style="3" customWidth="1"/>
    <col min="19" max="19" width="24.5703125" style="20" customWidth="1"/>
    <col min="20" max="20" width="10.140625" style="20" customWidth="1"/>
    <col min="21" max="16384" width="8.85546875" style="20"/>
  </cols>
  <sheetData>
    <row r="4" spans="2:18">
      <c r="B4" s="67" t="s">
        <v>101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2:18" s="10" customFormat="1" ht="12.75">
      <c r="E5" s="11"/>
      <c r="F5" s="12"/>
      <c r="G5" s="11"/>
      <c r="H5" s="11"/>
      <c r="I5" s="13"/>
      <c r="J5" s="14"/>
      <c r="K5" s="11"/>
      <c r="L5" s="15"/>
      <c r="M5" s="16"/>
      <c r="N5" s="16"/>
      <c r="O5" s="16"/>
      <c r="P5" s="105" t="s">
        <v>104</v>
      </c>
      <c r="Q5" s="105"/>
      <c r="R5" s="105"/>
    </row>
    <row r="6" spans="2:18" s="10" customFormat="1" ht="12.75">
      <c r="E6" s="17"/>
      <c r="F6" s="18"/>
      <c r="G6" s="17"/>
      <c r="H6" s="17"/>
      <c r="I6" s="106"/>
      <c r="J6" s="106"/>
      <c r="K6" s="17"/>
      <c r="L6" s="19"/>
      <c r="M6" s="16"/>
      <c r="N6" s="16"/>
      <c r="O6" s="16"/>
      <c r="P6" s="107" t="s">
        <v>0</v>
      </c>
      <c r="Q6" s="107"/>
      <c r="R6" s="107"/>
    </row>
    <row r="7" spans="2:18">
      <c r="D7" s="2"/>
      <c r="P7" s="107"/>
      <c r="Q7" s="107"/>
      <c r="R7" s="107"/>
    </row>
    <row r="8" spans="2:18" s="21" customFormat="1" ht="14.25">
      <c r="B8" s="104" t="s">
        <v>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2:18" s="21" customFormat="1" ht="14.25"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4"/>
      <c r="N9" s="24"/>
      <c r="O9" s="24"/>
      <c r="P9" s="24"/>
      <c r="Q9" s="24"/>
      <c r="R9" s="24"/>
    </row>
    <row r="10" spans="2:18" s="25" customFormat="1" ht="15">
      <c r="B10" s="79" t="s">
        <v>10</v>
      </c>
      <c r="C10" s="79"/>
      <c r="D10" s="79"/>
      <c r="E10" s="79"/>
      <c r="F10" s="79"/>
      <c r="G10" s="108" t="s">
        <v>1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2:18" s="25" customFormat="1" ht="15">
      <c r="B11" s="80" t="s">
        <v>11</v>
      </c>
      <c r="C11" s="80"/>
      <c r="D11" s="80"/>
      <c r="E11" s="80"/>
      <c r="F11" s="80"/>
      <c r="G11" s="81" t="s">
        <v>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2:18" ht="16.5" thickBot="1"/>
    <row r="13" spans="2:18" s="4" customFormat="1" ht="15">
      <c r="B13" s="82" t="s">
        <v>12</v>
      </c>
      <c r="C13" s="85" t="s">
        <v>13</v>
      </c>
      <c r="D13" s="85" t="s">
        <v>14</v>
      </c>
      <c r="E13" s="98" t="s">
        <v>15</v>
      </c>
      <c r="F13" s="98"/>
      <c r="G13" s="98"/>
      <c r="H13" s="98" t="s">
        <v>16</v>
      </c>
      <c r="I13" s="98"/>
      <c r="J13" s="98"/>
      <c r="K13" s="98"/>
      <c r="L13" s="98"/>
      <c r="M13" s="100" t="s">
        <v>17</v>
      </c>
      <c r="N13" s="100"/>
      <c r="O13" s="100"/>
      <c r="P13" s="100"/>
      <c r="Q13" s="100"/>
      <c r="R13" s="101"/>
    </row>
    <row r="14" spans="2:18" s="4" customFormat="1" ht="15">
      <c r="B14" s="83"/>
      <c r="C14" s="86"/>
      <c r="D14" s="86"/>
      <c r="E14" s="99"/>
      <c r="F14" s="99"/>
      <c r="G14" s="99"/>
      <c r="H14" s="99"/>
      <c r="I14" s="99"/>
      <c r="J14" s="99"/>
      <c r="K14" s="99"/>
      <c r="L14" s="99"/>
      <c r="M14" s="102"/>
      <c r="N14" s="102"/>
      <c r="O14" s="102"/>
      <c r="P14" s="102"/>
      <c r="Q14" s="102"/>
      <c r="R14" s="103"/>
    </row>
    <row r="15" spans="2:18" s="4" customFormat="1" ht="15">
      <c r="B15" s="83"/>
      <c r="C15" s="86"/>
      <c r="D15" s="86"/>
      <c r="E15" s="99"/>
      <c r="F15" s="99"/>
      <c r="G15" s="99"/>
      <c r="H15" s="99"/>
      <c r="I15" s="99"/>
      <c r="J15" s="99"/>
      <c r="K15" s="99"/>
      <c r="L15" s="99"/>
      <c r="M15" s="102"/>
      <c r="N15" s="102"/>
      <c r="O15" s="102"/>
      <c r="P15" s="102"/>
      <c r="Q15" s="102"/>
      <c r="R15" s="103"/>
    </row>
    <row r="16" spans="2:18" s="7" customFormat="1" ht="16.5" thickBot="1">
      <c r="B16" s="84"/>
      <c r="C16" s="87"/>
      <c r="D16" s="87"/>
      <c r="E16" s="5" t="s">
        <v>18</v>
      </c>
      <c r="F16" s="5" t="s">
        <v>19</v>
      </c>
      <c r="G16" s="5" t="s">
        <v>20</v>
      </c>
      <c r="H16" s="5" t="s">
        <v>21</v>
      </c>
      <c r="I16" s="5" t="s">
        <v>22</v>
      </c>
      <c r="J16" s="5" t="s">
        <v>23</v>
      </c>
      <c r="K16" s="5" t="s">
        <v>24</v>
      </c>
      <c r="L16" s="5" t="s">
        <v>25</v>
      </c>
      <c r="M16" s="5" t="s">
        <v>26</v>
      </c>
      <c r="N16" s="5" t="s">
        <v>27</v>
      </c>
      <c r="O16" s="65" t="s">
        <v>28</v>
      </c>
      <c r="P16" s="66" t="s">
        <v>29</v>
      </c>
      <c r="Q16" s="5" t="s">
        <v>30</v>
      </c>
      <c r="R16" s="6" t="s">
        <v>31</v>
      </c>
    </row>
    <row r="17" spans="2:18">
      <c r="B17" s="74" t="s">
        <v>97</v>
      </c>
      <c r="C17" s="70" t="s">
        <v>32</v>
      </c>
      <c r="D17" s="59" t="s">
        <v>33</v>
      </c>
      <c r="E17" s="8">
        <v>11</v>
      </c>
      <c r="F17" s="8">
        <v>0</v>
      </c>
      <c r="G17" s="8">
        <v>0</v>
      </c>
      <c r="H17" s="8"/>
      <c r="I17" s="8"/>
      <c r="J17" s="8"/>
      <c r="K17" s="8"/>
      <c r="L17" s="26"/>
      <c r="M17" s="27">
        <v>1376868.2999999998</v>
      </c>
      <c r="N17" s="27">
        <v>1559316.4</v>
      </c>
      <c r="O17" s="27">
        <f>O18+O19+O20</f>
        <v>1848057.6</v>
      </c>
      <c r="P17" s="27">
        <v>1978319.0999999996</v>
      </c>
      <c r="Q17" s="27">
        <v>1974861.9</v>
      </c>
      <c r="R17" s="27">
        <v>1600987.0999999999</v>
      </c>
    </row>
    <row r="18" spans="2:18" ht="47.25">
      <c r="B18" s="75"/>
      <c r="C18" s="71"/>
      <c r="D18" s="49" t="s">
        <v>34</v>
      </c>
      <c r="E18" s="9">
        <v>11</v>
      </c>
      <c r="F18" s="9">
        <v>0</v>
      </c>
      <c r="G18" s="9">
        <v>0</v>
      </c>
      <c r="H18" s="9">
        <v>906</v>
      </c>
      <c r="I18" s="9"/>
      <c r="J18" s="9"/>
      <c r="K18" s="9"/>
      <c r="L18" s="28"/>
      <c r="M18" s="29">
        <v>1360660.7999999998</v>
      </c>
      <c r="N18" s="56">
        <v>1538088.2</v>
      </c>
      <c r="O18" s="56">
        <f>O21+O57+O90</f>
        <v>1846821.9000000001</v>
      </c>
      <c r="P18" s="29">
        <v>1977075.1999999997</v>
      </c>
      <c r="Q18" s="29">
        <v>1973618</v>
      </c>
      <c r="R18" s="30">
        <v>1599743.2</v>
      </c>
    </row>
    <row r="19" spans="2:18" ht="63">
      <c r="B19" s="75"/>
      <c r="C19" s="71"/>
      <c r="D19" s="49" t="s">
        <v>35</v>
      </c>
      <c r="E19" s="9">
        <v>11</v>
      </c>
      <c r="F19" s="9">
        <v>0</v>
      </c>
      <c r="G19" s="9">
        <v>0</v>
      </c>
      <c r="H19" s="9">
        <v>912</v>
      </c>
      <c r="I19" s="9"/>
      <c r="J19" s="9"/>
      <c r="K19" s="9"/>
      <c r="L19" s="28"/>
      <c r="M19" s="29">
        <v>16207.500000000002</v>
      </c>
      <c r="N19" s="56">
        <v>21228.199999999997</v>
      </c>
      <c r="O19" s="56">
        <v>34.799999999999997</v>
      </c>
      <c r="P19" s="29">
        <v>0</v>
      </c>
      <c r="Q19" s="29">
        <v>0</v>
      </c>
      <c r="R19" s="29">
        <v>0</v>
      </c>
    </row>
    <row r="20" spans="2:18" ht="94.5">
      <c r="B20" s="73"/>
      <c r="C20" s="69"/>
      <c r="D20" s="49" t="s">
        <v>7</v>
      </c>
      <c r="E20" s="9">
        <v>11</v>
      </c>
      <c r="F20" s="9">
        <v>0</v>
      </c>
      <c r="G20" s="9">
        <v>0</v>
      </c>
      <c r="H20" s="9">
        <v>919</v>
      </c>
      <c r="I20" s="9"/>
      <c r="J20" s="9"/>
      <c r="K20" s="9"/>
      <c r="L20" s="28"/>
      <c r="M20" s="29"/>
      <c r="N20" s="56"/>
      <c r="O20" s="56">
        <v>1200.9000000000001</v>
      </c>
      <c r="P20" s="29">
        <v>1243.9000000000001</v>
      </c>
      <c r="Q20" s="29">
        <v>1243.9000000000001</v>
      </c>
      <c r="R20" s="29">
        <v>1243.9000000000001</v>
      </c>
    </row>
    <row r="21" spans="2:18">
      <c r="B21" s="89" t="s">
        <v>36</v>
      </c>
      <c r="C21" s="77" t="s">
        <v>3</v>
      </c>
      <c r="D21" s="77" t="s">
        <v>34</v>
      </c>
      <c r="E21" s="28">
        <v>11</v>
      </c>
      <c r="F21" s="50">
        <v>99</v>
      </c>
      <c r="G21" s="50">
        <v>99</v>
      </c>
      <c r="H21" s="28">
        <v>906</v>
      </c>
      <c r="I21" s="28"/>
      <c r="J21" s="28"/>
      <c r="K21" s="28"/>
      <c r="L21" s="28"/>
      <c r="M21" s="29">
        <v>40829.199999999997</v>
      </c>
      <c r="N21" s="56">
        <v>43058.9</v>
      </c>
      <c r="O21" s="56">
        <f>SUM(O23:O38)</f>
        <v>46463.799999999996</v>
      </c>
      <c r="P21" s="29">
        <v>47141.799999999996</v>
      </c>
      <c r="Q21" s="29">
        <v>47141.799999999996</v>
      </c>
      <c r="R21" s="30">
        <v>45554.399999999994</v>
      </c>
    </row>
    <row r="22" spans="2:18">
      <c r="B22" s="90"/>
      <c r="C22" s="78"/>
      <c r="D22" s="78"/>
      <c r="E22" s="28">
        <v>11</v>
      </c>
      <c r="F22" s="50">
        <v>99</v>
      </c>
      <c r="G22" s="50">
        <v>99</v>
      </c>
      <c r="H22" s="28">
        <v>906</v>
      </c>
      <c r="I22" s="31" t="s">
        <v>37</v>
      </c>
      <c r="J22" s="31" t="s">
        <v>38</v>
      </c>
      <c r="K22" s="31" t="s">
        <v>39</v>
      </c>
      <c r="L22" s="28">
        <v>121</v>
      </c>
      <c r="M22" s="32">
        <v>34364.699999999997</v>
      </c>
      <c r="N22" s="51">
        <v>0</v>
      </c>
      <c r="O22" s="51">
        <v>0</v>
      </c>
      <c r="P22" s="32">
        <v>0</v>
      </c>
      <c r="Q22" s="32">
        <v>0</v>
      </c>
      <c r="R22" s="32">
        <v>0</v>
      </c>
    </row>
    <row r="23" spans="2:18">
      <c r="B23" s="90"/>
      <c r="C23" s="78"/>
      <c r="D23" s="78"/>
      <c r="E23" s="28">
        <v>11</v>
      </c>
      <c r="F23" s="50">
        <v>99</v>
      </c>
      <c r="G23" s="50">
        <v>99</v>
      </c>
      <c r="H23" s="28">
        <v>906</v>
      </c>
      <c r="I23" s="31" t="s">
        <v>37</v>
      </c>
      <c r="J23" s="31" t="s">
        <v>38</v>
      </c>
      <c r="K23" s="31" t="s">
        <v>40</v>
      </c>
      <c r="L23" s="28">
        <v>121</v>
      </c>
      <c r="M23" s="32">
        <v>0</v>
      </c>
      <c r="N23" s="51">
        <v>36623.699999999997</v>
      </c>
      <c r="O23" s="51">
        <v>38742.6</v>
      </c>
      <c r="P23" s="51">
        <v>39450.6</v>
      </c>
      <c r="Q23" s="32">
        <v>39450.6</v>
      </c>
      <c r="R23" s="33">
        <v>37849.699999999997</v>
      </c>
    </row>
    <row r="24" spans="2:18">
      <c r="B24" s="90"/>
      <c r="C24" s="78"/>
      <c r="D24" s="78"/>
      <c r="E24" s="28">
        <v>11</v>
      </c>
      <c r="F24" s="50">
        <v>99</v>
      </c>
      <c r="G24" s="50">
        <v>99</v>
      </c>
      <c r="H24" s="28">
        <v>906</v>
      </c>
      <c r="I24" s="31" t="s">
        <v>37</v>
      </c>
      <c r="J24" s="31" t="s">
        <v>38</v>
      </c>
      <c r="K24" s="31" t="s">
        <v>39</v>
      </c>
      <c r="L24" s="28">
        <v>122</v>
      </c>
      <c r="M24" s="32">
        <v>1397.5</v>
      </c>
      <c r="N24" s="51">
        <v>0</v>
      </c>
      <c r="O24" s="51">
        <v>0</v>
      </c>
      <c r="P24" s="51">
        <v>0</v>
      </c>
      <c r="Q24" s="32">
        <v>0</v>
      </c>
      <c r="R24" s="32">
        <v>0</v>
      </c>
    </row>
    <row r="25" spans="2:18">
      <c r="B25" s="90"/>
      <c r="C25" s="78"/>
      <c r="D25" s="78"/>
      <c r="E25" s="28">
        <v>11</v>
      </c>
      <c r="F25" s="50">
        <v>99</v>
      </c>
      <c r="G25" s="50">
        <v>99</v>
      </c>
      <c r="H25" s="28">
        <v>906</v>
      </c>
      <c r="I25" s="31" t="s">
        <v>37</v>
      </c>
      <c r="J25" s="31" t="s">
        <v>38</v>
      </c>
      <c r="K25" s="31" t="s">
        <v>40</v>
      </c>
      <c r="L25" s="28">
        <v>122</v>
      </c>
      <c r="M25" s="32">
        <v>0</v>
      </c>
      <c r="N25" s="51">
        <v>1500</v>
      </c>
      <c r="O25" s="51">
        <v>1257</v>
      </c>
      <c r="P25" s="51">
        <v>1500</v>
      </c>
      <c r="Q25" s="32">
        <v>1500</v>
      </c>
      <c r="R25" s="33">
        <v>1500</v>
      </c>
    </row>
    <row r="26" spans="2:18">
      <c r="B26" s="90"/>
      <c r="C26" s="78"/>
      <c r="D26" s="78"/>
      <c r="E26" s="28">
        <v>11</v>
      </c>
      <c r="F26" s="50">
        <v>99</v>
      </c>
      <c r="G26" s="50">
        <v>99</v>
      </c>
      <c r="H26" s="28">
        <v>906</v>
      </c>
      <c r="I26" s="31" t="s">
        <v>37</v>
      </c>
      <c r="J26" s="31" t="s">
        <v>38</v>
      </c>
      <c r="K26" s="31" t="s">
        <v>39</v>
      </c>
      <c r="L26" s="28">
        <v>242</v>
      </c>
      <c r="M26" s="32">
        <v>415</v>
      </c>
      <c r="N26" s="51">
        <v>0</v>
      </c>
      <c r="O26" s="51">
        <v>0</v>
      </c>
      <c r="P26" s="51">
        <v>0</v>
      </c>
      <c r="Q26" s="32">
        <v>0</v>
      </c>
      <c r="R26" s="32">
        <v>0</v>
      </c>
    </row>
    <row r="27" spans="2:18">
      <c r="B27" s="90"/>
      <c r="C27" s="78"/>
      <c r="D27" s="78"/>
      <c r="E27" s="28">
        <v>11</v>
      </c>
      <c r="F27" s="50">
        <v>99</v>
      </c>
      <c r="G27" s="50">
        <v>99</v>
      </c>
      <c r="H27" s="28">
        <v>906</v>
      </c>
      <c r="I27" s="31" t="s">
        <v>37</v>
      </c>
      <c r="J27" s="31" t="s">
        <v>38</v>
      </c>
      <c r="K27" s="31" t="s">
        <v>40</v>
      </c>
      <c r="L27" s="28">
        <v>242</v>
      </c>
      <c r="M27" s="32">
        <v>0</v>
      </c>
      <c r="N27" s="51">
        <v>450</v>
      </c>
      <c r="O27" s="51">
        <v>469.5</v>
      </c>
      <c r="P27" s="51">
        <v>450</v>
      </c>
      <c r="Q27" s="32">
        <v>450</v>
      </c>
      <c r="R27" s="33">
        <v>450</v>
      </c>
    </row>
    <row r="28" spans="2:18">
      <c r="B28" s="90"/>
      <c r="C28" s="78"/>
      <c r="D28" s="78"/>
      <c r="E28" s="28">
        <v>11</v>
      </c>
      <c r="F28" s="50">
        <v>99</v>
      </c>
      <c r="G28" s="50">
        <v>99</v>
      </c>
      <c r="H28" s="28">
        <v>906</v>
      </c>
      <c r="I28" s="31" t="s">
        <v>37</v>
      </c>
      <c r="J28" s="31" t="s">
        <v>38</v>
      </c>
      <c r="K28" s="31" t="s">
        <v>39</v>
      </c>
      <c r="L28" s="28">
        <v>244</v>
      </c>
      <c r="M28" s="32">
        <v>4250</v>
      </c>
      <c r="N28" s="51">
        <v>0</v>
      </c>
      <c r="O28" s="51">
        <v>0</v>
      </c>
      <c r="P28" s="51">
        <v>0</v>
      </c>
      <c r="Q28" s="32">
        <v>0</v>
      </c>
      <c r="R28" s="32">
        <v>0</v>
      </c>
    </row>
    <row r="29" spans="2:18">
      <c r="B29" s="90"/>
      <c r="C29" s="78"/>
      <c r="D29" s="78"/>
      <c r="E29" s="28">
        <v>11</v>
      </c>
      <c r="F29" s="50">
        <v>99</v>
      </c>
      <c r="G29" s="50">
        <v>99</v>
      </c>
      <c r="H29" s="28">
        <v>906</v>
      </c>
      <c r="I29" s="31" t="s">
        <v>37</v>
      </c>
      <c r="J29" s="31" t="s">
        <v>38</v>
      </c>
      <c r="K29" s="31" t="s">
        <v>40</v>
      </c>
      <c r="L29" s="28">
        <v>244</v>
      </c>
      <c r="M29" s="32">
        <v>0</v>
      </c>
      <c r="N29" s="51">
        <v>3993.4</v>
      </c>
      <c r="O29" s="51">
        <v>5020.6000000000004</v>
      </c>
      <c r="P29" s="51">
        <v>5140.3999999999996</v>
      </c>
      <c r="Q29" s="32">
        <v>5140.3999999999996</v>
      </c>
      <c r="R29" s="33">
        <v>5136.6000000000004</v>
      </c>
    </row>
    <row r="30" spans="2:18">
      <c r="B30" s="90"/>
      <c r="C30" s="78"/>
      <c r="D30" s="78"/>
      <c r="E30" s="28">
        <v>11</v>
      </c>
      <c r="F30" s="50">
        <v>99</v>
      </c>
      <c r="G30" s="50">
        <v>99</v>
      </c>
      <c r="H30" s="28">
        <v>906</v>
      </c>
      <c r="I30" s="31" t="s">
        <v>37</v>
      </c>
      <c r="J30" s="31" t="s">
        <v>38</v>
      </c>
      <c r="K30" s="31" t="s">
        <v>40</v>
      </c>
      <c r="L30" s="28">
        <v>321</v>
      </c>
      <c r="M30" s="32">
        <v>0</v>
      </c>
      <c r="N30" s="51">
        <v>30.3</v>
      </c>
      <c r="O30" s="51">
        <v>30</v>
      </c>
      <c r="P30" s="51">
        <v>38.700000000000003</v>
      </c>
      <c r="Q30" s="32">
        <v>38.700000000000003</v>
      </c>
      <c r="R30" s="32">
        <v>0</v>
      </c>
    </row>
    <row r="31" spans="2:18">
      <c r="B31" s="90"/>
      <c r="C31" s="78"/>
      <c r="D31" s="78"/>
      <c r="E31" s="28">
        <v>11</v>
      </c>
      <c r="F31" s="50">
        <v>99</v>
      </c>
      <c r="G31" s="50">
        <v>99</v>
      </c>
      <c r="H31" s="28">
        <v>906</v>
      </c>
      <c r="I31" s="31" t="s">
        <v>37</v>
      </c>
      <c r="J31" s="31" t="s">
        <v>38</v>
      </c>
      <c r="K31" s="31" t="s">
        <v>39</v>
      </c>
      <c r="L31" s="28">
        <v>851</v>
      </c>
      <c r="M31" s="32">
        <v>61.6</v>
      </c>
      <c r="N31" s="51">
        <v>0</v>
      </c>
      <c r="O31" s="51">
        <v>0</v>
      </c>
      <c r="P31" s="51">
        <v>0</v>
      </c>
      <c r="Q31" s="32">
        <v>0</v>
      </c>
      <c r="R31" s="32">
        <v>0</v>
      </c>
    </row>
    <row r="32" spans="2:18">
      <c r="B32" s="90"/>
      <c r="C32" s="78"/>
      <c r="D32" s="78"/>
      <c r="E32" s="28">
        <v>11</v>
      </c>
      <c r="F32" s="50">
        <v>99</v>
      </c>
      <c r="G32" s="50">
        <v>99</v>
      </c>
      <c r="H32" s="28">
        <v>906</v>
      </c>
      <c r="I32" s="31" t="s">
        <v>37</v>
      </c>
      <c r="J32" s="31" t="s">
        <v>38</v>
      </c>
      <c r="K32" s="31" t="s">
        <v>40</v>
      </c>
      <c r="L32" s="28">
        <v>851</v>
      </c>
      <c r="M32" s="32">
        <v>0</v>
      </c>
      <c r="N32" s="51">
        <v>10</v>
      </c>
      <c r="O32" s="51">
        <v>64</v>
      </c>
      <c r="P32" s="51">
        <v>64</v>
      </c>
      <c r="Q32" s="32">
        <v>64</v>
      </c>
      <c r="R32" s="33">
        <v>120</v>
      </c>
    </row>
    <row r="33" spans="2:18">
      <c r="B33" s="90"/>
      <c r="C33" s="78"/>
      <c r="D33" s="78"/>
      <c r="E33" s="28">
        <v>11</v>
      </c>
      <c r="F33" s="50">
        <v>99</v>
      </c>
      <c r="G33" s="50">
        <v>99</v>
      </c>
      <c r="H33" s="28">
        <v>906</v>
      </c>
      <c r="I33" s="31" t="s">
        <v>37</v>
      </c>
      <c r="J33" s="31" t="s">
        <v>38</v>
      </c>
      <c r="K33" s="31" t="s">
        <v>39</v>
      </c>
      <c r="L33" s="28">
        <v>852</v>
      </c>
      <c r="M33" s="32">
        <v>71</v>
      </c>
      <c r="N33" s="51">
        <v>0</v>
      </c>
      <c r="O33" s="51">
        <v>0</v>
      </c>
      <c r="P33" s="51">
        <v>0</v>
      </c>
      <c r="Q33" s="32">
        <v>0</v>
      </c>
      <c r="R33" s="32">
        <v>0</v>
      </c>
    </row>
    <row r="34" spans="2:18">
      <c r="B34" s="90"/>
      <c r="C34" s="78"/>
      <c r="D34" s="78"/>
      <c r="E34" s="28">
        <v>11</v>
      </c>
      <c r="F34" s="50">
        <v>99</v>
      </c>
      <c r="G34" s="50">
        <v>99</v>
      </c>
      <c r="H34" s="28">
        <v>906</v>
      </c>
      <c r="I34" s="31" t="s">
        <v>37</v>
      </c>
      <c r="J34" s="31" t="s">
        <v>38</v>
      </c>
      <c r="K34" s="31" t="s">
        <v>40</v>
      </c>
      <c r="L34" s="28">
        <v>852</v>
      </c>
      <c r="M34" s="32">
        <v>0</v>
      </c>
      <c r="N34" s="51">
        <v>60</v>
      </c>
      <c r="O34" s="51">
        <v>96</v>
      </c>
      <c r="P34" s="51">
        <v>96</v>
      </c>
      <c r="Q34" s="32">
        <v>96</v>
      </c>
      <c r="R34" s="33">
        <v>96</v>
      </c>
    </row>
    <row r="35" spans="2:18">
      <c r="B35" s="90"/>
      <c r="C35" s="78"/>
      <c r="D35" s="78"/>
      <c r="E35" s="28">
        <v>11</v>
      </c>
      <c r="F35" s="50">
        <v>99</v>
      </c>
      <c r="G35" s="50">
        <v>99</v>
      </c>
      <c r="H35" s="28">
        <v>906</v>
      </c>
      <c r="I35" s="31" t="s">
        <v>41</v>
      </c>
      <c r="J35" s="31" t="s">
        <v>42</v>
      </c>
      <c r="K35" s="31" t="s">
        <v>43</v>
      </c>
      <c r="L35" s="28">
        <v>122</v>
      </c>
      <c r="M35" s="32">
        <v>89.4</v>
      </c>
      <c r="N35" s="51">
        <v>0</v>
      </c>
      <c r="O35" s="51">
        <v>0</v>
      </c>
      <c r="P35" s="51">
        <v>0</v>
      </c>
      <c r="Q35" s="32">
        <v>0</v>
      </c>
      <c r="R35" s="32">
        <v>0</v>
      </c>
    </row>
    <row r="36" spans="2:18">
      <c r="B36" s="90"/>
      <c r="C36" s="78"/>
      <c r="D36" s="78"/>
      <c r="E36" s="28">
        <v>11</v>
      </c>
      <c r="F36" s="50">
        <v>99</v>
      </c>
      <c r="G36" s="50">
        <v>99</v>
      </c>
      <c r="H36" s="28">
        <v>906</v>
      </c>
      <c r="I36" s="31" t="s">
        <v>41</v>
      </c>
      <c r="J36" s="31" t="s">
        <v>42</v>
      </c>
      <c r="K36" s="31" t="s">
        <v>44</v>
      </c>
      <c r="L36" s="28">
        <v>122</v>
      </c>
      <c r="M36" s="32">
        <v>0</v>
      </c>
      <c r="N36" s="51">
        <v>326.10000000000002</v>
      </c>
      <c r="O36" s="51">
        <v>594.1</v>
      </c>
      <c r="P36" s="51">
        <v>212.1</v>
      </c>
      <c r="Q36" s="32">
        <v>212.1</v>
      </c>
      <c r="R36" s="33">
        <v>212.1</v>
      </c>
    </row>
    <row r="37" spans="2:18">
      <c r="B37" s="90"/>
      <c r="C37" s="78"/>
      <c r="D37" s="78"/>
      <c r="E37" s="28">
        <v>11</v>
      </c>
      <c r="F37" s="50">
        <v>99</v>
      </c>
      <c r="G37" s="50">
        <v>99</v>
      </c>
      <c r="H37" s="28">
        <v>906</v>
      </c>
      <c r="I37" s="31" t="s">
        <v>41</v>
      </c>
      <c r="J37" s="31" t="s">
        <v>42</v>
      </c>
      <c r="K37" s="31" t="s">
        <v>43</v>
      </c>
      <c r="L37" s="28">
        <v>244</v>
      </c>
      <c r="M37" s="32">
        <v>180</v>
      </c>
      <c r="N37" s="51">
        <v>0</v>
      </c>
      <c r="O37" s="51">
        <v>0</v>
      </c>
      <c r="P37" s="51">
        <v>0</v>
      </c>
      <c r="Q37" s="32">
        <v>0</v>
      </c>
      <c r="R37" s="32">
        <v>0</v>
      </c>
    </row>
    <row r="38" spans="2:18">
      <c r="B38" s="90"/>
      <c r="C38" s="78"/>
      <c r="D38" s="78"/>
      <c r="E38" s="28">
        <v>11</v>
      </c>
      <c r="F38" s="50">
        <v>99</v>
      </c>
      <c r="G38" s="50">
        <v>99</v>
      </c>
      <c r="H38" s="28">
        <v>906</v>
      </c>
      <c r="I38" s="31" t="s">
        <v>41</v>
      </c>
      <c r="J38" s="31" t="s">
        <v>42</v>
      </c>
      <c r="K38" s="31" t="s">
        <v>44</v>
      </c>
      <c r="L38" s="28">
        <v>244</v>
      </c>
      <c r="M38" s="32">
        <v>0</v>
      </c>
      <c r="N38" s="51">
        <v>65.400000000000006</v>
      </c>
      <c r="O38" s="51">
        <v>190</v>
      </c>
      <c r="P38" s="51">
        <v>190</v>
      </c>
      <c r="Q38" s="32">
        <v>190</v>
      </c>
      <c r="R38" s="33">
        <v>190</v>
      </c>
    </row>
    <row r="39" spans="2:18">
      <c r="B39" s="88" t="s">
        <v>36</v>
      </c>
      <c r="C39" s="76" t="s">
        <v>45</v>
      </c>
      <c r="D39" s="76" t="s">
        <v>46</v>
      </c>
      <c r="E39" s="34">
        <v>11</v>
      </c>
      <c r="F39" s="50">
        <v>99</v>
      </c>
      <c r="G39" s="50">
        <v>99</v>
      </c>
      <c r="H39" s="28">
        <v>912</v>
      </c>
      <c r="I39" s="31"/>
      <c r="J39" s="31"/>
      <c r="K39" s="31"/>
      <c r="L39" s="28"/>
      <c r="M39" s="29">
        <v>14832.500000000002</v>
      </c>
      <c r="N39" s="56">
        <v>17520.199999999997</v>
      </c>
      <c r="O39" s="56">
        <v>34.799999999999997</v>
      </c>
      <c r="P39" s="56">
        <v>0</v>
      </c>
      <c r="Q39" s="29">
        <v>0</v>
      </c>
      <c r="R39" s="30">
        <v>0</v>
      </c>
    </row>
    <row r="40" spans="2:18">
      <c r="B40" s="88"/>
      <c r="C40" s="76"/>
      <c r="D40" s="76"/>
      <c r="E40" s="28">
        <v>11</v>
      </c>
      <c r="F40" s="50">
        <v>99</v>
      </c>
      <c r="G40" s="50">
        <v>99</v>
      </c>
      <c r="H40" s="28">
        <v>912</v>
      </c>
      <c r="I40" s="31" t="s">
        <v>37</v>
      </c>
      <c r="J40" s="31">
        <v>13</v>
      </c>
      <c r="K40" s="31" t="s">
        <v>39</v>
      </c>
      <c r="L40" s="28">
        <v>121</v>
      </c>
      <c r="M40" s="32">
        <v>12222.7</v>
      </c>
      <c r="N40" s="51">
        <v>0</v>
      </c>
      <c r="O40" s="51">
        <v>0</v>
      </c>
      <c r="P40" s="51">
        <v>0</v>
      </c>
      <c r="Q40" s="32">
        <v>0</v>
      </c>
      <c r="R40" s="32">
        <v>0</v>
      </c>
    </row>
    <row r="41" spans="2:18">
      <c r="B41" s="88"/>
      <c r="C41" s="76"/>
      <c r="D41" s="76"/>
      <c r="E41" s="28">
        <v>11</v>
      </c>
      <c r="F41" s="50">
        <v>99</v>
      </c>
      <c r="G41" s="50">
        <v>99</v>
      </c>
      <c r="H41" s="28">
        <v>912</v>
      </c>
      <c r="I41" s="31" t="s">
        <v>37</v>
      </c>
      <c r="J41" s="31">
        <v>13</v>
      </c>
      <c r="K41" s="31" t="s">
        <v>47</v>
      </c>
      <c r="L41" s="28">
        <v>121</v>
      </c>
      <c r="M41" s="32">
        <v>0</v>
      </c>
      <c r="N41" s="51">
        <v>14734.4</v>
      </c>
      <c r="O41" s="51">
        <v>34.799999999999997</v>
      </c>
      <c r="P41" s="51">
        <v>0</v>
      </c>
      <c r="Q41" s="32">
        <v>0</v>
      </c>
      <c r="R41" s="32">
        <v>0</v>
      </c>
    </row>
    <row r="42" spans="2:18">
      <c r="B42" s="88"/>
      <c r="C42" s="76"/>
      <c r="D42" s="76"/>
      <c r="E42" s="28">
        <v>11</v>
      </c>
      <c r="F42" s="50">
        <v>99</v>
      </c>
      <c r="G42" s="50">
        <v>99</v>
      </c>
      <c r="H42" s="28">
        <v>912</v>
      </c>
      <c r="I42" s="31" t="s">
        <v>37</v>
      </c>
      <c r="J42" s="31">
        <v>13</v>
      </c>
      <c r="K42" s="31" t="s">
        <v>39</v>
      </c>
      <c r="L42" s="28">
        <v>122</v>
      </c>
      <c r="M42" s="32">
        <v>81.400000000000006</v>
      </c>
      <c r="N42" s="51">
        <v>0</v>
      </c>
      <c r="O42" s="51">
        <v>0</v>
      </c>
      <c r="P42" s="51">
        <v>0</v>
      </c>
      <c r="Q42" s="32">
        <v>0</v>
      </c>
      <c r="R42" s="32">
        <v>0</v>
      </c>
    </row>
    <row r="43" spans="2:18">
      <c r="B43" s="88"/>
      <c r="C43" s="76"/>
      <c r="D43" s="76"/>
      <c r="E43" s="28">
        <v>11</v>
      </c>
      <c r="F43" s="50">
        <v>99</v>
      </c>
      <c r="G43" s="50">
        <v>99</v>
      </c>
      <c r="H43" s="28">
        <v>912</v>
      </c>
      <c r="I43" s="31" t="s">
        <v>37</v>
      </c>
      <c r="J43" s="31">
        <v>13</v>
      </c>
      <c r="K43" s="31" t="s">
        <v>47</v>
      </c>
      <c r="L43" s="28">
        <v>122</v>
      </c>
      <c r="M43" s="32">
        <v>0</v>
      </c>
      <c r="N43" s="51">
        <v>314.39999999999998</v>
      </c>
      <c r="O43" s="51">
        <v>0</v>
      </c>
      <c r="P43" s="51">
        <v>0</v>
      </c>
      <c r="Q43" s="32">
        <v>0</v>
      </c>
      <c r="R43" s="32">
        <v>0</v>
      </c>
    </row>
    <row r="44" spans="2:18">
      <c r="B44" s="88"/>
      <c r="C44" s="76"/>
      <c r="D44" s="76"/>
      <c r="E44" s="28">
        <v>11</v>
      </c>
      <c r="F44" s="50">
        <v>99</v>
      </c>
      <c r="G44" s="50">
        <v>99</v>
      </c>
      <c r="H44" s="28">
        <v>912</v>
      </c>
      <c r="I44" s="31" t="s">
        <v>37</v>
      </c>
      <c r="J44" s="31">
        <v>13</v>
      </c>
      <c r="K44" s="31" t="s">
        <v>39</v>
      </c>
      <c r="L44" s="28">
        <v>242</v>
      </c>
      <c r="M44" s="32">
        <v>796.7</v>
      </c>
      <c r="N44" s="51">
        <v>0</v>
      </c>
      <c r="O44" s="51">
        <v>0</v>
      </c>
      <c r="P44" s="51">
        <v>0</v>
      </c>
      <c r="Q44" s="32">
        <v>0</v>
      </c>
      <c r="R44" s="32">
        <v>0</v>
      </c>
    </row>
    <row r="45" spans="2:18">
      <c r="B45" s="88"/>
      <c r="C45" s="76"/>
      <c r="D45" s="76"/>
      <c r="E45" s="28">
        <v>11</v>
      </c>
      <c r="F45" s="50">
        <v>99</v>
      </c>
      <c r="G45" s="50">
        <v>99</v>
      </c>
      <c r="H45" s="28">
        <v>912</v>
      </c>
      <c r="I45" s="31" t="s">
        <v>37</v>
      </c>
      <c r="J45" s="31">
        <v>13</v>
      </c>
      <c r="K45" s="31" t="s">
        <v>47</v>
      </c>
      <c r="L45" s="28">
        <v>242</v>
      </c>
      <c r="M45" s="32">
        <v>0</v>
      </c>
      <c r="N45" s="51">
        <v>770.4</v>
      </c>
      <c r="O45" s="51">
        <v>0</v>
      </c>
      <c r="P45" s="51">
        <v>0</v>
      </c>
      <c r="Q45" s="32">
        <v>0</v>
      </c>
      <c r="R45" s="32">
        <v>0</v>
      </c>
    </row>
    <row r="46" spans="2:18">
      <c r="B46" s="88"/>
      <c r="C46" s="76"/>
      <c r="D46" s="76"/>
      <c r="E46" s="28">
        <v>11</v>
      </c>
      <c r="F46" s="50">
        <v>99</v>
      </c>
      <c r="G46" s="50">
        <v>99</v>
      </c>
      <c r="H46" s="28">
        <v>912</v>
      </c>
      <c r="I46" s="31" t="s">
        <v>37</v>
      </c>
      <c r="J46" s="31">
        <v>13</v>
      </c>
      <c r="K46" s="31" t="s">
        <v>39</v>
      </c>
      <c r="L46" s="28">
        <v>244</v>
      </c>
      <c r="M46" s="32">
        <v>1634.2</v>
      </c>
      <c r="N46" s="51">
        <v>0</v>
      </c>
      <c r="O46" s="51">
        <v>0</v>
      </c>
      <c r="P46" s="51">
        <v>0</v>
      </c>
      <c r="Q46" s="32">
        <v>0</v>
      </c>
      <c r="R46" s="32">
        <v>0</v>
      </c>
    </row>
    <row r="47" spans="2:18">
      <c r="B47" s="88"/>
      <c r="C47" s="76"/>
      <c r="D47" s="76"/>
      <c r="E47" s="28">
        <v>11</v>
      </c>
      <c r="F47" s="50">
        <v>99</v>
      </c>
      <c r="G47" s="50">
        <v>99</v>
      </c>
      <c r="H47" s="28">
        <v>912</v>
      </c>
      <c r="I47" s="31" t="s">
        <v>37</v>
      </c>
      <c r="J47" s="31">
        <v>13</v>
      </c>
      <c r="K47" s="31" t="s">
        <v>47</v>
      </c>
      <c r="L47" s="28">
        <v>244</v>
      </c>
      <c r="M47" s="32">
        <v>0</v>
      </c>
      <c r="N47" s="51">
        <v>1523.6</v>
      </c>
      <c r="O47" s="51">
        <v>0</v>
      </c>
      <c r="P47" s="51">
        <v>0</v>
      </c>
      <c r="Q47" s="32">
        <v>0</v>
      </c>
      <c r="R47" s="32">
        <v>0</v>
      </c>
    </row>
    <row r="48" spans="2:18">
      <c r="B48" s="88"/>
      <c r="C48" s="76"/>
      <c r="D48" s="76"/>
      <c r="E48" s="28">
        <v>11</v>
      </c>
      <c r="F48" s="50">
        <v>99</v>
      </c>
      <c r="G48" s="50">
        <v>99</v>
      </c>
      <c r="H48" s="28">
        <v>912</v>
      </c>
      <c r="I48" s="31" t="s">
        <v>48</v>
      </c>
      <c r="J48" s="31">
        <v>13</v>
      </c>
      <c r="K48" s="31" t="s">
        <v>49</v>
      </c>
      <c r="L48" s="28">
        <v>321</v>
      </c>
      <c r="M48" s="32">
        <v>0</v>
      </c>
      <c r="N48" s="51">
        <v>10</v>
      </c>
      <c r="O48" s="51">
        <v>0</v>
      </c>
      <c r="P48" s="51">
        <v>0</v>
      </c>
      <c r="Q48" s="32">
        <v>0</v>
      </c>
      <c r="R48" s="32">
        <v>0</v>
      </c>
    </row>
    <row r="49" spans="2:20">
      <c r="B49" s="88"/>
      <c r="C49" s="76"/>
      <c r="D49" s="76"/>
      <c r="E49" s="28">
        <v>11</v>
      </c>
      <c r="F49" s="50">
        <v>99</v>
      </c>
      <c r="G49" s="50">
        <v>99</v>
      </c>
      <c r="H49" s="28">
        <v>912</v>
      </c>
      <c r="I49" s="31" t="s">
        <v>37</v>
      </c>
      <c r="J49" s="31">
        <v>13</v>
      </c>
      <c r="K49" s="31" t="s">
        <v>39</v>
      </c>
      <c r="L49" s="28">
        <v>851</v>
      </c>
      <c r="M49" s="32">
        <v>47.8</v>
      </c>
      <c r="N49" s="51">
        <v>0</v>
      </c>
      <c r="O49" s="51">
        <v>0</v>
      </c>
      <c r="P49" s="51">
        <v>0</v>
      </c>
      <c r="Q49" s="32">
        <v>0</v>
      </c>
      <c r="R49" s="32">
        <v>0</v>
      </c>
    </row>
    <row r="50" spans="2:20">
      <c r="B50" s="88"/>
      <c r="C50" s="76"/>
      <c r="D50" s="76"/>
      <c r="E50" s="28">
        <v>11</v>
      </c>
      <c r="F50" s="50">
        <v>99</v>
      </c>
      <c r="G50" s="50">
        <v>99</v>
      </c>
      <c r="H50" s="28">
        <v>912</v>
      </c>
      <c r="I50" s="31" t="s">
        <v>37</v>
      </c>
      <c r="J50" s="31">
        <v>13</v>
      </c>
      <c r="K50" s="31" t="s">
        <v>47</v>
      </c>
      <c r="L50" s="28">
        <v>851</v>
      </c>
      <c r="M50" s="32">
        <v>0</v>
      </c>
      <c r="N50" s="51">
        <v>16.600000000000001</v>
      </c>
      <c r="O50" s="51">
        <v>0</v>
      </c>
      <c r="P50" s="51">
        <v>0</v>
      </c>
      <c r="Q50" s="32">
        <v>0</v>
      </c>
      <c r="R50" s="32">
        <v>0</v>
      </c>
    </row>
    <row r="51" spans="2:20">
      <c r="B51" s="88"/>
      <c r="C51" s="76"/>
      <c r="D51" s="76"/>
      <c r="E51" s="28">
        <v>11</v>
      </c>
      <c r="F51" s="50">
        <v>99</v>
      </c>
      <c r="G51" s="50">
        <v>99</v>
      </c>
      <c r="H51" s="28">
        <v>912</v>
      </c>
      <c r="I51" s="31" t="s">
        <v>37</v>
      </c>
      <c r="J51" s="31">
        <v>13</v>
      </c>
      <c r="K51" s="31" t="s">
        <v>39</v>
      </c>
      <c r="L51" s="28">
        <v>852</v>
      </c>
      <c r="M51" s="32">
        <v>42.2</v>
      </c>
      <c r="N51" s="51">
        <v>0</v>
      </c>
      <c r="O51" s="51">
        <v>0</v>
      </c>
      <c r="P51" s="51">
        <v>0</v>
      </c>
      <c r="Q51" s="32">
        <v>0</v>
      </c>
      <c r="R51" s="32">
        <v>0</v>
      </c>
    </row>
    <row r="52" spans="2:20">
      <c r="B52" s="88"/>
      <c r="C52" s="76"/>
      <c r="D52" s="76"/>
      <c r="E52" s="28">
        <v>11</v>
      </c>
      <c r="F52" s="50">
        <v>99</v>
      </c>
      <c r="G52" s="50">
        <v>99</v>
      </c>
      <c r="H52" s="28">
        <v>912</v>
      </c>
      <c r="I52" s="31" t="s">
        <v>37</v>
      </c>
      <c r="J52" s="31">
        <v>13</v>
      </c>
      <c r="K52" s="31" t="s">
        <v>47</v>
      </c>
      <c r="L52" s="28">
        <v>852</v>
      </c>
      <c r="M52" s="32">
        <v>0</v>
      </c>
      <c r="N52" s="51">
        <v>6.8</v>
      </c>
      <c r="O52" s="51">
        <v>0</v>
      </c>
      <c r="P52" s="51">
        <v>0</v>
      </c>
      <c r="Q52" s="32">
        <v>0</v>
      </c>
      <c r="R52" s="32">
        <v>0</v>
      </c>
    </row>
    <row r="53" spans="2:20">
      <c r="B53" s="88"/>
      <c r="C53" s="76"/>
      <c r="D53" s="76"/>
      <c r="E53" s="28">
        <v>11</v>
      </c>
      <c r="F53" s="50">
        <v>99</v>
      </c>
      <c r="G53" s="50">
        <v>99</v>
      </c>
      <c r="H53" s="28">
        <v>912</v>
      </c>
      <c r="I53" s="31" t="s">
        <v>41</v>
      </c>
      <c r="J53" s="31" t="s">
        <v>42</v>
      </c>
      <c r="K53" s="31" t="s">
        <v>43</v>
      </c>
      <c r="L53" s="28">
        <v>122</v>
      </c>
      <c r="M53" s="32">
        <v>0</v>
      </c>
      <c r="N53" s="51">
        <v>0</v>
      </c>
      <c r="O53" s="51">
        <v>0</v>
      </c>
      <c r="P53" s="32">
        <v>0</v>
      </c>
      <c r="Q53" s="32">
        <v>0</v>
      </c>
      <c r="R53" s="32">
        <v>0</v>
      </c>
    </row>
    <row r="54" spans="2:20">
      <c r="B54" s="88"/>
      <c r="C54" s="76"/>
      <c r="D54" s="76"/>
      <c r="E54" s="28">
        <v>11</v>
      </c>
      <c r="F54" s="50">
        <v>99</v>
      </c>
      <c r="G54" s="50">
        <v>99</v>
      </c>
      <c r="H54" s="28">
        <v>912</v>
      </c>
      <c r="I54" s="31" t="s">
        <v>41</v>
      </c>
      <c r="J54" s="31" t="s">
        <v>42</v>
      </c>
      <c r="K54" s="31" t="s">
        <v>50</v>
      </c>
      <c r="L54" s="28">
        <v>122</v>
      </c>
      <c r="M54" s="32">
        <v>0</v>
      </c>
      <c r="N54" s="51">
        <v>70.900000000000006</v>
      </c>
      <c r="O54" s="51">
        <v>0</v>
      </c>
      <c r="P54" s="32">
        <v>0</v>
      </c>
      <c r="Q54" s="32">
        <v>0</v>
      </c>
      <c r="R54" s="32">
        <v>0</v>
      </c>
    </row>
    <row r="55" spans="2:20">
      <c r="B55" s="88"/>
      <c r="C55" s="76"/>
      <c r="D55" s="76"/>
      <c r="E55" s="28">
        <v>11</v>
      </c>
      <c r="F55" s="50">
        <v>99</v>
      </c>
      <c r="G55" s="50">
        <v>99</v>
      </c>
      <c r="H55" s="28">
        <v>912</v>
      </c>
      <c r="I55" s="31" t="s">
        <v>41</v>
      </c>
      <c r="J55" s="31" t="s">
        <v>42</v>
      </c>
      <c r="K55" s="31" t="s">
        <v>43</v>
      </c>
      <c r="L55" s="28">
        <v>244</v>
      </c>
      <c r="M55" s="32">
        <v>7.5</v>
      </c>
      <c r="N55" s="51">
        <v>0</v>
      </c>
      <c r="O55" s="51">
        <v>0</v>
      </c>
      <c r="P55" s="32">
        <v>0</v>
      </c>
      <c r="Q55" s="32">
        <v>0</v>
      </c>
      <c r="R55" s="32">
        <v>0</v>
      </c>
    </row>
    <row r="56" spans="2:20">
      <c r="B56" s="88"/>
      <c r="C56" s="76"/>
      <c r="D56" s="76"/>
      <c r="E56" s="28">
        <v>11</v>
      </c>
      <c r="F56" s="50">
        <v>99</v>
      </c>
      <c r="G56" s="50">
        <v>99</v>
      </c>
      <c r="H56" s="28">
        <v>912</v>
      </c>
      <c r="I56" s="31" t="s">
        <v>41</v>
      </c>
      <c r="J56" s="31" t="s">
        <v>42</v>
      </c>
      <c r="K56" s="31" t="s">
        <v>50</v>
      </c>
      <c r="L56" s="28">
        <v>244</v>
      </c>
      <c r="M56" s="32">
        <v>0</v>
      </c>
      <c r="N56" s="51">
        <v>73.099999999999994</v>
      </c>
      <c r="O56" s="51">
        <v>0</v>
      </c>
      <c r="P56" s="32">
        <v>0</v>
      </c>
      <c r="Q56" s="32">
        <v>0</v>
      </c>
      <c r="R56" s="32">
        <v>0</v>
      </c>
    </row>
    <row r="57" spans="2:20" ht="47.25">
      <c r="B57" s="60" t="s">
        <v>51</v>
      </c>
      <c r="C57" s="49" t="s">
        <v>52</v>
      </c>
      <c r="D57" s="49" t="s">
        <v>34</v>
      </c>
      <c r="E57" s="28">
        <v>11</v>
      </c>
      <c r="F57" s="50">
        <v>1</v>
      </c>
      <c r="G57" s="50">
        <v>0</v>
      </c>
      <c r="H57" s="28">
        <v>906</v>
      </c>
      <c r="I57" s="31"/>
      <c r="J57" s="31"/>
      <c r="K57" s="31"/>
      <c r="L57" s="28"/>
      <c r="M57" s="29">
        <v>1319531.5999999999</v>
      </c>
      <c r="N57" s="56">
        <v>1494792</v>
      </c>
      <c r="O57" s="56">
        <f>O58+O72</f>
        <v>1800058.1</v>
      </c>
      <c r="P57" s="29">
        <v>1929633.3999999997</v>
      </c>
      <c r="Q57" s="29">
        <v>1926176.2</v>
      </c>
      <c r="R57" s="30">
        <v>1553888.8</v>
      </c>
    </row>
    <row r="58" spans="2:20" ht="18.75">
      <c r="B58" s="88" t="s">
        <v>53</v>
      </c>
      <c r="C58" s="76" t="s">
        <v>5</v>
      </c>
      <c r="D58" s="76" t="s">
        <v>34</v>
      </c>
      <c r="E58" s="28">
        <v>11</v>
      </c>
      <c r="F58" s="50">
        <v>1</v>
      </c>
      <c r="G58" s="50">
        <v>1</v>
      </c>
      <c r="H58" s="28">
        <v>906</v>
      </c>
      <c r="I58" s="31"/>
      <c r="J58" s="31"/>
      <c r="K58" s="31"/>
      <c r="L58" s="28"/>
      <c r="M58" s="29">
        <v>253525.19999999998</v>
      </c>
      <c r="N58" s="56">
        <v>351186.5</v>
      </c>
      <c r="O58" s="56">
        <f>SUM(O60:O71)</f>
        <v>318928.5</v>
      </c>
      <c r="P58" s="29">
        <v>569615.69999999995</v>
      </c>
      <c r="Q58" s="29">
        <v>566634.80000000005</v>
      </c>
      <c r="R58" s="30">
        <v>742718</v>
      </c>
      <c r="S58" s="55"/>
      <c r="T58" s="54"/>
    </row>
    <row r="59" spans="2:20">
      <c r="B59" s="88"/>
      <c r="C59" s="76"/>
      <c r="D59" s="76"/>
      <c r="E59" s="28">
        <v>11</v>
      </c>
      <c r="F59" s="50">
        <v>1</v>
      </c>
      <c r="G59" s="50">
        <v>1</v>
      </c>
      <c r="H59" s="28">
        <v>906</v>
      </c>
      <c r="I59" s="31" t="s">
        <v>37</v>
      </c>
      <c r="J59" s="31" t="s">
        <v>38</v>
      </c>
      <c r="K59" s="31" t="s">
        <v>54</v>
      </c>
      <c r="L59" s="28">
        <v>242</v>
      </c>
      <c r="M59" s="29">
        <v>0</v>
      </c>
      <c r="N59" s="56">
        <v>0</v>
      </c>
      <c r="O59" s="56">
        <v>0</v>
      </c>
      <c r="P59" s="29">
        <v>0</v>
      </c>
      <c r="Q59" s="29">
        <v>0</v>
      </c>
      <c r="R59" s="30">
        <v>0</v>
      </c>
    </row>
    <row r="60" spans="2:20">
      <c r="B60" s="88"/>
      <c r="C60" s="76"/>
      <c r="D60" s="76"/>
      <c r="E60" s="28">
        <v>11</v>
      </c>
      <c r="F60" s="50">
        <v>1</v>
      </c>
      <c r="G60" s="50">
        <v>1</v>
      </c>
      <c r="H60" s="28">
        <v>906</v>
      </c>
      <c r="I60" s="31" t="s">
        <v>37</v>
      </c>
      <c r="J60" s="31">
        <v>11</v>
      </c>
      <c r="K60" s="31" t="s">
        <v>55</v>
      </c>
      <c r="L60" s="28">
        <v>870</v>
      </c>
      <c r="M60" s="32">
        <v>0</v>
      </c>
      <c r="N60" s="51">
        <v>0</v>
      </c>
      <c r="O60" s="51">
        <v>0</v>
      </c>
      <c r="P60" s="32">
        <v>0</v>
      </c>
      <c r="Q60" s="32">
        <v>0</v>
      </c>
      <c r="R60" s="33">
        <v>0</v>
      </c>
    </row>
    <row r="61" spans="2:20">
      <c r="B61" s="88"/>
      <c r="C61" s="76"/>
      <c r="D61" s="76"/>
      <c r="E61" s="28">
        <v>11</v>
      </c>
      <c r="F61" s="50">
        <v>1</v>
      </c>
      <c r="G61" s="50">
        <v>1</v>
      </c>
      <c r="H61" s="28">
        <v>906</v>
      </c>
      <c r="I61" s="31" t="s">
        <v>37</v>
      </c>
      <c r="J61" s="31">
        <v>11</v>
      </c>
      <c r="K61" s="31" t="s">
        <v>56</v>
      </c>
      <c r="L61" s="28">
        <v>870</v>
      </c>
      <c r="M61" s="32">
        <v>0</v>
      </c>
      <c r="N61" s="51">
        <v>0</v>
      </c>
      <c r="O61" s="51">
        <v>0</v>
      </c>
      <c r="P61" s="32">
        <v>0</v>
      </c>
      <c r="Q61" s="32">
        <v>0</v>
      </c>
      <c r="R61" s="33">
        <v>0</v>
      </c>
    </row>
    <row r="62" spans="2:20">
      <c r="B62" s="88"/>
      <c r="C62" s="76"/>
      <c r="D62" s="76"/>
      <c r="E62" s="28">
        <v>11</v>
      </c>
      <c r="F62" s="50">
        <v>1</v>
      </c>
      <c r="G62" s="50">
        <v>1</v>
      </c>
      <c r="H62" s="28">
        <v>906</v>
      </c>
      <c r="I62" s="31" t="s">
        <v>37</v>
      </c>
      <c r="J62" s="31">
        <v>11</v>
      </c>
      <c r="K62" s="31" t="s">
        <v>57</v>
      </c>
      <c r="L62" s="28">
        <v>870</v>
      </c>
      <c r="M62" s="32">
        <v>22636</v>
      </c>
      <c r="N62" s="51">
        <v>0</v>
      </c>
      <c r="O62" s="51">
        <v>0</v>
      </c>
      <c r="P62" s="32">
        <v>0</v>
      </c>
      <c r="Q62" s="32">
        <v>0</v>
      </c>
      <c r="R62" s="32">
        <v>0</v>
      </c>
    </row>
    <row r="63" spans="2:20">
      <c r="B63" s="88"/>
      <c r="C63" s="76"/>
      <c r="D63" s="76"/>
      <c r="E63" s="28">
        <v>11</v>
      </c>
      <c r="F63" s="50">
        <v>1</v>
      </c>
      <c r="G63" s="50">
        <v>1</v>
      </c>
      <c r="H63" s="28">
        <v>906</v>
      </c>
      <c r="I63" s="31" t="s">
        <v>37</v>
      </c>
      <c r="J63" s="31">
        <v>11</v>
      </c>
      <c r="K63" s="31" t="s">
        <v>58</v>
      </c>
      <c r="L63" s="28">
        <v>870</v>
      </c>
      <c r="M63" s="32">
        <v>0</v>
      </c>
      <c r="N63" s="51">
        <v>98769</v>
      </c>
      <c r="O63" s="51">
        <v>92136.5</v>
      </c>
      <c r="P63" s="51">
        <v>112749.4</v>
      </c>
      <c r="Q63" s="32">
        <v>128545.5</v>
      </c>
      <c r="R63" s="33">
        <v>129075</v>
      </c>
    </row>
    <row r="64" spans="2:20">
      <c r="B64" s="88"/>
      <c r="C64" s="76"/>
      <c r="D64" s="76"/>
      <c r="E64" s="28">
        <v>11</v>
      </c>
      <c r="F64" s="50">
        <v>1</v>
      </c>
      <c r="G64" s="50">
        <v>1</v>
      </c>
      <c r="H64" s="28">
        <v>906</v>
      </c>
      <c r="I64" s="31" t="s">
        <v>37</v>
      </c>
      <c r="J64" s="31">
        <v>13</v>
      </c>
      <c r="K64" s="31" t="s">
        <v>54</v>
      </c>
      <c r="L64" s="28">
        <v>831</v>
      </c>
      <c r="M64" s="32">
        <v>66841.5</v>
      </c>
      <c r="N64" s="51">
        <v>0</v>
      </c>
      <c r="O64" s="51">
        <v>0</v>
      </c>
      <c r="P64" s="51">
        <v>0</v>
      </c>
      <c r="Q64" s="32">
        <v>0</v>
      </c>
      <c r="R64" s="32">
        <v>0</v>
      </c>
    </row>
    <row r="65" spans="2:18">
      <c r="B65" s="88"/>
      <c r="C65" s="76"/>
      <c r="D65" s="76"/>
      <c r="E65" s="28">
        <v>11</v>
      </c>
      <c r="F65" s="50">
        <v>1</v>
      </c>
      <c r="G65" s="50">
        <v>1</v>
      </c>
      <c r="H65" s="28">
        <v>906</v>
      </c>
      <c r="I65" s="31" t="s">
        <v>37</v>
      </c>
      <c r="J65" s="31" t="s">
        <v>59</v>
      </c>
      <c r="K65" s="31" t="s">
        <v>60</v>
      </c>
      <c r="L65" s="28">
        <v>831</v>
      </c>
      <c r="M65" s="32">
        <v>0</v>
      </c>
      <c r="N65" s="51">
        <v>123220.5</v>
      </c>
      <c r="O65" s="51">
        <v>83626.399999999994</v>
      </c>
      <c r="P65" s="51">
        <v>200010.3</v>
      </c>
      <c r="Q65" s="32">
        <v>200810.3</v>
      </c>
      <c r="R65" s="33">
        <v>333797.59999999998</v>
      </c>
    </row>
    <row r="66" spans="2:18">
      <c r="B66" s="88"/>
      <c r="C66" s="76"/>
      <c r="D66" s="76"/>
      <c r="E66" s="28">
        <v>11</v>
      </c>
      <c r="F66" s="50">
        <v>1</v>
      </c>
      <c r="G66" s="50">
        <v>1</v>
      </c>
      <c r="H66" s="28">
        <v>906</v>
      </c>
      <c r="I66" s="31" t="s">
        <v>61</v>
      </c>
      <c r="J66" s="31">
        <v>10</v>
      </c>
      <c r="K66" s="31" t="s">
        <v>54</v>
      </c>
      <c r="L66" s="28">
        <v>611</v>
      </c>
      <c r="M66" s="32">
        <v>8985.7999999999993</v>
      </c>
      <c r="N66" s="51">
        <v>0</v>
      </c>
      <c r="O66" s="51">
        <v>0</v>
      </c>
      <c r="P66" s="51">
        <v>0</v>
      </c>
      <c r="Q66" s="32">
        <v>0</v>
      </c>
      <c r="R66" s="32">
        <v>0</v>
      </c>
    </row>
    <row r="67" spans="2:18">
      <c r="B67" s="88"/>
      <c r="C67" s="76"/>
      <c r="D67" s="76"/>
      <c r="E67" s="28">
        <v>11</v>
      </c>
      <c r="F67" s="50">
        <v>1</v>
      </c>
      <c r="G67" s="50">
        <v>1</v>
      </c>
      <c r="H67" s="28">
        <v>906</v>
      </c>
      <c r="I67" s="31" t="s">
        <v>61</v>
      </c>
      <c r="J67" s="31" t="s">
        <v>62</v>
      </c>
      <c r="K67" s="31" t="s">
        <v>63</v>
      </c>
      <c r="L67" s="28">
        <v>611</v>
      </c>
      <c r="M67" s="32">
        <v>0</v>
      </c>
      <c r="N67" s="51">
        <v>9568.4</v>
      </c>
      <c r="O67" s="51">
        <v>9515.2000000000007</v>
      </c>
      <c r="P67" s="51">
        <v>9895.5</v>
      </c>
      <c r="Q67" s="32">
        <v>9895.5</v>
      </c>
      <c r="R67" s="33">
        <v>9838.9</v>
      </c>
    </row>
    <row r="68" spans="2:18">
      <c r="B68" s="88"/>
      <c r="C68" s="76"/>
      <c r="D68" s="76"/>
      <c r="E68" s="28">
        <v>11</v>
      </c>
      <c r="F68" s="50">
        <v>1</v>
      </c>
      <c r="G68" s="50">
        <v>1</v>
      </c>
      <c r="H68" s="28">
        <v>906</v>
      </c>
      <c r="I68" s="31" t="s">
        <v>61</v>
      </c>
      <c r="J68" s="31" t="s">
        <v>62</v>
      </c>
      <c r="K68" s="31" t="s">
        <v>54</v>
      </c>
      <c r="L68" s="28">
        <v>612</v>
      </c>
      <c r="M68" s="32">
        <v>53024.5</v>
      </c>
      <c r="N68" s="51">
        <v>0</v>
      </c>
      <c r="O68" s="51">
        <v>0</v>
      </c>
      <c r="P68" s="51">
        <v>0</v>
      </c>
      <c r="Q68" s="32">
        <v>0</v>
      </c>
      <c r="R68" s="32">
        <v>0</v>
      </c>
    </row>
    <row r="69" spans="2:18">
      <c r="B69" s="88"/>
      <c r="C69" s="76"/>
      <c r="D69" s="76"/>
      <c r="E69" s="28">
        <v>11</v>
      </c>
      <c r="F69" s="50">
        <v>1</v>
      </c>
      <c r="G69" s="50">
        <v>1</v>
      </c>
      <c r="H69" s="28">
        <v>906</v>
      </c>
      <c r="I69" s="31" t="s">
        <v>61</v>
      </c>
      <c r="J69" s="31" t="s">
        <v>62</v>
      </c>
      <c r="K69" s="31" t="s">
        <v>63</v>
      </c>
      <c r="L69" s="28">
        <v>612</v>
      </c>
      <c r="M69" s="32">
        <v>0</v>
      </c>
      <c r="N69" s="51">
        <v>56462.400000000001</v>
      </c>
      <c r="O69" s="51">
        <v>55128.4</v>
      </c>
      <c r="P69" s="51">
        <v>58024.5</v>
      </c>
      <c r="Q69" s="32">
        <v>58024.5</v>
      </c>
      <c r="R69" s="33">
        <v>58024.5</v>
      </c>
    </row>
    <row r="70" spans="2:18">
      <c r="B70" s="88"/>
      <c r="C70" s="76"/>
      <c r="D70" s="76"/>
      <c r="E70" s="28">
        <v>11</v>
      </c>
      <c r="F70" s="50">
        <v>1</v>
      </c>
      <c r="G70" s="50">
        <v>1</v>
      </c>
      <c r="H70" s="28">
        <v>906</v>
      </c>
      <c r="I70" s="31">
        <v>13</v>
      </c>
      <c r="J70" s="31" t="s">
        <v>37</v>
      </c>
      <c r="K70" s="31" t="s">
        <v>54</v>
      </c>
      <c r="L70" s="28">
        <v>720</v>
      </c>
      <c r="M70" s="32">
        <v>102037.4</v>
      </c>
      <c r="N70" s="51">
        <v>0</v>
      </c>
      <c r="O70" s="51">
        <v>0</v>
      </c>
      <c r="P70" s="51">
        <v>0</v>
      </c>
      <c r="Q70" s="32">
        <v>0</v>
      </c>
      <c r="R70" s="32">
        <v>0</v>
      </c>
    </row>
    <row r="71" spans="2:18">
      <c r="B71" s="88"/>
      <c r="C71" s="76"/>
      <c r="D71" s="76"/>
      <c r="E71" s="28">
        <v>11</v>
      </c>
      <c r="F71" s="50">
        <v>1</v>
      </c>
      <c r="G71" s="50">
        <v>1</v>
      </c>
      <c r="H71" s="28">
        <v>906</v>
      </c>
      <c r="I71" s="31" t="s">
        <v>59</v>
      </c>
      <c r="J71" s="31" t="s">
        <v>37</v>
      </c>
      <c r="K71" s="31" t="s">
        <v>60</v>
      </c>
      <c r="L71" s="28">
        <v>720</v>
      </c>
      <c r="M71" s="32">
        <v>0</v>
      </c>
      <c r="N71" s="51">
        <v>63166.2</v>
      </c>
      <c r="O71" s="51">
        <v>78522</v>
      </c>
      <c r="P71" s="51">
        <v>188936</v>
      </c>
      <c r="Q71" s="32">
        <v>169359</v>
      </c>
      <c r="R71" s="33">
        <v>211982</v>
      </c>
    </row>
    <row r="72" spans="2:18">
      <c r="B72" s="89" t="s">
        <v>64</v>
      </c>
      <c r="C72" s="77" t="s">
        <v>65</v>
      </c>
      <c r="D72" s="77" t="s">
        <v>34</v>
      </c>
      <c r="E72" s="28">
        <v>11</v>
      </c>
      <c r="F72" s="50">
        <v>1</v>
      </c>
      <c r="G72" s="50">
        <v>2</v>
      </c>
      <c r="H72" s="28">
        <v>906</v>
      </c>
      <c r="I72" s="31"/>
      <c r="J72" s="31"/>
      <c r="K72" s="31"/>
      <c r="L72" s="28"/>
      <c r="M72" s="29">
        <v>1066006.3999999999</v>
      </c>
      <c r="N72" s="56">
        <v>1143605.5</v>
      </c>
      <c r="O72" s="56">
        <f>SUM(O74:O89)</f>
        <v>1481129.6</v>
      </c>
      <c r="P72" s="56">
        <v>1360017.6999999997</v>
      </c>
      <c r="Q72" s="29">
        <v>1359541.4</v>
      </c>
      <c r="R72" s="30">
        <v>811170.8</v>
      </c>
    </row>
    <row r="73" spans="2:18">
      <c r="B73" s="90"/>
      <c r="C73" s="78"/>
      <c r="D73" s="78"/>
      <c r="E73" s="28">
        <v>11</v>
      </c>
      <c r="F73" s="50">
        <v>1</v>
      </c>
      <c r="G73" s="50">
        <v>2</v>
      </c>
      <c r="H73" s="28">
        <v>906</v>
      </c>
      <c r="I73" s="31" t="s">
        <v>37</v>
      </c>
      <c r="J73" s="31" t="s">
        <v>61</v>
      </c>
      <c r="K73" s="31" t="s">
        <v>66</v>
      </c>
      <c r="L73" s="28">
        <v>530</v>
      </c>
      <c r="M73" s="32">
        <v>12576.6</v>
      </c>
      <c r="N73" s="51">
        <v>0</v>
      </c>
      <c r="O73" s="51">
        <v>0</v>
      </c>
      <c r="P73" s="51">
        <v>0</v>
      </c>
      <c r="Q73" s="32">
        <v>0</v>
      </c>
      <c r="R73" s="32">
        <v>0</v>
      </c>
    </row>
    <row r="74" spans="2:18">
      <c r="B74" s="90"/>
      <c r="C74" s="78"/>
      <c r="D74" s="78"/>
      <c r="E74" s="28">
        <v>11</v>
      </c>
      <c r="F74" s="50">
        <v>1</v>
      </c>
      <c r="G74" s="50">
        <v>2</v>
      </c>
      <c r="H74" s="28">
        <v>906</v>
      </c>
      <c r="I74" s="31" t="s">
        <v>37</v>
      </c>
      <c r="J74" s="31" t="s">
        <v>61</v>
      </c>
      <c r="K74" s="31" t="s">
        <v>67</v>
      </c>
      <c r="L74" s="28">
        <v>530</v>
      </c>
      <c r="M74" s="32">
        <v>0</v>
      </c>
      <c r="N74" s="51">
        <v>13209.8</v>
      </c>
      <c r="O74" s="51">
        <v>0</v>
      </c>
      <c r="P74" s="51">
        <v>0</v>
      </c>
      <c r="Q74" s="32">
        <v>0</v>
      </c>
      <c r="R74" s="33">
        <v>11947</v>
      </c>
    </row>
    <row r="75" spans="2:18">
      <c r="B75" s="90"/>
      <c r="C75" s="78"/>
      <c r="D75" s="78"/>
      <c r="E75" s="28">
        <v>11</v>
      </c>
      <c r="F75" s="50">
        <v>1</v>
      </c>
      <c r="G75" s="50">
        <v>2</v>
      </c>
      <c r="H75" s="28">
        <v>906</v>
      </c>
      <c r="I75" s="31" t="s">
        <v>37</v>
      </c>
      <c r="J75" s="31" t="s">
        <v>61</v>
      </c>
      <c r="K75" s="31" t="s">
        <v>103</v>
      </c>
      <c r="L75" s="28">
        <v>530</v>
      </c>
      <c r="M75" s="32"/>
      <c r="N75" s="51"/>
      <c r="O75" s="51">
        <v>11184</v>
      </c>
      <c r="P75" s="51">
        <v>11773</v>
      </c>
      <c r="Q75" s="32">
        <v>11773</v>
      </c>
      <c r="R75" s="33"/>
    </row>
    <row r="76" spans="2:18">
      <c r="B76" s="90"/>
      <c r="C76" s="78"/>
      <c r="D76" s="78"/>
      <c r="E76" s="28">
        <v>11</v>
      </c>
      <c r="F76" s="50">
        <v>1</v>
      </c>
      <c r="G76" s="50">
        <v>2</v>
      </c>
      <c r="H76" s="28">
        <v>906</v>
      </c>
      <c r="I76" s="31" t="s">
        <v>37</v>
      </c>
      <c r="J76" s="31" t="s">
        <v>42</v>
      </c>
      <c r="K76" s="31" t="s">
        <v>68</v>
      </c>
      <c r="L76" s="28">
        <v>530</v>
      </c>
      <c r="M76" s="32">
        <v>0</v>
      </c>
      <c r="N76" s="51">
        <v>0</v>
      </c>
      <c r="O76" s="51">
        <v>0</v>
      </c>
      <c r="P76" s="51">
        <v>200.9</v>
      </c>
      <c r="Q76" s="32">
        <v>0</v>
      </c>
      <c r="R76" s="33">
        <v>263.8</v>
      </c>
    </row>
    <row r="77" spans="2:18">
      <c r="B77" s="90"/>
      <c r="C77" s="78"/>
      <c r="D77" s="78"/>
      <c r="E77" s="28">
        <v>11</v>
      </c>
      <c r="F77" s="50">
        <v>1</v>
      </c>
      <c r="G77" s="50">
        <v>2</v>
      </c>
      <c r="H77" s="28">
        <v>906</v>
      </c>
      <c r="I77" s="31" t="s">
        <v>37</v>
      </c>
      <c r="J77" s="31">
        <v>13</v>
      </c>
      <c r="K77" s="31" t="s">
        <v>69</v>
      </c>
      <c r="L77" s="28">
        <v>530</v>
      </c>
      <c r="M77" s="32">
        <v>695</v>
      </c>
      <c r="N77" s="51">
        <v>0</v>
      </c>
      <c r="O77" s="51">
        <v>0</v>
      </c>
      <c r="P77" s="51">
        <v>0</v>
      </c>
      <c r="Q77" s="32">
        <v>0</v>
      </c>
      <c r="R77" s="32">
        <v>0</v>
      </c>
    </row>
    <row r="78" spans="2:18">
      <c r="B78" s="90"/>
      <c r="C78" s="78"/>
      <c r="D78" s="78"/>
      <c r="E78" s="28">
        <v>11</v>
      </c>
      <c r="F78" s="50">
        <v>1</v>
      </c>
      <c r="G78" s="50">
        <v>2</v>
      </c>
      <c r="H78" s="28">
        <v>906</v>
      </c>
      <c r="I78" s="31" t="s">
        <v>37</v>
      </c>
      <c r="J78" s="31" t="s">
        <v>59</v>
      </c>
      <c r="K78" s="31" t="s">
        <v>70</v>
      </c>
      <c r="L78" s="28">
        <v>530</v>
      </c>
      <c r="M78" s="32">
        <v>0</v>
      </c>
      <c r="N78" s="51">
        <v>738.5</v>
      </c>
      <c r="O78" s="51">
        <v>775.4</v>
      </c>
      <c r="P78" s="51">
        <v>775.4</v>
      </c>
      <c r="Q78" s="32">
        <v>775.4</v>
      </c>
      <c r="R78" s="33">
        <v>738.5</v>
      </c>
    </row>
    <row r="79" spans="2:18">
      <c r="B79" s="90"/>
      <c r="C79" s="78"/>
      <c r="D79" s="78"/>
      <c r="E79" s="28">
        <v>11</v>
      </c>
      <c r="F79" s="50">
        <v>1</v>
      </c>
      <c r="G79" s="50">
        <v>2</v>
      </c>
      <c r="H79" s="28">
        <v>906</v>
      </c>
      <c r="I79" s="31" t="s">
        <v>37</v>
      </c>
      <c r="J79" s="31">
        <v>13</v>
      </c>
      <c r="K79" s="31" t="s">
        <v>71</v>
      </c>
      <c r="L79" s="28">
        <v>530</v>
      </c>
      <c r="M79" s="32">
        <v>2002</v>
      </c>
      <c r="N79" s="51">
        <v>0</v>
      </c>
      <c r="O79" s="51">
        <v>0</v>
      </c>
      <c r="P79" s="51">
        <v>0</v>
      </c>
      <c r="Q79" s="32">
        <v>0</v>
      </c>
      <c r="R79" s="32">
        <v>0</v>
      </c>
    </row>
    <row r="80" spans="2:18">
      <c r="B80" s="90"/>
      <c r="C80" s="78"/>
      <c r="D80" s="78"/>
      <c r="E80" s="28">
        <v>11</v>
      </c>
      <c r="F80" s="50">
        <v>1</v>
      </c>
      <c r="G80" s="50">
        <v>2</v>
      </c>
      <c r="H80" s="28">
        <v>906</v>
      </c>
      <c r="I80" s="31" t="s">
        <v>37</v>
      </c>
      <c r="J80" s="31" t="s">
        <v>59</v>
      </c>
      <c r="K80" s="31" t="s">
        <v>72</v>
      </c>
      <c r="L80" s="28">
        <v>530</v>
      </c>
      <c r="M80" s="32">
        <v>0</v>
      </c>
      <c r="N80" s="51">
        <v>2094.4</v>
      </c>
      <c r="O80" s="51">
        <v>2037.1</v>
      </c>
      <c r="P80" s="51">
        <v>2116.8000000000002</v>
      </c>
      <c r="Q80" s="32">
        <v>2116.8000000000002</v>
      </c>
      <c r="R80" s="33">
        <v>2094.4</v>
      </c>
    </row>
    <row r="81" spans="2:19">
      <c r="B81" s="90"/>
      <c r="C81" s="78"/>
      <c r="D81" s="78"/>
      <c r="E81" s="28">
        <v>11</v>
      </c>
      <c r="F81" s="50">
        <v>1</v>
      </c>
      <c r="G81" s="50">
        <v>2</v>
      </c>
      <c r="H81" s="28">
        <v>906</v>
      </c>
      <c r="I81" s="31" t="s">
        <v>48</v>
      </c>
      <c r="J81" s="31" t="s">
        <v>73</v>
      </c>
      <c r="K81" s="31" t="s">
        <v>74</v>
      </c>
      <c r="L81" s="28">
        <v>530</v>
      </c>
      <c r="M81" s="32">
        <v>5409.7</v>
      </c>
      <c r="N81" s="51">
        <v>0</v>
      </c>
      <c r="O81" s="51">
        <v>0</v>
      </c>
      <c r="P81" s="51">
        <v>0</v>
      </c>
      <c r="Q81" s="32">
        <v>0</v>
      </c>
      <c r="R81" s="32">
        <v>0</v>
      </c>
    </row>
    <row r="82" spans="2:19" ht="21">
      <c r="B82" s="90"/>
      <c r="C82" s="78"/>
      <c r="D82" s="78"/>
      <c r="E82" s="28">
        <v>11</v>
      </c>
      <c r="F82" s="50">
        <v>1</v>
      </c>
      <c r="G82" s="50">
        <v>2</v>
      </c>
      <c r="H82" s="28">
        <v>906</v>
      </c>
      <c r="I82" s="31" t="s">
        <v>48</v>
      </c>
      <c r="J82" s="31" t="s">
        <v>73</v>
      </c>
      <c r="K82" s="31" t="s">
        <v>75</v>
      </c>
      <c r="L82" s="28">
        <v>530</v>
      </c>
      <c r="M82" s="32">
        <v>0</v>
      </c>
      <c r="N82" s="51">
        <v>5563.5</v>
      </c>
      <c r="O82" s="51">
        <v>6112.5</v>
      </c>
      <c r="P82" s="51">
        <v>6177.8</v>
      </c>
      <c r="Q82" s="32">
        <v>5902.4</v>
      </c>
      <c r="R82" s="32">
        <v>5579</v>
      </c>
      <c r="S82" s="53"/>
    </row>
    <row r="83" spans="2:19">
      <c r="B83" s="90"/>
      <c r="C83" s="78"/>
      <c r="D83" s="78"/>
      <c r="E83" s="28">
        <v>11</v>
      </c>
      <c r="F83" s="50">
        <v>1</v>
      </c>
      <c r="G83" s="50">
        <v>2</v>
      </c>
      <c r="H83" s="28">
        <v>906</v>
      </c>
      <c r="I83" s="31">
        <v>14</v>
      </c>
      <c r="J83" s="31" t="s">
        <v>37</v>
      </c>
      <c r="K83" s="31" t="s">
        <v>76</v>
      </c>
      <c r="L83" s="28">
        <v>511</v>
      </c>
      <c r="M83" s="32">
        <v>95903.8</v>
      </c>
      <c r="N83" s="51">
        <v>0</v>
      </c>
      <c r="O83" s="51">
        <v>0</v>
      </c>
      <c r="P83" s="51">
        <v>0</v>
      </c>
      <c r="Q83" s="32">
        <v>0</v>
      </c>
      <c r="R83" s="32">
        <v>0</v>
      </c>
    </row>
    <row r="84" spans="2:19">
      <c r="B84" s="90"/>
      <c r="C84" s="78"/>
      <c r="D84" s="78"/>
      <c r="E84" s="28">
        <v>11</v>
      </c>
      <c r="F84" s="50">
        <v>1</v>
      </c>
      <c r="G84" s="50">
        <v>2</v>
      </c>
      <c r="H84" s="28">
        <v>906</v>
      </c>
      <c r="I84" s="31" t="s">
        <v>77</v>
      </c>
      <c r="J84" s="31" t="s">
        <v>37</v>
      </c>
      <c r="K84" s="31" t="s">
        <v>78</v>
      </c>
      <c r="L84" s="28">
        <v>511</v>
      </c>
      <c r="M84" s="32">
        <v>0</v>
      </c>
      <c r="N84" s="51">
        <v>95903.8</v>
      </c>
      <c r="O84" s="51">
        <v>0</v>
      </c>
      <c r="P84" s="51">
        <v>0</v>
      </c>
      <c r="Q84" s="32">
        <v>0</v>
      </c>
      <c r="R84" s="33">
        <v>95903.8</v>
      </c>
    </row>
    <row r="85" spans="2:19">
      <c r="B85" s="90"/>
      <c r="C85" s="78"/>
      <c r="D85" s="78"/>
      <c r="E85" s="28">
        <v>11</v>
      </c>
      <c r="F85" s="50">
        <v>1</v>
      </c>
      <c r="G85" s="50">
        <v>2</v>
      </c>
      <c r="H85" s="28">
        <v>906</v>
      </c>
      <c r="I85" s="31">
        <v>14</v>
      </c>
      <c r="J85" s="31" t="s">
        <v>37</v>
      </c>
      <c r="K85" s="31" t="s">
        <v>79</v>
      </c>
      <c r="L85" s="28">
        <v>511</v>
      </c>
      <c r="M85" s="32">
        <v>726384</v>
      </c>
      <c r="N85" s="51">
        <v>0</v>
      </c>
      <c r="O85" s="51">
        <v>0</v>
      </c>
      <c r="P85" s="51">
        <v>0</v>
      </c>
      <c r="Q85" s="32">
        <v>0</v>
      </c>
      <c r="R85" s="32">
        <v>0</v>
      </c>
    </row>
    <row r="86" spans="2:19">
      <c r="B86" s="90"/>
      <c r="C86" s="78"/>
      <c r="D86" s="78"/>
      <c r="E86" s="28">
        <v>11</v>
      </c>
      <c r="F86" s="50">
        <v>1</v>
      </c>
      <c r="G86" s="50">
        <v>2</v>
      </c>
      <c r="H86" s="28">
        <v>906</v>
      </c>
      <c r="I86" s="31" t="s">
        <v>77</v>
      </c>
      <c r="J86" s="31" t="s">
        <v>37</v>
      </c>
      <c r="K86" s="31" t="s">
        <v>80</v>
      </c>
      <c r="L86" s="28">
        <v>511</v>
      </c>
      <c r="M86" s="32">
        <v>0</v>
      </c>
      <c r="N86" s="51">
        <v>646300</v>
      </c>
      <c r="O86" s="51">
        <v>1135803.7</v>
      </c>
      <c r="P86" s="51">
        <v>1210845.3999999999</v>
      </c>
      <c r="Q86" s="32">
        <v>1210845.3999999999</v>
      </c>
      <c r="R86" s="33">
        <v>646300</v>
      </c>
    </row>
    <row r="87" spans="2:19">
      <c r="B87" s="90"/>
      <c r="C87" s="78"/>
      <c r="D87" s="78"/>
      <c r="E87" s="28">
        <v>11</v>
      </c>
      <c r="F87" s="50">
        <v>1</v>
      </c>
      <c r="G87" s="50">
        <v>2</v>
      </c>
      <c r="H87" s="28">
        <v>906</v>
      </c>
      <c r="I87" s="31">
        <v>14</v>
      </c>
      <c r="J87" s="31" t="s">
        <v>48</v>
      </c>
      <c r="K87" s="31" t="s">
        <v>81</v>
      </c>
      <c r="L87" s="28">
        <v>512</v>
      </c>
      <c r="M87" s="32">
        <v>223035.3</v>
      </c>
      <c r="N87" s="51">
        <v>0</v>
      </c>
      <c r="O87" s="51">
        <v>0</v>
      </c>
      <c r="P87" s="51">
        <v>0</v>
      </c>
      <c r="Q87" s="32">
        <v>0</v>
      </c>
      <c r="R87" s="32">
        <v>0</v>
      </c>
    </row>
    <row r="88" spans="2:19">
      <c r="B88" s="90"/>
      <c r="C88" s="78"/>
      <c r="D88" s="78"/>
      <c r="E88" s="28">
        <v>11</v>
      </c>
      <c r="F88" s="28">
        <v>1</v>
      </c>
      <c r="G88" s="28">
        <v>2</v>
      </c>
      <c r="H88" s="28">
        <v>906</v>
      </c>
      <c r="I88" s="31" t="s">
        <v>77</v>
      </c>
      <c r="J88" s="31" t="s">
        <v>73</v>
      </c>
      <c r="K88" s="31" t="s">
        <v>102</v>
      </c>
      <c r="L88" s="9">
        <v>530</v>
      </c>
      <c r="M88" s="32"/>
      <c r="N88" s="51"/>
      <c r="O88" s="51">
        <v>47952</v>
      </c>
      <c r="P88" s="51">
        <v>47952</v>
      </c>
      <c r="Q88" s="32">
        <v>47952</v>
      </c>
      <c r="R88" s="35"/>
    </row>
    <row r="89" spans="2:19">
      <c r="B89" s="90"/>
      <c r="C89" s="78"/>
      <c r="D89" s="78"/>
      <c r="E89" s="28">
        <v>11</v>
      </c>
      <c r="F89" s="28">
        <v>1</v>
      </c>
      <c r="G89" s="28">
        <v>2</v>
      </c>
      <c r="H89" s="28">
        <v>906</v>
      </c>
      <c r="I89" s="31" t="s">
        <v>77</v>
      </c>
      <c r="J89" s="31" t="s">
        <v>48</v>
      </c>
      <c r="K89" s="31" t="s">
        <v>82</v>
      </c>
      <c r="L89" s="28">
        <v>512</v>
      </c>
      <c r="M89" s="32">
        <v>0</v>
      </c>
      <c r="N89" s="51">
        <v>379795.5</v>
      </c>
      <c r="O89" s="51">
        <v>277264.90000000002</v>
      </c>
      <c r="P89" s="51">
        <v>80176.399999999994</v>
      </c>
      <c r="Q89" s="32">
        <v>80176.399999999994</v>
      </c>
      <c r="R89" s="33">
        <v>48344.3</v>
      </c>
    </row>
    <row r="90" spans="2:19" ht="78.75">
      <c r="B90" s="60" t="s">
        <v>51</v>
      </c>
      <c r="C90" s="49" t="s">
        <v>83</v>
      </c>
      <c r="D90" s="49" t="s">
        <v>34</v>
      </c>
      <c r="E90" s="28">
        <v>11</v>
      </c>
      <c r="F90" s="28">
        <v>2</v>
      </c>
      <c r="G90" s="28">
        <v>0</v>
      </c>
      <c r="H90" s="28">
        <v>906</v>
      </c>
      <c r="I90" s="31"/>
      <c r="J90" s="31"/>
      <c r="K90" s="31"/>
      <c r="L90" s="28"/>
      <c r="M90" s="29">
        <v>300</v>
      </c>
      <c r="N90" s="56">
        <v>237.3</v>
      </c>
      <c r="O90" s="56">
        <v>300</v>
      </c>
      <c r="P90" s="56">
        <v>300</v>
      </c>
      <c r="Q90" s="29">
        <v>300</v>
      </c>
      <c r="R90" s="29">
        <v>300</v>
      </c>
    </row>
    <row r="91" spans="2:19">
      <c r="B91" s="89" t="s">
        <v>84</v>
      </c>
      <c r="C91" s="77" t="s">
        <v>98</v>
      </c>
      <c r="D91" s="77" t="s">
        <v>34</v>
      </c>
      <c r="E91" s="28">
        <v>11</v>
      </c>
      <c r="F91" s="28">
        <v>2</v>
      </c>
      <c r="G91" s="28">
        <v>1</v>
      </c>
      <c r="H91" s="28">
        <v>906</v>
      </c>
      <c r="I91" s="31" t="s">
        <v>37</v>
      </c>
      <c r="J91" s="31">
        <v>13</v>
      </c>
      <c r="K91" s="31" t="s">
        <v>85</v>
      </c>
      <c r="L91" s="28">
        <v>244</v>
      </c>
      <c r="M91" s="32">
        <v>300</v>
      </c>
      <c r="N91" s="51">
        <v>0</v>
      </c>
      <c r="O91" s="51">
        <v>0</v>
      </c>
      <c r="P91" s="51">
        <v>0</v>
      </c>
      <c r="Q91" s="32">
        <v>0</v>
      </c>
      <c r="R91" s="32">
        <v>0</v>
      </c>
    </row>
    <row r="92" spans="2:19" ht="57" customHeight="1">
      <c r="B92" s="90"/>
      <c r="C92" s="78"/>
      <c r="D92" s="78"/>
      <c r="E92" s="28">
        <v>11</v>
      </c>
      <c r="F92" s="28">
        <v>2</v>
      </c>
      <c r="G92" s="28">
        <v>1</v>
      </c>
      <c r="H92" s="28">
        <v>906</v>
      </c>
      <c r="I92" s="31" t="s">
        <v>37</v>
      </c>
      <c r="J92" s="31" t="s">
        <v>59</v>
      </c>
      <c r="K92" s="31" t="s">
        <v>86</v>
      </c>
      <c r="L92" s="28">
        <v>244</v>
      </c>
      <c r="M92" s="32">
        <v>0</v>
      </c>
      <c r="N92" s="51">
        <v>237.3</v>
      </c>
      <c r="O92" s="51">
        <v>300</v>
      </c>
      <c r="P92" s="51">
        <v>300</v>
      </c>
      <c r="Q92" s="32">
        <v>300</v>
      </c>
      <c r="R92" s="33">
        <v>300</v>
      </c>
    </row>
    <row r="93" spans="2:19" ht="63">
      <c r="B93" s="72" t="s">
        <v>51</v>
      </c>
      <c r="C93" s="68" t="s">
        <v>6</v>
      </c>
      <c r="D93" s="49" t="s">
        <v>46</v>
      </c>
      <c r="E93" s="28">
        <v>11</v>
      </c>
      <c r="F93" s="28">
        <v>3</v>
      </c>
      <c r="G93" s="28">
        <v>0</v>
      </c>
      <c r="H93" s="28">
        <v>912</v>
      </c>
      <c r="I93" s="31"/>
      <c r="J93" s="31"/>
      <c r="K93" s="31"/>
      <c r="L93" s="28"/>
      <c r="M93" s="36">
        <v>1375</v>
      </c>
      <c r="N93" s="57">
        <v>3708</v>
      </c>
      <c r="O93" s="57">
        <v>0</v>
      </c>
      <c r="P93" s="57">
        <v>0</v>
      </c>
      <c r="Q93" s="36">
        <v>0</v>
      </c>
      <c r="R93" s="37">
        <v>0</v>
      </c>
    </row>
    <row r="94" spans="2:19" ht="94.5">
      <c r="B94" s="73"/>
      <c r="C94" s="69"/>
      <c r="D94" s="49" t="s">
        <v>7</v>
      </c>
      <c r="E94" s="28">
        <v>11</v>
      </c>
      <c r="F94" s="28">
        <v>3</v>
      </c>
      <c r="G94" s="28">
        <v>0</v>
      </c>
      <c r="H94" s="28">
        <v>919</v>
      </c>
      <c r="I94" s="31"/>
      <c r="J94" s="31"/>
      <c r="K94" s="31"/>
      <c r="L94" s="28"/>
      <c r="M94" s="36"/>
      <c r="N94" s="57"/>
      <c r="O94" s="57">
        <v>1200.9000000000001</v>
      </c>
      <c r="P94" s="57">
        <v>1243.9000000000001</v>
      </c>
      <c r="Q94" s="36">
        <v>1243.9000000000001</v>
      </c>
      <c r="R94" s="36">
        <v>1243.9000000000001</v>
      </c>
    </row>
    <row r="95" spans="2:19">
      <c r="B95" s="89" t="s">
        <v>87</v>
      </c>
      <c r="C95" s="77" t="s">
        <v>88</v>
      </c>
      <c r="D95" s="77" t="s">
        <v>46</v>
      </c>
      <c r="E95" s="28">
        <v>11</v>
      </c>
      <c r="F95" s="28">
        <v>3</v>
      </c>
      <c r="G95" s="28">
        <v>13</v>
      </c>
      <c r="H95" s="28">
        <v>912</v>
      </c>
      <c r="I95" s="31"/>
      <c r="J95" s="31"/>
      <c r="K95" s="31"/>
      <c r="L95" s="28"/>
      <c r="M95" s="36">
        <v>975</v>
      </c>
      <c r="N95" s="57">
        <v>708</v>
      </c>
      <c r="O95" s="57">
        <v>0</v>
      </c>
      <c r="P95" s="57">
        <v>0</v>
      </c>
      <c r="Q95" s="36">
        <v>0</v>
      </c>
      <c r="R95" s="36">
        <v>0</v>
      </c>
    </row>
    <row r="96" spans="2:19">
      <c r="B96" s="90"/>
      <c r="C96" s="78"/>
      <c r="D96" s="92"/>
      <c r="E96" s="28">
        <v>11</v>
      </c>
      <c r="F96" s="28">
        <v>3</v>
      </c>
      <c r="G96" s="28">
        <v>13</v>
      </c>
      <c r="H96" s="28">
        <v>912</v>
      </c>
      <c r="I96" s="31" t="s">
        <v>37</v>
      </c>
      <c r="J96" s="31" t="s">
        <v>59</v>
      </c>
      <c r="K96" s="31" t="s">
        <v>89</v>
      </c>
      <c r="L96" s="28">
        <v>244</v>
      </c>
      <c r="M96" s="38">
        <v>975</v>
      </c>
      <c r="N96" s="58"/>
      <c r="O96" s="58"/>
      <c r="P96" s="58"/>
      <c r="Q96" s="38"/>
      <c r="R96" s="39"/>
    </row>
    <row r="97" spans="2:18" ht="45.75" customHeight="1">
      <c r="B97" s="90"/>
      <c r="C97" s="78"/>
      <c r="D97" s="92"/>
      <c r="E97" s="28">
        <v>11</v>
      </c>
      <c r="F97" s="28">
        <v>3</v>
      </c>
      <c r="G97" s="28">
        <v>13</v>
      </c>
      <c r="H97" s="28">
        <v>912</v>
      </c>
      <c r="I97" s="31" t="s">
        <v>37</v>
      </c>
      <c r="J97" s="31" t="s">
        <v>59</v>
      </c>
      <c r="K97" s="31" t="s">
        <v>90</v>
      </c>
      <c r="L97" s="28">
        <v>244</v>
      </c>
      <c r="M97" s="38"/>
      <c r="N97" s="58">
        <v>708</v>
      </c>
      <c r="O97" s="57"/>
      <c r="P97" s="58"/>
      <c r="Q97" s="38"/>
      <c r="R97" s="40"/>
    </row>
    <row r="98" spans="2:18">
      <c r="B98" s="90"/>
      <c r="C98" s="78"/>
      <c r="D98" s="77" t="s">
        <v>7</v>
      </c>
      <c r="E98" s="28">
        <v>11</v>
      </c>
      <c r="F98" s="28">
        <v>3</v>
      </c>
      <c r="G98" s="28">
        <v>13</v>
      </c>
      <c r="H98" s="9">
        <v>919</v>
      </c>
      <c r="I98" s="31"/>
      <c r="J98" s="31"/>
      <c r="K98" s="31"/>
      <c r="L98" s="28"/>
      <c r="M98" s="38">
        <v>0</v>
      </c>
      <c r="N98" s="58">
        <v>0</v>
      </c>
      <c r="O98" s="57">
        <v>1164.9000000000001</v>
      </c>
      <c r="P98" s="57">
        <v>1243.9000000000001</v>
      </c>
      <c r="Q98" s="36">
        <v>1243.9000000000001</v>
      </c>
      <c r="R98" s="36">
        <v>1243.9000000000001</v>
      </c>
    </row>
    <row r="99" spans="2:18">
      <c r="B99" s="90"/>
      <c r="C99" s="78"/>
      <c r="D99" s="78"/>
      <c r="E99" s="28">
        <v>11</v>
      </c>
      <c r="F99" s="28">
        <v>3</v>
      </c>
      <c r="G99" s="28">
        <v>13</v>
      </c>
      <c r="H99" s="9">
        <v>919</v>
      </c>
      <c r="I99" s="31" t="s">
        <v>37</v>
      </c>
      <c r="J99" s="31" t="s">
        <v>59</v>
      </c>
      <c r="K99" s="31" t="s">
        <v>90</v>
      </c>
      <c r="L99" s="28">
        <v>244</v>
      </c>
      <c r="M99" s="38"/>
      <c r="N99" s="58"/>
      <c r="O99" s="58">
        <v>1164.9000000000001</v>
      </c>
      <c r="P99" s="51">
        <v>1243.9000000000001</v>
      </c>
      <c r="Q99" s="38">
        <v>1243.9000000000001</v>
      </c>
      <c r="R99" s="40">
        <v>1243.9000000000001</v>
      </c>
    </row>
    <row r="100" spans="2:18">
      <c r="B100" s="90"/>
      <c r="C100" s="78"/>
      <c r="D100" s="78"/>
      <c r="E100" s="28"/>
      <c r="F100" s="28">
        <v>3</v>
      </c>
      <c r="G100" s="28">
        <v>13</v>
      </c>
      <c r="H100" s="9">
        <v>919</v>
      </c>
      <c r="I100" s="31" t="s">
        <v>37</v>
      </c>
      <c r="J100" s="31" t="s">
        <v>59</v>
      </c>
      <c r="K100" s="31" t="s">
        <v>99</v>
      </c>
      <c r="L100" s="28"/>
      <c r="M100" s="38"/>
      <c r="N100" s="58"/>
      <c r="O100" s="57">
        <v>36</v>
      </c>
      <c r="P100" s="52">
        <v>0</v>
      </c>
      <c r="Q100" s="52">
        <v>0</v>
      </c>
      <c r="R100" s="52">
        <v>0</v>
      </c>
    </row>
    <row r="101" spans="2:18" ht="63" customHeight="1">
      <c r="B101" s="94"/>
      <c r="C101" s="93"/>
      <c r="D101" s="93"/>
      <c r="E101" s="28"/>
      <c r="F101" s="28">
        <v>3</v>
      </c>
      <c r="G101" s="28">
        <v>13</v>
      </c>
      <c r="H101" s="9">
        <v>919</v>
      </c>
      <c r="I101" s="31" t="s">
        <v>37</v>
      </c>
      <c r="J101" s="31" t="s">
        <v>59</v>
      </c>
      <c r="K101" s="31" t="s">
        <v>99</v>
      </c>
      <c r="L101" s="28">
        <v>452</v>
      </c>
      <c r="M101" s="38"/>
      <c r="N101" s="58"/>
      <c r="O101" s="58">
        <v>36</v>
      </c>
      <c r="P101" s="38"/>
      <c r="Q101" s="38"/>
      <c r="R101" s="39"/>
    </row>
    <row r="102" spans="2:18">
      <c r="B102" s="89" t="s">
        <v>91</v>
      </c>
      <c r="C102" s="77" t="s">
        <v>8</v>
      </c>
      <c r="D102" s="76" t="s">
        <v>4</v>
      </c>
      <c r="E102" s="28"/>
      <c r="F102" s="28"/>
      <c r="G102" s="28">
        <v>13</v>
      </c>
      <c r="H102" s="28">
        <v>912</v>
      </c>
      <c r="I102" s="31"/>
      <c r="J102" s="31"/>
      <c r="K102" s="31"/>
      <c r="L102" s="28"/>
      <c r="M102" s="36">
        <v>400</v>
      </c>
      <c r="N102" s="57">
        <v>3000</v>
      </c>
      <c r="O102" s="58">
        <v>0</v>
      </c>
      <c r="P102" s="38">
        <v>0</v>
      </c>
      <c r="Q102" s="38">
        <v>0</v>
      </c>
      <c r="R102" s="38">
        <v>0</v>
      </c>
    </row>
    <row r="103" spans="2:18">
      <c r="B103" s="95"/>
      <c r="C103" s="78"/>
      <c r="D103" s="76"/>
      <c r="E103" s="28">
        <v>11</v>
      </c>
      <c r="F103" s="28">
        <v>3</v>
      </c>
      <c r="G103" s="28">
        <v>13</v>
      </c>
      <c r="H103" s="28">
        <v>912</v>
      </c>
      <c r="I103" s="31" t="s">
        <v>61</v>
      </c>
      <c r="J103" s="31" t="s">
        <v>92</v>
      </c>
      <c r="K103" s="31" t="s">
        <v>93</v>
      </c>
      <c r="L103" s="28">
        <v>244</v>
      </c>
      <c r="M103" s="38">
        <v>255.1</v>
      </c>
      <c r="N103" s="58"/>
      <c r="O103" s="58"/>
      <c r="P103" s="38"/>
      <c r="Q103" s="38"/>
      <c r="R103" s="40"/>
    </row>
    <row r="104" spans="2:18">
      <c r="B104" s="95"/>
      <c r="C104" s="78"/>
      <c r="D104" s="76"/>
      <c r="E104" s="41"/>
      <c r="F104" s="41"/>
      <c r="G104" s="41"/>
      <c r="H104" s="28">
        <v>912</v>
      </c>
      <c r="I104" s="31" t="s">
        <v>61</v>
      </c>
      <c r="J104" s="31" t="s">
        <v>92</v>
      </c>
      <c r="K104" s="31" t="s">
        <v>94</v>
      </c>
      <c r="L104" s="28">
        <v>244</v>
      </c>
      <c r="M104" s="38"/>
      <c r="N104" s="62">
        <v>3000</v>
      </c>
      <c r="O104" s="63"/>
      <c r="P104" s="42"/>
      <c r="Q104" s="42"/>
      <c r="R104" s="48"/>
    </row>
    <row r="105" spans="2:18">
      <c r="B105" s="95"/>
      <c r="C105" s="78"/>
      <c r="D105" s="76"/>
      <c r="E105" s="41"/>
      <c r="F105" s="41"/>
      <c r="G105" s="41"/>
      <c r="H105" s="28">
        <v>912</v>
      </c>
      <c r="I105" s="31" t="s">
        <v>41</v>
      </c>
      <c r="J105" s="31" t="s">
        <v>42</v>
      </c>
      <c r="K105" s="31" t="s">
        <v>95</v>
      </c>
      <c r="L105" s="28">
        <v>122</v>
      </c>
      <c r="M105" s="38">
        <v>99.3</v>
      </c>
      <c r="N105" s="63">
        <v>0</v>
      </c>
      <c r="O105" s="63">
        <v>0</v>
      </c>
      <c r="P105" s="42">
        <v>0</v>
      </c>
      <c r="Q105" s="42">
        <v>0</v>
      </c>
      <c r="R105" s="42">
        <v>0</v>
      </c>
    </row>
    <row r="106" spans="2:18" ht="16.5" thickBot="1">
      <c r="B106" s="96"/>
      <c r="C106" s="97"/>
      <c r="D106" s="91"/>
      <c r="E106" s="43"/>
      <c r="F106" s="43"/>
      <c r="G106" s="43"/>
      <c r="H106" s="44">
        <v>912</v>
      </c>
      <c r="I106" s="45" t="s">
        <v>41</v>
      </c>
      <c r="J106" s="45" t="s">
        <v>42</v>
      </c>
      <c r="K106" s="45" t="s">
        <v>96</v>
      </c>
      <c r="L106" s="44">
        <v>244</v>
      </c>
      <c r="M106" s="46">
        <v>45.6</v>
      </c>
      <c r="N106" s="64">
        <v>0</v>
      </c>
      <c r="O106" s="64">
        <v>0</v>
      </c>
      <c r="P106" s="47">
        <v>0</v>
      </c>
      <c r="Q106" s="61" t="s">
        <v>100</v>
      </c>
      <c r="R106" s="61"/>
    </row>
    <row r="107" spans="2:18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</row>
  </sheetData>
  <mergeCells count="41">
    <mergeCell ref="E13:G15"/>
    <mergeCell ref="H13:L15"/>
    <mergeCell ref="M13:R15"/>
    <mergeCell ref="B8:R8"/>
    <mergeCell ref="P5:R5"/>
    <mergeCell ref="I6:J6"/>
    <mergeCell ref="P6:R7"/>
    <mergeCell ref="G10:R10"/>
    <mergeCell ref="D102:D106"/>
    <mergeCell ref="D95:D97"/>
    <mergeCell ref="D98:D101"/>
    <mergeCell ref="C95:C101"/>
    <mergeCell ref="B95:B101"/>
    <mergeCell ref="B102:B106"/>
    <mergeCell ref="C102:C106"/>
    <mergeCell ref="B58:B71"/>
    <mergeCell ref="C58:C71"/>
    <mergeCell ref="B21:B38"/>
    <mergeCell ref="C21:C38"/>
    <mergeCell ref="B91:B92"/>
    <mergeCell ref="C91:C92"/>
    <mergeCell ref="B72:B89"/>
    <mergeCell ref="C72:C89"/>
    <mergeCell ref="B39:B56"/>
    <mergeCell ref="C39:C56"/>
    <mergeCell ref="B4:R4"/>
    <mergeCell ref="C93:C94"/>
    <mergeCell ref="C17:C20"/>
    <mergeCell ref="B93:B94"/>
    <mergeCell ref="B17:B20"/>
    <mergeCell ref="D58:D71"/>
    <mergeCell ref="D91:D92"/>
    <mergeCell ref="D72:D89"/>
    <mergeCell ref="D21:D38"/>
    <mergeCell ref="D39:D56"/>
    <mergeCell ref="B10:F10"/>
    <mergeCell ref="B11:F11"/>
    <mergeCell ref="G11:R11"/>
    <mergeCell ref="B13:B16"/>
    <mergeCell ref="C13:C16"/>
    <mergeCell ref="D13:D16"/>
  </mergeCells>
  <pageMargins left="0.78740157480314965" right="0.78740157480314965" top="0.78740157480314965" bottom="0.59055118110236227" header="0.31496062992125984" footer="0.31496062992125984"/>
  <pageSetup paperSize="9" scale="54" firstPageNumber="6" fitToHeight="7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 5 2015</vt:lpstr>
      <vt:lpstr>Лист1</vt:lpstr>
      <vt:lpstr>Лист2</vt:lpstr>
      <vt:lpstr>Лист3</vt:lpstr>
      <vt:lpstr>'п 5 2015'!Заголовки_для_печати</vt:lpstr>
      <vt:lpstr>'п 5 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2015-12-29T05:39:59Z</dcterms:modified>
</cp:coreProperties>
</file>