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15480" windowHeight="11130"/>
  </bookViews>
  <sheets>
    <sheet name="2016 год" sheetId="2" r:id="rId1"/>
  </sheets>
  <calcPr calcId="125725"/>
</workbook>
</file>

<file path=xl/calcChain.xml><?xml version="1.0" encoding="utf-8"?>
<calcChain xmlns="http://schemas.openxmlformats.org/spreadsheetml/2006/main">
  <c r="D23" i="2"/>
  <c r="D20"/>
  <c r="D21"/>
  <c r="D22"/>
  <c r="E23"/>
  <c r="D17"/>
  <c r="D18"/>
  <c r="D14"/>
  <c r="H23"/>
  <c r="G23" s="1"/>
  <c r="G21"/>
  <c r="G20"/>
  <c r="G19"/>
  <c r="D19"/>
  <c r="G18"/>
  <c r="G16"/>
  <c r="D16"/>
  <c r="G15"/>
  <c r="D15"/>
  <c r="G14"/>
  <c r="G13"/>
  <c r="D13"/>
  <c r="G12"/>
  <c r="E12"/>
</calcChain>
</file>

<file path=xl/sharedStrings.xml><?xml version="1.0" encoding="utf-8"?>
<sst xmlns="http://schemas.openxmlformats.org/spreadsheetml/2006/main" count="40" uniqueCount="24">
  <si>
    <t>Коды</t>
  </si>
  <si>
    <t>Наименование администратора источников финансирования дефицита бюджета</t>
  </si>
  <si>
    <t>источников финансирования дефицита бюджета</t>
  </si>
  <si>
    <t>Сумма с учетом изменений</t>
  </si>
  <si>
    <t>Изменения (+/-)</t>
  </si>
  <si>
    <t>Министерство финансов РА</t>
  </si>
  <si>
    <t>906 01 05 00 00 00 0000 000</t>
  </si>
  <si>
    <t>906 01 02 00 00 02 0000 710</t>
  </si>
  <si>
    <t>906 01 02 00 00 02 0000 810</t>
  </si>
  <si>
    <t>906 01 06 05 02 02 0000 540</t>
  </si>
  <si>
    <t>906 01 06 05 02 02 0000 640</t>
  </si>
  <si>
    <t>906 01 03 01 00 02 0000 710</t>
  </si>
  <si>
    <t>906 01 03 01 00 02 0000 810</t>
  </si>
  <si>
    <t>Итого</t>
  </si>
  <si>
    <t>2017 год (второй год планового периода)</t>
  </si>
  <si>
    <t>(рублей)</t>
  </si>
  <si>
    <t>было в Законе о бюджете на 2015-2017г</t>
  </si>
  <si>
    <t>Сводная бюджетная роспись республиканского бюджета Республики Алтай по источникам финансирования дефицита республиканского бюджета Республики Алтай на  2016 год</t>
  </si>
  <si>
    <t>906 01 06 04 01 02 0000 810</t>
  </si>
  <si>
    <t>906 01 06 08 00 02 0000 640</t>
  </si>
  <si>
    <t xml:space="preserve">к приказу Министерства </t>
  </si>
  <si>
    <t>финансов Республики Алтай</t>
  </si>
  <si>
    <t>Приложение № 3</t>
  </si>
  <si>
    <t>от «    » декабря 2015 года №    -п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</si>
</sst>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;[Red]\-#,##0.00;0.00"/>
  </numFmts>
  <fonts count="14">
    <font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2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2" applyFont="1" applyProtection="1">
      <protection hidden="1"/>
    </xf>
    <xf numFmtId="0" fontId="5" fillId="0" borderId="0" xfId="2" applyNumberFormat="1" applyFont="1" applyFill="1" applyAlignment="1" applyProtection="1">
      <alignment horizontal="right"/>
      <protection hidden="1"/>
    </xf>
    <xf numFmtId="0" fontId="5" fillId="0" borderId="0" xfId="2" applyNumberFormat="1" applyFont="1" applyFill="1" applyAlignment="1" applyProtection="1">
      <protection hidden="1"/>
    </xf>
    <xf numFmtId="0" fontId="2" fillId="0" borderId="0" xfId="2" applyBorder="1" applyProtection="1">
      <protection hidden="1"/>
    </xf>
    <xf numFmtId="164" fontId="4" fillId="0" borderId="0" xfId="2" applyNumberFormat="1" applyFont="1" applyFill="1" applyBorder="1" applyAlignment="1" applyProtection="1">
      <protection hidden="1"/>
    </xf>
    <xf numFmtId="164" fontId="4" fillId="2" borderId="0" xfId="2" applyNumberFormat="1" applyFont="1" applyFill="1" applyBorder="1" applyAlignment="1" applyProtection="1">
      <protection hidden="1"/>
    </xf>
    <xf numFmtId="49" fontId="4" fillId="0" borderId="0" xfId="2" applyNumberFormat="1" applyFont="1" applyFill="1" applyBorder="1" applyAlignment="1" applyProtection="1">
      <alignment horizontal="center"/>
      <protection hidden="1"/>
    </xf>
    <xf numFmtId="0" fontId="7" fillId="0" borderId="0" xfId="2" applyNumberFormat="1" applyFont="1" applyFill="1" applyAlignment="1" applyProtection="1">
      <alignment horizontal="centerContinuous"/>
      <protection hidden="1"/>
    </xf>
    <xf numFmtId="0" fontId="8" fillId="0" borderId="0" xfId="2" applyFont="1" applyFill="1" applyAlignment="1" applyProtection="1">
      <alignment horizontal="centerContinuous"/>
      <protection hidden="1"/>
    </xf>
    <xf numFmtId="0" fontId="8" fillId="0" borderId="0" xfId="2" applyFont="1" applyProtection="1">
      <protection hidden="1"/>
    </xf>
    <xf numFmtId="0" fontId="8" fillId="0" borderId="0" xfId="0" applyFont="1"/>
    <xf numFmtId="0" fontId="8" fillId="0" borderId="0" xfId="2" applyNumberFormat="1" applyFont="1" applyFill="1" applyAlignment="1" applyProtection="1">
      <alignment horizontal="centerContinuous"/>
      <protection hidden="1"/>
    </xf>
    <xf numFmtId="0" fontId="8" fillId="0" borderId="0" xfId="2" applyNumberFormat="1" applyFont="1" applyFill="1" applyAlignment="1" applyProtection="1">
      <alignment horizontal="center" wrapText="1"/>
      <protection hidden="1"/>
    </xf>
    <xf numFmtId="0" fontId="8" fillId="0" borderId="0" xfId="2" applyNumberFormat="1" applyFont="1" applyFill="1" applyAlignment="1" applyProtection="1">
      <protection hidden="1"/>
    </xf>
    <xf numFmtId="0" fontId="8" fillId="0" borderId="0" xfId="2" applyNumberFormat="1" applyFont="1" applyFill="1" applyAlignment="1" applyProtection="1">
      <alignment horizontal="right"/>
      <protection hidden="1"/>
    </xf>
    <xf numFmtId="0" fontId="7" fillId="0" borderId="0" xfId="2" applyNumberFormat="1" applyFont="1" applyFill="1" applyBorder="1" applyAlignment="1" applyProtection="1">
      <alignment horizontal="center"/>
      <protection hidden="1"/>
    </xf>
    <xf numFmtId="0" fontId="7" fillId="0" borderId="0" xfId="2" applyFont="1" applyFill="1" applyAlignment="1" applyProtection="1">
      <alignment horizontal="centerContinuous"/>
      <protection hidden="1"/>
    </xf>
    <xf numFmtId="0" fontId="10" fillId="0" borderId="0" xfId="2" applyFont="1" applyAlignment="1" applyProtection="1">
      <alignment horizontal="center" vertical="center"/>
      <protection hidden="1"/>
    </xf>
    <xf numFmtId="0" fontId="8" fillId="0" borderId="1" xfId="2" applyNumberFormat="1" applyFont="1" applyFill="1" applyBorder="1" applyAlignment="1" applyProtection="1">
      <alignment horizontal="center" vertical="center" wrapText="1"/>
      <protection hidden="1"/>
    </xf>
    <xf numFmtId="4" fontId="8" fillId="2" borderId="1" xfId="3" applyNumberFormat="1" applyFont="1" applyFill="1" applyBorder="1" applyAlignment="1" applyProtection="1">
      <alignment horizontal="center" vertical="center" wrapText="1"/>
      <protection hidden="1"/>
    </xf>
    <xf numFmtId="4" fontId="8" fillId="0" borderId="1" xfId="3" applyNumberFormat="1" applyFont="1" applyFill="1" applyBorder="1" applyAlignment="1" applyProtection="1">
      <alignment horizontal="center" vertical="center" wrapText="1"/>
      <protection hidden="1"/>
    </xf>
    <xf numFmtId="4" fontId="8" fillId="2" borderId="1" xfId="3" applyNumberFormat="1" applyFont="1" applyFill="1" applyBorder="1" applyAlignment="1" applyProtection="1">
      <alignment horizontal="center" vertical="center"/>
      <protection hidden="1"/>
    </xf>
    <xf numFmtId="4" fontId="8" fillId="0" borderId="1" xfId="3" applyNumberFormat="1" applyFont="1" applyFill="1" applyBorder="1" applyAlignment="1" applyProtection="1">
      <alignment horizontal="center" vertical="center"/>
      <protection hidden="1"/>
    </xf>
    <xf numFmtId="4" fontId="7" fillId="2" borderId="1" xfId="3" applyNumberFormat="1" applyFont="1" applyFill="1" applyBorder="1" applyAlignment="1" applyProtection="1">
      <alignment horizontal="center" vertical="center"/>
      <protection hidden="1"/>
    </xf>
    <xf numFmtId="0" fontId="9" fillId="0" borderId="1" xfId="2" applyNumberFormat="1" applyFont="1" applyFill="1" applyBorder="1" applyAlignment="1" applyProtection="1">
      <alignment horizontal="center" vertical="center" wrapText="1"/>
      <protection hidden="1"/>
    </xf>
    <xf numFmtId="0" fontId="9" fillId="2" borderId="6" xfId="2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2" applyFont="1" applyAlignment="1" applyProtection="1">
      <alignment horizontal="right"/>
      <protection hidden="1"/>
    </xf>
    <xf numFmtId="0" fontId="7" fillId="0" borderId="2" xfId="2" applyNumberFormat="1" applyFont="1" applyFill="1" applyBorder="1" applyAlignment="1" applyProtection="1">
      <alignment horizontal="center" vertical="center" wrapText="1"/>
      <protection hidden="1"/>
    </xf>
    <xf numFmtId="0" fontId="7" fillId="0" borderId="3" xfId="2" applyNumberFormat="1" applyFont="1" applyFill="1" applyBorder="1" applyAlignment="1" applyProtection="1">
      <alignment horizontal="center" vertical="center" wrapText="1"/>
      <protection hidden="1"/>
    </xf>
    <xf numFmtId="0" fontId="9" fillId="0" borderId="1" xfId="2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2" applyNumberFormat="1" applyFont="1" applyFill="1" applyAlignment="1" applyProtection="1">
      <alignment horizontal="left" vertical="top" wrapText="1"/>
      <protection hidden="1"/>
    </xf>
    <xf numFmtId="0" fontId="9" fillId="3" borderId="4" xfId="2" applyNumberFormat="1" applyFont="1" applyFill="1" applyBorder="1" applyAlignment="1" applyProtection="1">
      <alignment horizontal="center" vertical="center" wrapText="1"/>
      <protection hidden="1"/>
    </xf>
    <xf numFmtId="0" fontId="9" fillId="3" borderId="5" xfId="2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1" applyFont="1" applyAlignment="1" applyProtection="1">
      <alignment horizontal="center"/>
      <protection hidden="1"/>
    </xf>
    <xf numFmtId="0" fontId="11" fillId="0" borderId="0" xfId="1" applyFont="1" applyAlignment="1" applyProtection="1">
      <alignment horizontal="center"/>
      <protection hidden="1"/>
    </xf>
    <xf numFmtId="0" fontId="12" fillId="0" borderId="0" xfId="2" applyNumberFormat="1" applyFont="1" applyFill="1" applyAlignment="1" applyProtection="1">
      <alignment horizontal="centerContinuous" vertical="center" wrapText="1"/>
      <protection hidden="1"/>
    </xf>
    <xf numFmtId="0" fontId="13" fillId="0" borderId="1" xfId="2" applyNumberFormat="1" applyFont="1" applyFill="1" applyBorder="1" applyAlignment="1" applyProtection="1">
      <alignment horizontal="center" vertical="center" wrapText="1"/>
      <protection hidden="1"/>
    </xf>
    <xf numFmtId="0" fontId="13" fillId="0" borderId="1" xfId="2" applyNumberFormat="1" applyFont="1" applyFill="1" applyBorder="1" applyAlignment="1" applyProtection="1">
      <alignment horizontal="center" vertical="center" wrapText="1"/>
      <protection hidden="1"/>
    </xf>
    <xf numFmtId="0" fontId="13" fillId="3" borderId="4" xfId="2" applyNumberFormat="1" applyFont="1" applyFill="1" applyBorder="1" applyAlignment="1" applyProtection="1">
      <alignment horizontal="center" vertical="center" wrapText="1"/>
      <protection hidden="1"/>
    </xf>
    <xf numFmtId="0" fontId="13" fillId="0" borderId="7" xfId="2" applyNumberFormat="1" applyFont="1" applyFill="1" applyBorder="1" applyAlignment="1" applyProtection="1">
      <alignment horizontal="center" vertical="center" wrapText="1"/>
      <protection hidden="1"/>
    </xf>
    <xf numFmtId="0" fontId="13" fillId="3" borderId="5" xfId="2" applyNumberFormat="1" applyFont="1" applyFill="1" applyBorder="1" applyAlignment="1" applyProtection="1">
      <alignment horizontal="center" vertical="center" wrapText="1"/>
      <protection hidden="1"/>
    </xf>
    <xf numFmtId="0" fontId="13" fillId="0" borderId="8" xfId="2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1" applyFont="1" applyAlignment="1" applyProtection="1">
      <protection hidden="1"/>
    </xf>
  </cellXfs>
  <cellStyles count="4">
    <cellStyle name="Обычный" xfId="0" builtinId="0"/>
    <cellStyle name="Обычный 2" xfId="1"/>
    <cellStyle name="Обычный_Tmp" xfId="2"/>
    <cellStyle name="Финансовый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tabSelected="1" zoomScale="110" zoomScaleNormal="110" workbookViewId="0">
      <selection activeCell="B11" sqref="B11"/>
    </sheetView>
  </sheetViews>
  <sheetFormatPr defaultRowHeight="12.75"/>
  <cols>
    <col min="1" max="1" width="29.7109375" customWidth="1"/>
    <col min="2" max="2" width="29.85546875" customWidth="1"/>
    <col min="3" max="3" width="20.85546875" hidden="1" customWidth="1"/>
    <col min="4" max="4" width="19.85546875" customWidth="1"/>
    <col min="5" max="5" width="23.5703125" customWidth="1"/>
    <col min="6" max="7" width="21" hidden="1" customWidth="1"/>
    <col min="8" max="8" width="19.5703125" hidden="1" customWidth="1"/>
  </cols>
  <sheetData>
    <row r="1" spans="1:8" s="11" customFormat="1" ht="15.75">
      <c r="A1" s="8"/>
      <c r="B1" s="8"/>
      <c r="C1" s="9"/>
      <c r="D1" s="9"/>
      <c r="E1" s="9"/>
      <c r="F1" s="9"/>
      <c r="G1" s="9"/>
      <c r="H1" s="10"/>
    </row>
    <row r="2" spans="1:8" s="11" customFormat="1" ht="19.5" customHeight="1">
      <c r="A2" s="8"/>
      <c r="B2" s="8"/>
      <c r="C2" s="12"/>
      <c r="D2" s="34" t="s">
        <v>22</v>
      </c>
      <c r="E2" s="34"/>
      <c r="F2" s="34"/>
      <c r="G2" s="34"/>
      <c r="H2" s="34"/>
    </row>
    <row r="3" spans="1:8" s="11" customFormat="1" ht="19.5" customHeight="1">
      <c r="A3" s="10"/>
      <c r="B3" s="10"/>
      <c r="C3" s="10"/>
      <c r="D3" s="34" t="s">
        <v>20</v>
      </c>
      <c r="E3" s="34"/>
      <c r="F3" s="35"/>
      <c r="G3" s="35"/>
      <c r="H3" s="35"/>
    </row>
    <row r="4" spans="1:8" s="11" customFormat="1" ht="19.5" customHeight="1">
      <c r="A4" s="10"/>
      <c r="B4" s="10"/>
      <c r="C4" s="10"/>
      <c r="D4" s="34" t="s">
        <v>21</v>
      </c>
      <c r="E4" s="34"/>
      <c r="F4" s="43"/>
      <c r="G4" s="43"/>
      <c r="H4" s="43"/>
    </row>
    <row r="5" spans="1:8" s="11" customFormat="1" ht="19.5" customHeight="1">
      <c r="A5" s="31"/>
      <c r="B5" s="31"/>
      <c r="C5" s="13"/>
      <c r="D5" s="34" t="s">
        <v>23</v>
      </c>
      <c r="E5" s="34"/>
      <c r="F5" s="43"/>
      <c r="G5" s="43"/>
      <c r="H5" s="43"/>
    </row>
    <row r="6" spans="1:8" s="11" customFormat="1" ht="15.75">
      <c r="A6" s="14"/>
      <c r="B6" s="14"/>
      <c r="C6" s="10"/>
      <c r="D6" s="10"/>
      <c r="E6" s="15"/>
      <c r="F6" s="15"/>
      <c r="G6" s="15"/>
      <c r="H6" s="16"/>
    </row>
    <row r="7" spans="1:8" s="11" customFormat="1" ht="65.25" customHeight="1">
      <c r="A7" s="36" t="s">
        <v>17</v>
      </c>
      <c r="B7" s="8"/>
      <c r="C7" s="17"/>
      <c r="D7" s="9"/>
      <c r="E7" s="9"/>
      <c r="F7" s="9"/>
      <c r="G7" s="9"/>
    </row>
    <row r="8" spans="1:8">
      <c r="A8" s="3"/>
      <c r="B8" s="3"/>
      <c r="C8" s="1"/>
      <c r="D8" s="1"/>
      <c r="E8" s="2"/>
      <c r="F8" s="2"/>
      <c r="G8" s="2"/>
      <c r="H8" s="7"/>
    </row>
    <row r="9" spans="1:8">
      <c r="A9" s="1"/>
      <c r="B9" s="1"/>
      <c r="C9" s="1"/>
      <c r="D9" s="1"/>
      <c r="E9" s="27" t="s">
        <v>15</v>
      </c>
      <c r="F9" s="1"/>
      <c r="G9" s="1"/>
      <c r="H9" s="18" t="s">
        <v>15</v>
      </c>
    </row>
    <row r="10" spans="1:8" ht="30.75" customHeight="1">
      <c r="A10" s="37" t="s">
        <v>1</v>
      </c>
      <c r="B10" s="38" t="s">
        <v>0</v>
      </c>
      <c r="C10" s="39" t="s">
        <v>16</v>
      </c>
      <c r="D10" s="40" t="s">
        <v>4</v>
      </c>
      <c r="E10" s="37" t="s">
        <v>3</v>
      </c>
      <c r="F10" s="32" t="s">
        <v>16</v>
      </c>
      <c r="G10" s="30" t="s">
        <v>14</v>
      </c>
      <c r="H10" s="30"/>
    </row>
    <row r="11" spans="1:8" ht="45.6" customHeight="1">
      <c r="A11" s="37"/>
      <c r="B11" s="38" t="s">
        <v>2</v>
      </c>
      <c r="C11" s="41"/>
      <c r="D11" s="42"/>
      <c r="E11" s="37"/>
      <c r="F11" s="33"/>
      <c r="G11" s="26" t="s">
        <v>4</v>
      </c>
      <c r="H11" s="25" t="s">
        <v>3</v>
      </c>
    </row>
    <row r="12" spans="1:8" ht="15.75">
      <c r="A12" s="19" t="s">
        <v>5</v>
      </c>
      <c r="B12" s="19" t="s">
        <v>6</v>
      </c>
      <c r="C12" s="20">
        <v>0</v>
      </c>
      <c r="D12" s="21">
        <v>0</v>
      </c>
      <c r="E12" s="21">
        <f>H12-D12</f>
        <v>0</v>
      </c>
      <c r="F12" s="21">
        <v>0</v>
      </c>
      <c r="G12" s="23">
        <f t="shared" ref="G12:G23" si="0">H12-F12</f>
        <v>0</v>
      </c>
      <c r="H12" s="21">
        <v>0</v>
      </c>
    </row>
    <row r="13" spans="1:8" ht="15.75">
      <c r="A13" s="19" t="s">
        <v>5</v>
      </c>
      <c r="B13" s="19" t="s">
        <v>7</v>
      </c>
      <c r="C13" s="22">
        <v>253708100</v>
      </c>
      <c r="D13" s="23">
        <f>E13-C13</f>
        <v>69246900</v>
      </c>
      <c r="E13" s="23">
        <v>322955000</v>
      </c>
      <c r="F13" s="23">
        <v>1380101400</v>
      </c>
      <c r="G13" s="23">
        <f t="shared" si="0"/>
        <v>-779826300</v>
      </c>
      <c r="H13" s="23">
        <v>600275100</v>
      </c>
    </row>
    <row r="14" spans="1:8" ht="15.75">
      <c r="A14" s="19" t="s">
        <v>5</v>
      </c>
      <c r="B14" s="19" t="s">
        <v>8</v>
      </c>
      <c r="C14" s="22">
        <v>-643378000</v>
      </c>
      <c r="D14" s="23">
        <f t="shared" ref="D14:D22" si="1">E14-C14</f>
        <v>410260000</v>
      </c>
      <c r="E14" s="23">
        <v>-233118000</v>
      </c>
      <c r="F14" s="23">
        <v>-1230212400</v>
      </c>
      <c r="G14" s="23">
        <f t="shared" si="0"/>
        <v>976504300</v>
      </c>
      <c r="H14" s="23">
        <v>-253708100</v>
      </c>
    </row>
    <row r="15" spans="1:8" ht="15.75">
      <c r="A15" s="19" t="s">
        <v>5</v>
      </c>
      <c r="B15" s="19" t="s">
        <v>11</v>
      </c>
      <c r="C15" s="22">
        <v>250000000</v>
      </c>
      <c r="D15" s="23">
        <f t="shared" si="1"/>
        <v>659000000</v>
      </c>
      <c r="E15" s="23">
        <v>909000000</v>
      </c>
      <c r="F15" s="23">
        <v>0</v>
      </c>
      <c r="G15" s="23">
        <f t="shared" si="0"/>
        <v>250000000</v>
      </c>
      <c r="H15" s="23">
        <v>250000000</v>
      </c>
    </row>
    <row r="16" spans="1:8" ht="15.75">
      <c r="A16" s="19" t="s">
        <v>5</v>
      </c>
      <c r="B16" s="19" t="s">
        <v>12</v>
      </c>
      <c r="C16" s="22">
        <v>-560000000</v>
      </c>
      <c r="D16" s="23">
        <f t="shared" si="1"/>
        <v>-659000000</v>
      </c>
      <c r="E16" s="23">
        <v>-1219000000</v>
      </c>
      <c r="F16" s="23">
        <v>-150000000</v>
      </c>
      <c r="G16" s="23">
        <f t="shared" si="0"/>
        <v>-446678000</v>
      </c>
      <c r="H16" s="23">
        <v>-596678000</v>
      </c>
    </row>
    <row r="17" spans="1:8" ht="15.75">
      <c r="A17" s="19" t="s">
        <v>5</v>
      </c>
      <c r="B17" s="19" t="s">
        <v>18</v>
      </c>
      <c r="C17" s="22"/>
      <c r="D17" s="23">
        <f t="shared" si="1"/>
        <v>-100000000</v>
      </c>
      <c r="E17" s="23">
        <v>-100000000</v>
      </c>
      <c r="F17" s="23"/>
      <c r="G17" s="23"/>
      <c r="H17" s="23"/>
    </row>
    <row r="18" spans="1:8" ht="15.75">
      <c r="A18" s="19" t="s">
        <v>5</v>
      </c>
      <c r="B18" s="19" t="s">
        <v>9</v>
      </c>
      <c r="C18" s="22">
        <v>-23400000</v>
      </c>
      <c r="D18" s="23">
        <f t="shared" si="1"/>
        <v>0</v>
      </c>
      <c r="E18" s="23">
        <v>-23400000</v>
      </c>
      <c r="F18" s="23">
        <v>-12000000</v>
      </c>
      <c r="G18" s="23">
        <f t="shared" si="0"/>
        <v>-4622000</v>
      </c>
      <c r="H18" s="23">
        <v>-16622000</v>
      </c>
    </row>
    <row r="19" spans="1:8" ht="15.75">
      <c r="A19" s="19" t="s">
        <v>5</v>
      </c>
      <c r="B19" s="19" t="s">
        <v>10</v>
      </c>
      <c r="C19" s="22">
        <v>23909000</v>
      </c>
      <c r="D19" s="23">
        <f t="shared" si="1"/>
        <v>0</v>
      </c>
      <c r="E19" s="23">
        <v>23909000</v>
      </c>
      <c r="F19" s="23">
        <v>12111000</v>
      </c>
      <c r="G19" s="23">
        <f t="shared" si="0"/>
        <v>4622000</v>
      </c>
      <c r="H19" s="23">
        <v>16733000</v>
      </c>
    </row>
    <row r="20" spans="1:8" ht="15.75" hidden="1">
      <c r="A20" s="19" t="s">
        <v>5</v>
      </c>
      <c r="B20" s="19" t="s">
        <v>10</v>
      </c>
      <c r="C20" s="22">
        <v>0</v>
      </c>
      <c r="D20" s="23">
        <f t="shared" si="1"/>
        <v>0</v>
      </c>
      <c r="E20" s="23">
        <v>0</v>
      </c>
      <c r="F20" s="23">
        <v>250000000</v>
      </c>
      <c r="G20" s="23">
        <f t="shared" si="0"/>
        <v>-250000000</v>
      </c>
      <c r="H20" s="23">
        <v>0</v>
      </c>
    </row>
    <row r="21" spans="1:8" ht="15.75" hidden="1">
      <c r="A21" s="19" t="s">
        <v>5</v>
      </c>
      <c r="B21" s="19" t="s">
        <v>10</v>
      </c>
      <c r="C21" s="22">
        <v>0</v>
      </c>
      <c r="D21" s="23">
        <f t="shared" si="1"/>
        <v>0</v>
      </c>
      <c r="E21" s="23">
        <v>0</v>
      </c>
      <c r="F21" s="23">
        <v>-250000000</v>
      </c>
      <c r="G21" s="23">
        <f t="shared" si="0"/>
        <v>250000000</v>
      </c>
      <c r="H21" s="23">
        <v>0</v>
      </c>
    </row>
    <row r="22" spans="1:8" ht="15.75">
      <c r="A22" s="19" t="s">
        <v>5</v>
      </c>
      <c r="B22" s="19" t="s">
        <v>19</v>
      </c>
      <c r="C22" s="22"/>
      <c r="D22" s="23">
        <f t="shared" si="1"/>
        <v>100000000</v>
      </c>
      <c r="E22" s="23">
        <v>100000000</v>
      </c>
      <c r="F22" s="23"/>
      <c r="G22" s="23"/>
      <c r="H22" s="23"/>
    </row>
    <row r="23" spans="1:8" ht="15.75">
      <c r="A23" s="28" t="s">
        <v>13</v>
      </c>
      <c r="B23" s="29"/>
      <c r="C23" s="22">
        <v>-699160900</v>
      </c>
      <c r="D23" s="24">
        <f>SUM(D12:D22)</f>
        <v>479506900</v>
      </c>
      <c r="E23" s="24">
        <f>SUM(E12:E22)</f>
        <v>-219654000</v>
      </c>
      <c r="F23" s="24">
        <v>0</v>
      </c>
      <c r="G23" s="23">
        <f t="shared" si="0"/>
        <v>0</v>
      </c>
      <c r="H23" s="24">
        <f>SUM(H12:H21)</f>
        <v>0</v>
      </c>
    </row>
    <row r="24" spans="1:8">
      <c r="A24" s="4"/>
      <c r="B24" s="4"/>
      <c r="C24" s="5"/>
      <c r="D24" s="5"/>
      <c r="E24" s="5"/>
      <c r="F24" s="5"/>
      <c r="G24" s="5"/>
      <c r="H24" s="5"/>
    </row>
    <row r="25" spans="1:8">
      <c r="A25" s="4"/>
      <c r="B25" s="4"/>
      <c r="C25" s="6"/>
      <c r="D25" s="5"/>
      <c r="E25" s="5"/>
      <c r="F25" s="5"/>
      <c r="G25" s="5"/>
      <c r="H25" s="5"/>
    </row>
  </sheetData>
  <mergeCells count="12">
    <mergeCell ref="D2:H2"/>
    <mergeCell ref="A23:B23"/>
    <mergeCell ref="D10:D11"/>
    <mergeCell ref="E10:E11"/>
    <mergeCell ref="A5:B5"/>
    <mergeCell ref="A10:A11"/>
    <mergeCell ref="C10:C11"/>
    <mergeCell ref="F10:F11"/>
    <mergeCell ref="G10:H10"/>
    <mergeCell ref="D5:E5"/>
    <mergeCell ref="D4:E4"/>
    <mergeCell ref="D3:E3"/>
  </mergeCells>
  <pageMargins left="1.1811023622047245" right="0.39370078740157483" top="0.78740157480314965" bottom="0.78740157480314965" header="0" footer="0.39370078740157483"/>
  <pageSetup paperSize="9" scale="83" orientation="portrait" r:id="rId1"/>
  <headerFooter alignWithMargins="0">
    <oddFooter>&amp;CСтраница &amp;P &amp;С из &amp;N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2016 год</vt:lpstr>
    </vt:vector>
  </TitlesOfParts>
  <Company>Unknown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toff</dc:creator>
  <cp:lastModifiedBy>Русанова</cp:lastModifiedBy>
  <cp:lastPrinted>2015-12-28T07:45:51Z</cp:lastPrinted>
  <dcterms:created xsi:type="dcterms:W3CDTF">2008-01-25T07:05:25Z</dcterms:created>
  <dcterms:modified xsi:type="dcterms:W3CDTF">2015-12-28T07:46:00Z</dcterms:modified>
</cp:coreProperties>
</file>