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<sst xmlns="http://schemas.openxmlformats.org/spreadsheetml/2006/main" count="36" uniqueCount="26">
  <si>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</si>
  <si>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</si>
  <si>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</si>
  <si>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</si>
  <si>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</si>
  <si>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</si>
  <si>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</si>
  <si>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</si>
  <si>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</si>
  <si>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</si>
  <si>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</si>
  <si>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</si>
  <si>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</si>
  <si>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</si>
  <si>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</si>
  <si>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</si>
  <si>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</si>
  <si>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</si>
  <si>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</si>
  <si>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</si>
  <si>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</si>
  <si>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</si>
  <si>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 xml:space="preserve">Информация об исполнении консолидированного бюджета Республики Алтай на 01.02.2016 года </t>
  </si>
  <si>
    <t>Фактическое поступление по состоянию на 01.02.2016 г., тыс.руб.</t>
  </si>
  <si>
    <t>Фактическое поступление по состоянию на 01.02.2015 г., тыс.руб.</t>
  </si>
  <si>
    <t>Отклонение фактического поступления 2016 года от 2015 года,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</si>
</sst>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43" fontId="7" fillId="0" borderId="10" xfId="52" applyNumberFormat="1" applyFont="1" applyFill="1" applyBorder="1" applyAlignment="1">
      <alignment vertical="top"/>
      <protection/>
    </xf>
    <xf numFmtId="43" fontId="7" fillId="0" borderId="10" xfId="52" applyNumberFormat="1" applyFont="1" applyBorder="1" applyAlignment="1">
      <alignment vertical="top"/>
      <protection/>
    </xf>
    <xf numFmtId="43" fontId="8" fillId="0" borderId="10" xfId="52" applyNumberFormat="1" applyFont="1" applyFill="1" applyBorder="1" applyAlignment="1">
      <alignment vertical="top"/>
      <protection/>
    </xf>
    <xf numFmtId="43" fontId="4" fillId="0" borderId="10" xfId="52" applyNumberFormat="1" applyFont="1" applyFill="1" applyBorder="1" applyAlignment="1">
      <alignment vertical="top"/>
      <protection/>
    </xf>
    <xf numFmtId="0" fontId="5" fillId="6" borderId="10" xfId="0" applyFont="1" applyFill="1" applyBorder="1" applyAlignment="1">
      <alignment vertical="top" wrapText="1"/>
    </xf>
    <xf numFmtId="166" fontId="7" fillId="6" borderId="10" xfId="0" applyNumberFormat="1" applyFont="1" applyFill="1" applyBorder="1" applyAlignment="1">
      <alignment horizontal="center" vertical="top"/>
    </xf>
    <xf numFmtId="0" fontId="5" fillId="6" borderId="10" xfId="52" applyFont="1" applyFill="1" applyBorder="1" applyAlignment="1">
      <alignment vertical="top" wrapText="1"/>
      <protection/>
    </xf>
    <xf numFmtId="43" fontId="7" fillId="6" borderId="10" xfId="52" applyNumberFormat="1" applyFont="1" applyFill="1" applyBorder="1" applyAlignment="1">
      <alignment vertical="top"/>
      <protection/>
    </xf>
    <xf numFmtId="166" fontId="7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43" fontId="7" fillId="0" borderId="10" xfId="59" applyNumberFormat="1" applyFont="1" applyFill="1" applyBorder="1" applyAlignment="1">
      <alignment vertical="top"/>
    </xf>
    <xf numFmtId="167" fontId="7" fillId="0" borderId="10" xfId="52" applyNumberFormat="1" applyFont="1" applyFill="1" applyBorder="1" applyAlignment="1">
      <alignment vertical="top"/>
      <protection/>
    </xf>
    <xf numFmtId="43" fontId="7" fillId="33" borderId="10" xfId="59" applyNumberFormat="1" applyFont="1" applyFill="1" applyBorder="1" applyAlignment="1">
      <alignment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23" sqref="A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22</v>
      </c>
      <c r="E2" s="4"/>
      <c r="F2" s="4"/>
      <c r="G2" s="4"/>
      <c r="H2" s="4"/>
      <c r="I2" s="4"/>
    </row>
    <row r="5" spans="1:13" ht="27.75" customHeight="1">
      <c r="A5" s="24" t="s">
        <v>0</v>
      </c>
      <c r="B5" s="26" t="s">
        <v>23</v>
      </c>
      <c r="C5" s="27"/>
      <c r="D5" s="28"/>
      <c r="E5" s="26" t="s">
        <v>24</v>
      </c>
      <c r="F5" s="27"/>
      <c r="G5" s="28"/>
      <c r="H5" s="29" t="s">
        <v>1</v>
      </c>
      <c r="I5" s="30"/>
      <c r="J5" s="31"/>
      <c r="K5" s="32" t="s">
        <v>25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37" t="s">
        <v>2</v>
      </c>
      <c r="I6" s="37" t="s">
        <v>3</v>
      </c>
      <c r="J6" s="37"/>
      <c r="K6" s="37" t="s">
        <v>2</v>
      </c>
      <c r="L6" s="37" t="s">
        <v>3</v>
      </c>
      <c r="M6" s="37"/>
    </row>
    <row r="7" spans="1:13" ht="18.75" customHeight="1">
      <c r="A7" s="25"/>
      <c r="B7" s="36"/>
      <c r="C7" s="7" t="s">
        <v>12</v>
      </c>
      <c r="D7" s="7" t="s">
        <v>4</v>
      </c>
      <c r="E7" s="36"/>
      <c r="F7" s="7" t="s">
        <v>12</v>
      </c>
      <c r="G7" s="7" t="s">
        <v>4</v>
      </c>
      <c r="H7" s="38"/>
      <c r="I7" s="6" t="s">
        <v>5</v>
      </c>
      <c r="J7" s="6" t="s">
        <v>6</v>
      </c>
      <c r="K7" s="38"/>
      <c r="L7" s="6" t="s">
        <v>5</v>
      </c>
      <c r="M7" s="6" t="s">
        <v>6</v>
      </c>
    </row>
    <row r="8" spans="1:13" ht="22.5">
      <c r="A8" s="15" t="s">
        <v>16</v>
      </c>
      <c r="B8" s="16">
        <v>239741.05057000002</v>
      </c>
      <c r="C8" s="16">
        <v>153734.95500000002</v>
      </c>
      <c r="D8" s="16">
        <v>86010.32199999999</v>
      </c>
      <c r="E8" s="16">
        <v>269592.81299999997</v>
      </c>
      <c r="F8" s="16">
        <v>187060.15</v>
      </c>
      <c r="G8" s="16">
        <v>82532.66300000002</v>
      </c>
      <c r="H8" s="16">
        <f>B8/E8*100</f>
        <v>88.9270926410045</v>
      </c>
      <c r="I8" s="16">
        <f>C8/F8*100</f>
        <v>82.18477051365565</v>
      </c>
      <c r="J8" s="16">
        <f>D8/G8*100</f>
        <v>104.21367598425846</v>
      </c>
      <c r="K8" s="16">
        <f>B8-E8</f>
        <v>-29851.762429999944</v>
      </c>
      <c r="L8" s="16">
        <f>C8-F8</f>
        <v>-33325.19499999998</v>
      </c>
      <c r="M8" s="16">
        <f>D8-G8</f>
        <v>3477.6589999999705</v>
      </c>
    </row>
    <row r="9" spans="1:13" s="10" customFormat="1" ht="22.5">
      <c r="A9" s="9" t="s">
        <v>18</v>
      </c>
      <c r="B9" s="14">
        <v>238912.98957</v>
      </c>
      <c r="C9" s="14">
        <v>153644.42400000003</v>
      </c>
      <c r="D9" s="14">
        <v>85272.79199999999</v>
      </c>
      <c r="E9" s="14">
        <v>193172.959</v>
      </c>
      <c r="F9" s="14">
        <v>111535.466</v>
      </c>
      <c r="G9" s="14">
        <v>81637.49300000002</v>
      </c>
      <c r="H9" s="20">
        <f aca="true" t="shared" si="0" ref="H9:H19">B9/E9*100</f>
        <v>123.67827816418135</v>
      </c>
      <c r="I9" s="20">
        <f aca="true" t="shared" si="1" ref="I9:I19">C9/F9*100</f>
        <v>137.75387283539033</v>
      </c>
      <c r="J9" s="20">
        <f aca="true" t="shared" si="2" ref="J9:J19">D9/G9*100</f>
        <v>104.45297726131788</v>
      </c>
      <c r="K9" s="20">
        <f aca="true" t="shared" si="3" ref="K9:K19">B9-E9</f>
        <v>45740.03057</v>
      </c>
      <c r="L9" s="20">
        <f aca="true" t="shared" si="4" ref="L9:L19">C9-F9</f>
        <v>42108.95800000003</v>
      </c>
      <c r="M9" s="20">
        <f aca="true" t="shared" si="5" ref="M9:M19">D9-G9</f>
        <v>3635.29899999997</v>
      </c>
    </row>
    <row r="10" spans="1:13" ht="15">
      <c r="A10" s="8" t="s">
        <v>7</v>
      </c>
      <c r="B10" s="11">
        <v>219364.20200000002</v>
      </c>
      <c r="C10" s="11">
        <v>143299.40000000002</v>
      </c>
      <c r="D10" s="11">
        <v>76064.80199999998</v>
      </c>
      <c r="E10" s="11">
        <v>176600.46</v>
      </c>
      <c r="F10" s="11">
        <v>103412.734</v>
      </c>
      <c r="G10" s="11">
        <v>73187.72600000001</v>
      </c>
      <c r="H10" s="19">
        <f t="shared" si="0"/>
        <v>124.21496637098228</v>
      </c>
      <c r="I10" s="19">
        <f t="shared" si="1"/>
        <v>138.57036213741338</v>
      </c>
      <c r="J10" s="19">
        <f t="shared" si="2"/>
        <v>103.93109084985093</v>
      </c>
      <c r="K10" s="19">
        <f t="shared" si="3"/>
        <v>42763.74200000003</v>
      </c>
      <c r="L10" s="19">
        <f t="shared" si="4"/>
        <v>39886.66600000003</v>
      </c>
      <c r="M10" s="19">
        <f t="shared" si="5"/>
        <v>2877.075999999972</v>
      </c>
    </row>
    <row r="11" spans="1:13" ht="22.5">
      <c r="A11" s="8" t="s">
        <v>10</v>
      </c>
      <c r="B11" s="11">
        <v>50172.275</v>
      </c>
      <c r="C11" s="12">
        <v>50172.275</v>
      </c>
      <c r="D11" s="11"/>
      <c r="E11" s="11">
        <v>23748.39</v>
      </c>
      <c r="F11" s="12">
        <v>23748.39</v>
      </c>
      <c r="G11" s="11"/>
      <c r="H11" s="19">
        <f t="shared" si="0"/>
        <v>211.26600582186836</v>
      </c>
      <c r="I11" s="19">
        <f t="shared" si="1"/>
        <v>211.26600582186836</v>
      </c>
      <c r="J11" s="19"/>
      <c r="K11" s="19">
        <f t="shared" si="3"/>
        <v>26423.885000000002</v>
      </c>
      <c r="L11" s="19">
        <f t="shared" si="4"/>
        <v>26423.885000000002</v>
      </c>
      <c r="M11" s="19">
        <f t="shared" si="5"/>
        <v>0</v>
      </c>
    </row>
    <row r="12" spans="1:13" ht="15">
      <c r="A12" s="8" t="s">
        <v>13</v>
      </c>
      <c r="B12" s="11">
        <v>79926.4</v>
      </c>
      <c r="C12" s="12">
        <v>45546.278</v>
      </c>
      <c r="D12" s="13">
        <v>34380.122</v>
      </c>
      <c r="E12" s="11">
        <v>62463.683</v>
      </c>
      <c r="F12" s="12">
        <v>34705.893</v>
      </c>
      <c r="G12" s="13">
        <v>27757.79</v>
      </c>
      <c r="H12" s="19">
        <f t="shared" si="0"/>
        <v>127.95659199282245</v>
      </c>
      <c r="I12" s="19">
        <f t="shared" si="1"/>
        <v>131.23499804485655</v>
      </c>
      <c r="J12" s="19">
        <f t="shared" si="2"/>
        <v>123.8575621474188</v>
      </c>
      <c r="K12" s="19">
        <f t="shared" si="3"/>
        <v>17462.716999999997</v>
      </c>
      <c r="L12" s="19">
        <f t="shared" si="4"/>
        <v>10840.385000000002</v>
      </c>
      <c r="M12" s="19">
        <f t="shared" si="5"/>
        <v>6622.332000000002</v>
      </c>
    </row>
    <row r="13" spans="1:13" ht="15">
      <c r="A13" s="8" t="s">
        <v>14</v>
      </c>
      <c r="B13" s="11">
        <v>46263.59</v>
      </c>
      <c r="C13" s="12">
        <v>41641.426</v>
      </c>
      <c r="D13" s="11">
        <v>4622.164</v>
      </c>
      <c r="E13" s="11">
        <v>43807.098</v>
      </c>
      <c r="F13" s="12">
        <v>39428.518</v>
      </c>
      <c r="G13" s="11">
        <v>4378.58</v>
      </c>
      <c r="H13" s="19">
        <f t="shared" si="0"/>
        <v>105.6075204981622</v>
      </c>
      <c r="I13" s="19">
        <f t="shared" si="1"/>
        <v>105.61245543137076</v>
      </c>
      <c r="J13" s="19">
        <f t="shared" si="2"/>
        <v>105.56308209510846</v>
      </c>
      <c r="K13" s="19">
        <f t="shared" si="3"/>
        <v>2456.4919999999984</v>
      </c>
      <c r="L13" s="19">
        <f t="shared" si="4"/>
        <v>2212.908000000003</v>
      </c>
      <c r="M13" s="19">
        <f t="shared" si="5"/>
        <v>243.58399999999983</v>
      </c>
    </row>
    <row r="14" spans="1:13" ht="15">
      <c r="A14" s="8" t="s">
        <v>8</v>
      </c>
      <c r="B14" s="11">
        <v>25830.06</v>
      </c>
      <c r="C14" s="11">
        <v>0.271</v>
      </c>
      <c r="D14" s="11">
        <v>25829.789</v>
      </c>
      <c r="E14" s="11">
        <v>24665.022999999997</v>
      </c>
      <c r="F14" s="11">
        <v>0</v>
      </c>
      <c r="G14" s="11">
        <v>24665.022999999997</v>
      </c>
      <c r="H14" s="19">
        <f t="shared" si="0"/>
        <v>104.72343771988375</v>
      </c>
      <c r="I14" s="19"/>
      <c r="J14" s="19">
        <f t="shared" si="2"/>
        <v>104.72233899802164</v>
      </c>
      <c r="K14" s="19">
        <f t="shared" si="3"/>
        <v>1165.037000000004</v>
      </c>
      <c r="L14" s="19">
        <f t="shared" si="4"/>
        <v>0.271</v>
      </c>
      <c r="M14" s="19">
        <f t="shared" si="5"/>
        <v>1164.7660000000033</v>
      </c>
    </row>
    <row r="15" spans="1:13" ht="15">
      <c r="A15" s="8" t="s">
        <v>9</v>
      </c>
      <c r="B15" s="11">
        <v>13013.594</v>
      </c>
      <c r="C15" s="21">
        <v>5110.969</v>
      </c>
      <c r="D15" s="23">
        <v>7902.625</v>
      </c>
      <c r="E15" s="11">
        <v>17414.026</v>
      </c>
      <c r="F15" s="11">
        <v>5332.3240000000005</v>
      </c>
      <c r="G15" s="11">
        <v>12081.702000000001</v>
      </c>
      <c r="H15" s="19">
        <f t="shared" si="0"/>
        <v>74.73053043563847</v>
      </c>
      <c r="I15" s="19">
        <f t="shared" si="1"/>
        <v>95.84880813693991</v>
      </c>
      <c r="J15" s="19">
        <f t="shared" si="2"/>
        <v>65.409865265672</v>
      </c>
      <c r="K15" s="19">
        <f t="shared" si="3"/>
        <v>-4400.4320000000025</v>
      </c>
      <c r="L15" s="19">
        <f t="shared" si="4"/>
        <v>-221.35500000000047</v>
      </c>
      <c r="M15" s="19">
        <f t="shared" si="5"/>
        <v>-4179.077000000001</v>
      </c>
    </row>
    <row r="16" spans="1:13" ht="15">
      <c r="A16" s="17" t="s">
        <v>17</v>
      </c>
      <c r="B16" s="18">
        <v>20376.84857</v>
      </c>
      <c r="C16" s="18">
        <v>10435.555</v>
      </c>
      <c r="D16" s="18">
        <v>9945.519999999999</v>
      </c>
      <c r="E16" s="18">
        <v>92992.353</v>
      </c>
      <c r="F16" s="18">
        <v>83647.416</v>
      </c>
      <c r="G16" s="18">
        <v>9344.937</v>
      </c>
      <c r="H16" s="16">
        <f t="shared" si="0"/>
        <v>21.912391624287643</v>
      </c>
      <c r="I16" s="16">
        <f t="shared" si="1"/>
        <v>12.475645392321503</v>
      </c>
      <c r="J16" s="16">
        <f t="shared" si="2"/>
        <v>106.42682770360035</v>
      </c>
      <c r="K16" s="16">
        <f t="shared" si="3"/>
        <v>-72615.50443</v>
      </c>
      <c r="L16" s="16">
        <f t="shared" si="4"/>
        <v>-73211.861</v>
      </c>
      <c r="M16" s="16">
        <f t="shared" si="5"/>
        <v>600.5829999999987</v>
      </c>
    </row>
    <row r="17" spans="1:13" s="10" customFormat="1" ht="22.5">
      <c r="A17" s="9" t="s">
        <v>19</v>
      </c>
      <c r="B17" s="14">
        <v>19548.787569999997</v>
      </c>
      <c r="C17" s="14">
        <v>10345.024</v>
      </c>
      <c r="D17" s="14">
        <v>9207.989999999998</v>
      </c>
      <c r="E17" s="14">
        <v>16572.49900000001</v>
      </c>
      <c r="F17" s="14">
        <v>8122.732000000004</v>
      </c>
      <c r="G17" s="14">
        <v>8449.767</v>
      </c>
      <c r="H17" s="20">
        <f t="shared" si="0"/>
        <v>117.95920198878869</v>
      </c>
      <c r="I17" s="20">
        <f t="shared" si="1"/>
        <v>127.35892308154442</v>
      </c>
      <c r="J17" s="20">
        <f t="shared" si="2"/>
        <v>108.97330068391233</v>
      </c>
      <c r="K17" s="20">
        <f t="shared" si="3"/>
        <v>2976.288569999986</v>
      </c>
      <c r="L17" s="20">
        <f t="shared" si="4"/>
        <v>2222.291999999996</v>
      </c>
      <c r="M17" s="20">
        <f t="shared" si="5"/>
        <v>758.2229999999981</v>
      </c>
    </row>
    <row r="18" spans="1:13" ht="62.25" customHeight="1">
      <c r="A18" s="8" t="s">
        <v>15</v>
      </c>
      <c r="B18" s="11">
        <v>4334.52157</v>
      </c>
      <c r="C18" s="11">
        <v>357.038</v>
      </c>
      <c r="D18" s="11">
        <v>3981.71</v>
      </c>
      <c r="E18" s="11">
        <v>2206.985</v>
      </c>
      <c r="F18" s="11">
        <v>6.33</v>
      </c>
      <c r="G18" s="11">
        <v>2200.655</v>
      </c>
      <c r="H18" s="19">
        <f t="shared" si="0"/>
        <v>196.4001372913726</v>
      </c>
      <c r="I18" s="19">
        <f t="shared" si="1"/>
        <v>5640.410742496051</v>
      </c>
      <c r="J18" s="19">
        <f t="shared" si="2"/>
        <v>180.9329495082146</v>
      </c>
      <c r="K18" s="19">
        <f t="shared" si="3"/>
        <v>2127.5365699999998</v>
      </c>
      <c r="L18" s="19">
        <f t="shared" si="4"/>
        <v>350.708</v>
      </c>
      <c r="M18" s="19">
        <f t="shared" si="5"/>
        <v>1781.0549999999998</v>
      </c>
    </row>
    <row r="19" spans="1:13" ht="34.5">
      <c r="A19" s="8" t="s">
        <v>20</v>
      </c>
      <c r="B19" s="11">
        <v>2509.533</v>
      </c>
      <c r="C19" s="11">
        <v>9.451</v>
      </c>
      <c r="D19" s="11">
        <v>2500.082</v>
      </c>
      <c r="E19" s="11">
        <v>3369.926</v>
      </c>
      <c r="F19" s="11">
        <v>0</v>
      </c>
      <c r="G19" s="11">
        <v>3369.926</v>
      </c>
      <c r="H19" s="19">
        <f t="shared" si="0"/>
        <v>74.46848981253595</v>
      </c>
      <c r="I19" s="19" t="e">
        <f t="shared" si="1"/>
        <v>#DIV/0!</v>
      </c>
      <c r="J19" s="19">
        <f t="shared" si="2"/>
        <v>74.1880385504014</v>
      </c>
      <c r="K19" s="19">
        <f t="shared" si="3"/>
        <v>-860.393</v>
      </c>
      <c r="L19" s="19">
        <f t="shared" si="4"/>
        <v>9.451</v>
      </c>
      <c r="M19" s="19">
        <f t="shared" si="5"/>
        <v>-869.844</v>
      </c>
    </row>
    <row r="20" spans="1:13" ht="22.5">
      <c r="A20" s="8" t="s">
        <v>21</v>
      </c>
      <c r="B20" s="11">
        <v>7792.66</v>
      </c>
      <c r="C20" s="21">
        <v>6820.25</v>
      </c>
      <c r="D20" s="21">
        <v>972.41</v>
      </c>
      <c r="E20" s="22">
        <v>6294.077</v>
      </c>
      <c r="F20" s="22">
        <v>4812.095</v>
      </c>
      <c r="G20" s="22">
        <v>1481.982</v>
      </c>
      <c r="H20" s="19">
        <f>B20/E20*100</f>
        <v>123.80941637669827</v>
      </c>
      <c r="I20" s="19">
        <f>C20/F20*100</f>
        <v>141.731408045768</v>
      </c>
      <c r="J20" s="19">
        <f>D20/G20*100</f>
        <v>65.61550680102727</v>
      </c>
      <c r="K20" s="19">
        <f>B20-E20</f>
        <v>1498.5829999999996</v>
      </c>
      <c r="L20" s="19">
        <f>C20-F20</f>
        <v>2008.1549999999997</v>
      </c>
      <c r="M20" s="19">
        <f>D20-G20</f>
        <v>-509.572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2015-06-26T03:22:19Z</cp:lastPrinted>
  <dcterms:created xsi:type="dcterms:W3CDTF">2011-03-01T10:04:19Z</dcterms:created>
  <dcterms:modified xsi:type="dcterms:W3CDTF">2016-02-25T02:24:39Z</dcterms:modified>
  <cp:category/>
  <cp:version/>
  <cp:contentType/>
  <cp:contentStatus/>
</cp:coreProperties>
</file>