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0035" firstSheet="7" activeTab="10"/>
  </bookViews>
  <sheets>
    <sheet name="1_Предельные Администратору ГП" sheetId="1" r:id="rId1"/>
    <sheet name="1.1.Предельные_Соисполнителям" sheetId="2" r:id="rId2"/>
    <sheet name="1.2. Предельные_непрогр_ ГРБС" sheetId="3" r:id="rId3"/>
    <sheet name="2_Публичные" sheetId="4" r:id="rId4"/>
    <sheet name="3_Межбюдж" sheetId="5" r:id="rId5"/>
    <sheet name="4_госусл" sheetId="6" r:id="rId6"/>
    <sheet name="5_Свод по Учреждения" sheetId="7" r:id="rId7"/>
    <sheet name="6_действ+принимаем" sheetId="8" r:id="rId8"/>
    <sheet name="7_ведомственная" sheetId="9" r:id="rId9"/>
    <sheet name="9_Предел_объемы зарпл" sheetId="10" state="hidden" r:id="rId10"/>
    <sheet name="8_ЗП" sheetId="11" r:id="rId11"/>
    <sheet name="9_Зплата_по указам" sheetId="12" r:id="rId12"/>
    <sheet name="10_Указы" sheetId="13" r:id="rId13"/>
    <sheet name="11_Свод зарпл" sheetId="14" r:id="rId14"/>
    <sheet name="12_КОСГУ 223 И 224" sheetId="15" r:id="rId15"/>
    <sheet name="13_КОСГУ 226_290_340" sheetId="16" r:id="rId16"/>
    <sheet name="14_НСОТ_госуправление" sheetId="17" r:id="rId17"/>
    <sheet name="15 Аппараты Стаж" sheetId="18" r:id="rId18"/>
    <sheet name="16 Аппараты норматив" sheetId="19" r:id="rId19"/>
    <sheet name="17_земельный" sheetId="20" r:id="rId20"/>
    <sheet name="18_имущ" sheetId="21" r:id="rId21"/>
    <sheet name="Протокол_разногласий" sheetId="22" r:id="rId22"/>
    <sheet name="Лист1" sheetId="23" r:id="rId23"/>
    <sheet name="Лист2" sheetId="24" r:id="rId24"/>
  </sheets>
  <definedNames>
    <definedName name="Z_4A9A01A7_3FE4_4896_9DA2_4275A9F1DC0D_.wvu.Cols" localSheetId="9" hidden="1">'9_Предел_объемы зарпл'!$C:$C,'9_Предел_объемы зарпл'!$E:$L</definedName>
    <definedName name="Z_4A9A01A7_3FE4_4896_9DA2_4275A9F1DC0D_.wvu.PrintArea" localSheetId="17" hidden="1">'15 Аппараты Стаж'!$A$1:$M$24</definedName>
    <definedName name="Z_4A9A01A7_3FE4_4896_9DA2_4275A9F1DC0D_.wvu.PrintArea" localSheetId="20" hidden="1">'18_имущ'!$A$1:$J$29</definedName>
    <definedName name="Z_4A9A01A7_3FE4_4896_9DA2_4275A9F1DC0D_.wvu.PrintArea" localSheetId="3" hidden="1">'2_Публичные'!$A$1:$W$28</definedName>
    <definedName name="Z_4A9A01A7_3FE4_4896_9DA2_4275A9F1DC0D_.wvu.PrintArea" localSheetId="4" hidden="1">'3_Межбюдж'!$A$1:$W$36</definedName>
    <definedName name="Z_4A9A01A7_3FE4_4896_9DA2_4275A9F1DC0D_.wvu.PrintArea" localSheetId="7" hidden="1">'6_действ+принимаем'!$A$1:$L$26</definedName>
    <definedName name="Z_4A9A01A7_3FE4_4896_9DA2_4275A9F1DC0D_.wvu.PrintArea" localSheetId="10" hidden="1">'8_ЗП'!$A$1:$H$59</definedName>
    <definedName name="Z_4A9A01A7_3FE4_4896_9DA2_4275A9F1DC0D_.wvu.PrintTitles" localSheetId="12" hidden="1">'10_Указы'!#REF!</definedName>
    <definedName name="Z_4A9A01A7_3FE4_4896_9DA2_4275A9F1DC0D_.wvu.PrintTitles" localSheetId="11" hidden="1">'9_Зплата_по указам'!#REF!</definedName>
    <definedName name="Z_4A9A01A7_3FE4_4896_9DA2_4275A9F1DC0D_.wvu.Rows" localSheetId="16" hidden="1">'14_НСОТ_госуправление'!$10:$15</definedName>
    <definedName name="Z_4A9A01A7_3FE4_4896_9DA2_4275A9F1DC0D_.wvu.Rows" localSheetId="21" hidden="1">'Протокол_разногласий'!$15:$15</definedName>
    <definedName name="Z_EE698AEC_A413_4471_8F8F_C64872360B83_.wvu.Cols" localSheetId="9" hidden="1">'9_Предел_объемы зарпл'!$C:$C,'9_Предел_объемы зарпл'!$E:$L</definedName>
    <definedName name="Z_EE698AEC_A413_4471_8F8F_C64872360B83_.wvu.PrintArea" localSheetId="17" hidden="1">'15 Аппараты Стаж'!$A$1:$M$24</definedName>
    <definedName name="Z_EE698AEC_A413_4471_8F8F_C64872360B83_.wvu.PrintArea" localSheetId="20" hidden="1">'18_имущ'!$A$1:$J$29</definedName>
    <definedName name="Z_EE698AEC_A413_4471_8F8F_C64872360B83_.wvu.PrintArea" localSheetId="3" hidden="1">'2_Публичные'!$A$1:$W$28</definedName>
    <definedName name="Z_EE698AEC_A413_4471_8F8F_C64872360B83_.wvu.PrintArea" localSheetId="4" hidden="1">'3_Межбюдж'!$A$1:$W$36</definedName>
    <definedName name="Z_EE698AEC_A413_4471_8F8F_C64872360B83_.wvu.PrintArea" localSheetId="7" hidden="1">'6_действ+принимаем'!$A$1:$L$26</definedName>
    <definedName name="Z_EE698AEC_A413_4471_8F8F_C64872360B83_.wvu.PrintArea" localSheetId="10" hidden="1">'8_ЗП'!$A$1:$H$59</definedName>
    <definedName name="Z_EE698AEC_A413_4471_8F8F_C64872360B83_.wvu.PrintTitles" localSheetId="12" hidden="1">'10_Указы'!#REF!</definedName>
    <definedName name="Z_EE698AEC_A413_4471_8F8F_C64872360B83_.wvu.PrintTitles" localSheetId="11" hidden="1">'9_Зплата_по указам'!#REF!</definedName>
    <definedName name="Z_EE698AEC_A413_4471_8F8F_C64872360B83_.wvu.Rows" localSheetId="16" hidden="1">'14_НСОТ_госуправление'!$10:$15</definedName>
    <definedName name="Z_EE698AEC_A413_4471_8F8F_C64872360B83_.wvu.Rows" localSheetId="21" hidden="1">'Протокол_разногласий'!$15:$15</definedName>
    <definedName name="Е14" localSheetId="1">'17_земельный'!#REF!</definedName>
    <definedName name="Е14" localSheetId="2">'17_земельный'!#REF!</definedName>
    <definedName name="Е14" localSheetId="12">'17_земельный'!#REF!</definedName>
    <definedName name="Е14" localSheetId="4">'17_земельный'!#REF!</definedName>
    <definedName name="Е14" localSheetId="10">'17_земельный'!#REF!</definedName>
    <definedName name="Е14">'17_земельный'!#REF!</definedName>
    <definedName name="_xlnm.Print_Titles" localSheetId="13">'11_Свод зарпл'!$11:$13</definedName>
    <definedName name="_xlnm.Print_Titles" localSheetId="5">'4_госусл'!$6:$7</definedName>
    <definedName name="_xlnm.Print_Titles" localSheetId="11">'9_Зплата_по указам'!$12:$14</definedName>
    <definedName name="_xlnm.Print_Titles" localSheetId="21">'Протокол_разногласий'!$14:$16</definedName>
    <definedName name="_xlnm.Print_Area" localSheetId="13">'11_Свод зарпл'!$A$1:$N$42</definedName>
    <definedName name="_xlnm.Print_Area" localSheetId="16">'14_НСОТ_госуправление'!$A$1:$E$44</definedName>
    <definedName name="_xlnm.Print_Area" localSheetId="17">'15 Аппараты Стаж'!$A$1:$M$24</definedName>
    <definedName name="_xlnm.Print_Area" localSheetId="18">'16 Аппараты норматив'!$A$1:$I$28</definedName>
    <definedName name="_xlnm.Print_Area" localSheetId="20">'18_имущ'!$A$1:$K$29</definedName>
    <definedName name="_xlnm.Print_Area" localSheetId="3">'2_Публичные'!$A$1:$W$28</definedName>
    <definedName name="_xlnm.Print_Area" localSheetId="4">'3_Межбюдж'!$A$1:$W$36</definedName>
    <definedName name="_xlnm.Print_Area" localSheetId="5">'4_госусл'!$A$1:$G$44</definedName>
    <definedName name="_xlnm.Print_Area" localSheetId="7">'6_действ+принимаем'!$A$1:$L$26</definedName>
    <definedName name="_xlnm.Print_Area" localSheetId="10">'8_ЗП'!$A$1:$D$31</definedName>
    <definedName name="_xlnm.Print_Area" localSheetId="11">'9_Зплата_по указам'!$A$1:$N$88</definedName>
  </definedNames>
  <calcPr fullCalcOnLoad="1"/>
</workbook>
</file>

<file path=xl/sharedStrings.xml><?xml version="1.0" encoding="utf-8"?>
<sst xmlns="http://schemas.openxmlformats.org/spreadsheetml/2006/main" count="954" uniqueCount="509">
  <si>
    <t>Приложение 1</t>
  </si>
  <si>
    <t>тыс. рублей</t>
  </si>
  <si>
    <t>Наименование показателя</t>
  </si>
  <si>
    <t>2015 год</t>
  </si>
  <si>
    <t>в том числе:</t>
  </si>
  <si>
    <t>…</t>
  </si>
  <si>
    <t>Итого:</t>
  </si>
  <si>
    <t>Приложение 2</t>
  </si>
  <si>
    <t xml:space="preserve">Обоснование бюджетных ассигнований на исполнение публичных нормативных обязательств </t>
  </si>
  <si>
    <t>ГРБС:  ___________________________________________________________</t>
  </si>
  <si>
    <t>тыс. руб.</t>
  </si>
  <si>
    <t>№п/п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</si>
  <si>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</si>
  <si>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</si>
  <si>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Размер компенсации/выплаты установленный нормативным правовым актом (тыс. руб.)*</t>
  </si>
  <si>
    <t>Коды бюджетной классификации</t>
  </si>
  <si>
    <t>Изменение (+/-)</t>
  </si>
  <si>
    <t>КЦСР</t>
  </si>
  <si>
    <t>КВР</t>
  </si>
  <si>
    <t>КОСГУ</t>
  </si>
  <si>
    <t>Всего</t>
  </si>
  <si>
    <t>в том числе</t>
  </si>
  <si>
    <t>Федеральные средства</t>
  </si>
  <si>
    <t>Республиканские средства</t>
  </si>
  <si>
    <t>Всего по обязательству:</t>
  </si>
  <si>
    <t>Всего по ГРБС:</t>
  </si>
  <si>
    <t>Руководитель</t>
  </si>
  <si>
    <t>____________________________</t>
  </si>
  <si>
    <t>подпись</t>
  </si>
  <si>
    <t>Руководитель экономической службы</t>
  </si>
  <si>
    <t>Исполнитель</t>
  </si>
  <si>
    <t>контактный телефон:</t>
  </si>
  <si>
    <t>Приложение 3</t>
  </si>
  <si>
    <t>Обоснование бюджетных ассигнований по межбюджетным трансфертам, предоставляемым бюджетам муниципальных образований</t>
  </si>
  <si>
    <t>Межбюджетные трансферты</t>
  </si>
  <si>
    <t>Нормативный правовой акт, на основании которого предоставляются межбюджетные трансферты</t>
  </si>
  <si>
    <t>Приложение 4</t>
  </si>
  <si>
    <t>№ п/п</t>
  </si>
  <si>
    <t>Наименование государственной услуги (работы)</t>
  </si>
  <si>
    <t>Значение показателей</t>
  </si>
  <si>
    <t>2014 год</t>
  </si>
  <si>
    <t>1.</t>
  </si>
  <si>
    <t>1.1</t>
  </si>
  <si>
    <t>1.1.1</t>
  </si>
  <si>
    <t>Показатель объема
государственной услуги (работы), ед. изм.</t>
  </si>
  <si>
    <t>Нормативные затраты на оказание единицы государственной услуги, руб.</t>
  </si>
  <si>
    <t>Нормативные затраты на содержание имущества, руб.</t>
  </si>
  <si>
    <t>1.2</t>
  </si>
  <si>
    <t>1.2.1</t>
  </si>
  <si>
    <t>1.2.2</t>
  </si>
  <si>
    <t>2.</t>
  </si>
  <si>
    <t>2.1.</t>
  </si>
  <si>
    <t>2.1.1</t>
  </si>
  <si>
    <t>Приложение 5</t>
  </si>
  <si>
    <t>Сведения о финансовом обеспечении государственных учреждений Республики Алтай</t>
  </si>
  <si>
    <t>тыс.руб.</t>
  </si>
  <si>
    <t>Наименование государственных учреждений, оказывающих услугу</t>
  </si>
  <si>
    <t>Наименование услуги</t>
  </si>
  <si>
    <t>Объем субсидии на государственное задание</t>
  </si>
  <si>
    <t>Объем субсидии на иные цели</t>
  </si>
  <si>
    <t>Объем внебюджетных доходов</t>
  </si>
  <si>
    <t>государственное учреждение 1</t>
  </si>
  <si>
    <t>1.1.</t>
  </si>
  <si>
    <t>1.2.</t>
  </si>
  <si>
    <t>1.3.</t>
  </si>
  <si>
    <t>государственное учреждение 2</t>
  </si>
  <si>
    <t>2.2.</t>
  </si>
  <si>
    <t>2.3.</t>
  </si>
  <si>
    <t>Приложение 6</t>
  </si>
  <si>
    <t>(тыс. руб.)</t>
  </si>
  <si>
    <t>код ГРБС</t>
  </si>
  <si>
    <t>Раздел, подраздел</t>
  </si>
  <si>
    <t>действующие обязательства</t>
  </si>
  <si>
    <t>принимаемые обязательства</t>
  </si>
  <si>
    <t>всего по обязательствам</t>
  </si>
  <si>
    <t>Субсидии государственным учреждениям на финансовое обеспечение предоставления государственных услуг (выполнения работ)</t>
  </si>
  <si>
    <t>Субсидии государственным учреждениям на иные цели</t>
  </si>
  <si>
    <t>Субсидии юридическим лицам (за исключением субсидий государственным учреждениям)</t>
  </si>
  <si>
    <t>Социальное обеспечение населения</t>
  </si>
  <si>
    <t>Межбюджетные трансферты местным бюджетам за счет средств республиканского бюджета</t>
  </si>
  <si>
    <t>Всего:</t>
  </si>
  <si>
    <t>Приложение 7</t>
  </si>
  <si>
    <t xml:space="preserve">   Проект ведомственной структуры расходов республиканского бюджета Республики Алтай </t>
  </si>
  <si>
    <t>Ведомство</t>
  </si>
  <si>
    <t>Раздел</t>
  </si>
  <si>
    <t>Подраздел</t>
  </si>
  <si>
    <t>Целевая статья</t>
  </si>
  <si>
    <t>Вид расхода</t>
  </si>
  <si>
    <t>Изменения (+/-)</t>
  </si>
  <si>
    <t xml:space="preserve">Сумма с учетом изменений </t>
  </si>
  <si>
    <t>ВСЕГО</t>
  </si>
  <si>
    <t>Приложение 8</t>
  </si>
  <si>
    <t>2</t>
  </si>
  <si>
    <t>Приложение 9</t>
  </si>
  <si>
    <t>КБК</t>
  </si>
  <si>
    <t>Приложение 10</t>
  </si>
  <si>
    <t>№</t>
  </si>
  <si>
    <t>Министерство труда и социального развития Республики Алтай</t>
  </si>
  <si>
    <t>Итого</t>
  </si>
  <si>
    <t>Приложение 11</t>
  </si>
  <si>
    <t>Расчет дополнительных расходов на заработную плату по КОСГУ 211</t>
  </si>
  <si>
    <t xml:space="preserve">                          работников государственных учреждений Республики Алтай,  </t>
  </si>
  <si>
    <t>связанных с реализацией указов Президента Российской Федерации,</t>
  </si>
  <si>
    <t>по ГРБС: ____________________________________________</t>
  </si>
  <si>
    <t xml:space="preserve">                         (наименование главного распорядителя)</t>
  </si>
  <si>
    <t>Размер среднемесячной зарплаты по экономике в Республике Алтай ________ рублей</t>
  </si>
  <si>
    <t>Наименование государственного учреждения Республики Алтай и отдельной категории работников</t>
  </si>
  <si>
    <r>
      <rPr>
        <b/>
        <sz val="12"/>
        <rFont val="Times New Roman"/>
        <family val="1"/>
      </rPr>
      <t>Примечание:</t>
    </r>
    <r>
      <rPr>
        <sz val="12"/>
        <rFont val="Times New Roman"/>
        <family val="1"/>
      </rPr>
      <t xml:space="preserve"> Планируемый объем средств, полученных за счет реорганизации неэффективных организаций и направленных на повышение зарплаты по Указам Президента РФ, а также краткая  расшифровка этих мероприятий с указанием кодов бюджетной классификации по уменьшаемым расходам</t>
    </r>
  </si>
  <si>
    <t>1</t>
  </si>
  <si>
    <t>Государственные учреждения Республики Алтай всего:</t>
  </si>
  <si>
    <t>из них итого по категориям работников:</t>
  </si>
  <si>
    <t>Социальные работники</t>
  </si>
  <si>
    <t>Работники культуры</t>
  </si>
  <si>
    <t>Работники профессионального образования</t>
  </si>
  <si>
    <t>Работники общеобразовательных учреждений</t>
  </si>
  <si>
    <t>Врачи (включая главных)</t>
  </si>
  <si>
    <t>Средний медицинский персонал</t>
  </si>
  <si>
    <t>Младший медицинский персонал</t>
  </si>
  <si>
    <t xml:space="preserve"> В том числе:</t>
  </si>
  <si>
    <t>Казенные учреждения итого:</t>
  </si>
  <si>
    <t>2.1</t>
  </si>
  <si>
    <t>а</t>
  </si>
  <si>
    <t>б</t>
  </si>
  <si>
    <t>2.2</t>
  </si>
  <si>
    <t>Бюджетные учреждения итого:</t>
  </si>
  <si>
    <t>3.1</t>
  </si>
  <si>
    <t>в</t>
  </si>
  <si>
    <t>г</t>
  </si>
  <si>
    <t>д</t>
  </si>
  <si>
    <t>е</t>
  </si>
  <si>
    <t>ж</t>
  </si>
  <si>
    <t>з</t>
  </si>
  <si>
    <t>3.2.</t>
  </si>
  <si>
    <t>4</t>
  </si>
  <si>
    <t>Автономные учреждения итого:</t>
  </si>
  <si>
    <t>4.1</t>
  </si>
  <si>
    <t>4.2</t>
  </si>
  <si>
    <t xml:space="preserve">Руководитель </t>
  </si>
  <si>
    <t>Главный бухгалтер</t>
  </si>
  <si>
    <t>Исполнитель: ФИО, номер телефона</t>
  </si>
  <si>
    <t>Приложение 12</t>
  </si>
  <si>
    <t>из них:</t>
  </si>
  <si>
    <t>2.3</t>
  </si>
  <si>
    <t>3.2</t>
  </si>
  <si>
    <t>3.3</t>
  </si>
  <si>
    <t>Приложение 13</t>
  </si>
  <si>
    <t>Наименование показателя (основного направления расходования средств)</t>
  </si>
  <si>
    <t>Примечания**</t>
  </si>
  <si>
    <t>Изменение        (+/-)</t>
  </si>
  <si>
    <t>Всего с учетом изменений</t>
  </si>
  <si>
    <t>223</t>
  </si>
  <si>
    <t>Коммунальные услуги</t>
  </si>
  <si>
    <t>в т.ч.:</t>
  </si>
  <si>
    <t>электроснабжение</t>
  </si>
  <si>
    <t>теплоснабжение</t>
  </si>
  <si>
    <t>водоснабжение</t>
  </si>
  <si>
    <t>вывоз мусора</t>
  </si>
  <si>
    <t xml:space="preserve">Арендная плата </t>
  </si>
  <si>
    <t>предмет аренды*</t>
  </si>
  <si>
    <t>* указать арендуемое здание, помещение, оборудование</t>
  </si>
  <si>
    <t>** в части КОСГУ 224 привести обоснование необходимости а аренде здания, помещения, оборудования</t>
  </si>
  <si>
    <t>Обоснование бюджетных ассигнований на КОСГУ 226, 290, 340</t>
  </si>
  <si>
    <t>Наименование показателя (основного направления расходования средств)*</t>
  </si>
  <si>
    <t>226</t>
  </si>
  <si>
    <t>Прочие работы, услуги</t>
  </si>
  <si>
    <t>Услуги вневедомственной охраны</t>
  </si>
  <si>
    <t>Установка пожарной сигнализации</t>
  </si>
  <si>
    <t>Услуги по страхованию (в том числе транспорта)</t>
  </si>
  <si>
    <t>Найм жилых помещений при служебных командировках</t>
  </si>
  <si>
    <t>Приобретение пользовательских прав на программное обеспечение</t>
  </si>
  <si>
    <t>Аренда помещений</t>
  </si>
  <si>
    <t>Проектно-сметная документация</t>
  </si>
  <si>
    <t>НИОКР</t>
  </si>
  <si>
    <t>*</t>
  </si>
  <si>
    <t>Прочие расходы</t>
  </si>
  <si>
    <t>Уплата налогов, государственной пошлины и сборов</t>
  </si>
  <si>
    <t>Уплата штрафов пеней за несвоевременную уплату налогов</t>
  </si>
  <si>
    <t>Оплата судебных издержек</t>
  </si>
  <si>
    <t xml:space="preserve">Возмещение вреда по решению судебных органов </t>
  </si>
  <si>
    <t>Прием и обслуживание делегаций</t>
  </si>
  <si>
    <t xml:space="preserve">Приобретение призов </t>
  </si>
  <si>
    <t>Стипендии</t>
  </si>
  <si>
    <t>Увеличение стоимости материальных запасов</t>
  </si>
  <si>
    <t>Медикаменты</t>
  </si>
  <si>
    <t>Мягкий инвентарь</t>
  </si>
  <si>
    <t>Продукты питания</t>
  </si>
  <si>
    <t>ГСМ</t>
  </si>
  <si>
    <t>Уголь</t>
  </si>
  <si>
    <t>Запасные части</t>
  </si>
  <si>
    <t>Всего по КОСГУ 226, 290, 340:</t>
  </si>
  <si>
    <t>* другие наименования расходов характерных для  отрасли</t>
  </si>
  <si>
    <t>к Положению о порядке и методике</t>
  </si>
  <si>
    <t>планирования бюджетных ассигнований</t>
  </si>
  <si>
    <t>республиканского бюджета Республики Алтай</t>
  </si>
  <si>
    <t>Наименование государственных органов Республики Алтай</t>
  </si>
  <si>
    <t>Объем бюджетных ассигнований по КОСГУ 211 "Заработная плата" в расчете на год (тыс.рублей)</t>
  </si>
  <si>
    <t>По должностям служащих</t>
  </si>
  <si>
    <t>По профессиям рабочих</t>
  </si>
  <si>
    <t>ВСЕГО:</t>
  </si>
  <si>
    <t>Правительство Республики Алтай</t>
  </si>
  <si>
    <t>Контрольно-счетная палата Республики Алтай</t>
  </si>
  <si>
    <t xml:space="preserve">Избирательная комиссия Республики Алтай </t>
  </si>
  <si>
    <t>Аппарат Уполномоченного по правам человека в Республике Алтай</t>
  </si>
  <si>
    <t xml:space="preserve">Министерство имущественных отношений Республики Алтай </t>
  </si>
  <si>
    <t xml:space="preserve">Министерство культуры Республики Алтай </t>
  </si>
  <si>
    <t xml:space="preserve">Министерство лесного хозяйства Республики Алтай </t>
  </si>
  <si>
    <t xml:space="preserve">Министерство регионального развития Республики Алтай </t>
  </si>
  <si>
    <t xml:space="preserve">Министерство сельского хозяйства Республики Алтай </t>
  </si>
  <si>
    <t xml:space="preserve">Министерство финансов Республики Алтай </t>
  </si>
  <si>
    <t>Министерство экономического развития и инвестиций  Республики Алтай</t>
  </si>
  <si>
    <t xml:space="preserve">Комитет ветеринарии с Госветинспекцией Республики Алтай </t>
  </si>
  <si>
    <t xml:space="preserve">Комитет по делам архивов Республики Алтай </t>
  </si>
  <si>
    <t xml:space="preserve">Комитет по тарифам Республики Алтай </t>
  </si>
  <si>
    <t>Инспекция Республики Алтай по надзору за техническим состоянием самоходных машин и других видов техники</t>
  </si>
  <si>
    <t>Комитет по охране, использованию и воспроизводству объектов животного мира Республики Алтай</t>
  </si>
  <si>
    <r>
      <rPr>
        <b/>
        <sz val="11"/>
        <rFont val="Times New Roman"/>
        <family val="1"/>
      </rPr>
      <t>Примечание:</t>
    </r>
    <r>
      <rPr>
        <sz val="11"/>
        <rFont val="Times New Roman"/>
        <family val="1"/>
      </rPr>
      <t xml:space="preserve"> Объемы бюджетных ассигнований приведены без учета субвенций из федерального бюджета.</t>
    </r>
  </si>
  <si>
    <t xml:space="preserve">                        ГРБС:  ___________________________________________________________</t>
  </si>
  <si>
    <t>Наименование должности</t>
  </si>
  <si>
    <t>Количество гражданских служащих со стажем службы  20  лет (чел.)</t>
  </si>
  <si>
    <t xml:space="preserve">Количество гражданских служащих со стажем службы 25 лет  (чел.)  </t>
  </si>
  <si>
    <t>Количество гражданских служащих со стажем службы 30 лет и более   (чел.)</t>
  </si>
  <si>
    <t>Должностной оклад,    руб.</t>
  </si>
  <si>
    <t>Оклад за классный чин,   руб.</t>
  </si>
  <si>
    <t>Ежемес. денежное поощрение,    руб.</t>
  </si>
  <si>
    <t>Районный коэффициент, руб.</t>
  </si>
  <si>
    <t>Итого месячное денежное содержание, руб.</t>
  </si>
  <si>
    <t>Итого по КОСГУ "211"</t>
  </si>
  <si>
    <t>Итого по КОСГУ "213"</t>
  </si>
  <si>
    <r>
      <t xml:space="preserve">___________________ </t>
    </r>
    <r>
      <rPr>
        <sz val="9"/>
        <color indexed="8"/>
        <rFont val="Times New Roman"/>
        <family val="1"/>
      </rPr>
      <t>(расшифровка)</t>
    </r>
  </si>
  <si>
    <t>к Положению о порядке и методике планирования бюджетных ассигнований</t>
  </si>
  <si>
    <t>(тыс.рублей)</t>
  </si>
  <si>
    <t>Наименование групп государственных органов Республики Алтай</t>
  </si>
  <si>
    <t>КОСГУ 310 "Увеличение стоимости основных средств"</t>
  </si>
  <si>
    <t>Другие расходы (командировки, оплата услуг связи, канцелярские расходы и др.)</t>
  </si>
  <si>
    <t>Аппарат Госсобрания - Эл Курултай Республики Алтай</t>
  </si>
  <si>
    <t>Финансово-хозяйственное управление Госсобрания - Эл Курултай Республики Алтай</t>
  </si>
  <si>
    <t>Министерства Республики Алтай</t>
  </si>
  <si>
    <t>Избирательная комиссия Республики Алтай</t>
  </si>
  <si>
    <t>Приложение 18</t>
  </si>
  <si>
    <t>Реестр для расчета земельного налога, подлежащего уплате главным распорядителем средств республиканского бюджета</t>
  </si>
  <si>
    <t xml:space="preserve">Наименование учреждения </t>
  </si>
  <si>
    <t>Месторасположение земельного участка (адрес)</t>
  </si>
  <si>
    <t>Кадастровый номер земельного участка</t>
  </si>
  <si>
    <t>Категория земель</t>
  </si>
  <si>
    <t>Разрешенное использование земельного участка</t>
  </si>
  <si>
    <t>Вид права на земельный участок</t>
  </si>
  <si>
    <t>Наименование, дата, номер документа, удостоверяющего право на земельный участок</t>
  </si>
  <si>
    <t>Площадь земельного участка, кв.м</t>
  </si>
  <si>
    <t>Удельный показатель кадастровой стоимости земель, руб. за кв.м</t>
  </si>
  <si>
    <t>Кадастровая стоимость земельного участка, тыс.рублей</t>
  </si>
  <si>
    <t>Ставка земельного налога, %</t>
  </si>
  <si>
    <t>Сумма земельного налога, подлежащего уплате в бюджет за год,  тыс.руб.</t>
  </si>
  <si>
    <t>12 = (гр. 10 * гр. 11)</t>
  </si>
  <si>
    <t>1………………..</t>
  </si>
  <si>
    <t>2……………….</t>
  </si>
  <si>
    <t>3……….…..и т.д.</t>
  </si>
  <si>
    <t>(тыс. рублей)</t>
  </si>
  <si>
    <t>Сумма налога на имущество организаций, подлежащего уплате в бюджет за год</t>
  </si>
  <si>
    <t>по основным средствам, облагаемым по ставке 2,2 %</t>
  </si>
  <si>
    <t>по основным средствам, облагаемым по ставке 0,2 %</t>
  </si>
  <si>
    <t>6=(гр.7 +  гр.8)</t>
  </si>
  <si>
    <t>7 = гр.3 * 2,2%</t>
  </si>
  <si>
    <t>8 = гр. 4 * 0,2 %</t>
  </si>
  <si>
    <t>П Р Е Д В А Р И Т Е Л Ь Н Ы Й  П Р О Т О К О Л   Р А З Н О Г Л А С И Й</t>
  </si>
  <si>
    <t xml:space="preserve">к проекту республиканского бюджета Республики Алтай по расходам </t>
  </si>
  <si>
    <t>ГРБС__________________________________________________________________</t>
  </si>
  <si>
    <t>в тыс.руб.</t>
  </si>
  <si>
    <t>№ стр</t>
  </si>
  <si>
    <t>Наименование расходов</t>
  </si>
  <si>
    <t>Номер главы ГРБС</t>
  </si>
  <si>
    <r>
      <t xml:space="preserve">Темп роста </t>
    </r>
    <r>
      <rPr>
        <i/>
        <sz val="12"/>
        <rFont val="Times New Roman"/>
        <family val="1"/>
      </rPr>
      <t>(графа 5 / графу 3 * 100%),</t>
    </r>
    <r>
      <rPr>
        <b/>
        <i/>
        <sz val="15"/>
        <rFont val="Times New Roman"/>
        <family val="1"/>
      </rPr>
      <t xml:space="preserve"> в процен-тах</t>
    </r>
  </si>
  <si>
    <r>
      <t xml:space="preserve">Предложение ГРБС </t>
    </r>
    <r>
      <rPr>
        <b/>
        <i/>
        <sz val="12"/>
        <rFont val="Times New Roman"/>
        <family val="1"/>
      </rPr>
      <t>по выделению дополнительных ассигнований для рассмотрения Бюджетной комиссией</t>
    </r>
  </si>
  <si>
    <t>Дополнительные БА, выделенные по решению Бюджетной комиссии</t>
  </si>
  <si>
    <t>Пояснение (подробно с суммами по каждой позиции)</t>
  </si>
  <si>
    <t xml:space="preserve">Заработная плата с начислениями </t>
  </si>
  <si>
    <t xml:space="preserve">Коммунальные расходы </t>
  </si>
  <si>
    <t>Налоги</t>
  </si>
  <si>
    <t>Вещевое обеспечение</t>
  </si>
  <si>
    <t>Прочие  расходы</t>
  </si>
  <si>
    <t>Публичные нормативные обязательства (наименование)</t>
  </si>
  <si>
    <t>Капитальный ремонт</t>
  </si>
  <si>
    <t>Средства из федерального бюджета</t>
  </si>
  <si>
    <t>______________________________</t>
  </si>
  <si>
    <t>__________________________</t>
  </si>
  <si>
    <t xml:space="preserve">             (подпись)</t>
  </si>
  <si>
    <t xml:space="preserve">             (расшифровка подписи)</t>
  </si>
  <si>
    <t>Главный бухгалтер, экономист</t>
  </si>
  <si>
    <t>Исполнитель: _____________ (Ф.И.О., номер телефона)</t>
  </si>
  <si>
    <t>Изменения на 2015 год</t>
  </si>
  <si>
    <t>ГРБС 1</t>
  </si>
  <si>
    <t>по ГРБС, являющимися соисполнителями ГП:</t>
  </si>
  <si>
    <t>расходы, связанные с созданием условий для реализации ГП</t>
  </si>
  <si>
    <t xml:space="preserve">Предельные объемы (изменения объемов) бюджетных ассигнований республиканского бюджета Республики Алтай на реалиазцию ГП, всего: </t>
  </si>
  <si>
    <t>расходы, связанные с созданием условий для реализации ГП, запланированные в форме АВЦП</t>
  </si>
  <si>
    <t>на реализацию ГП 1</t>
  </si>
  <si>
    <t xml:space="preserve">Предельные объемы (изменения объемов) бюджетных ассигнований республиканского бюджета Республики Алтай на реалиазцию государственных программ Республики Алтай, в реализации которых ГРБС принимает участие, всего: </t>
  </si>
  <si>
    <t>ГРБС 2</t>
  </si>
  <si>
    <t>ГРБС 3</t>
  </si>
  <si>
    <t>ГРБС 4</t>
  </si>
  <si>
    <t>ГРБС___________________________________________________________________________</t>
  </si>
  <si>
    <t>Предельные объемы (изменения объемов) бюджетных ассигнований республиканского бюджета Республики Алтай</t>
  </si>
  <si>
    <t>к Положению о порядке и методике планирования бюджетных ассигнований республиканского бюджета Республики Алтай на 2014 год и плановый период 2015 и 2016 годов</t>
  </si>
  <si>
    <t>Приложение 1.1.</t>
  </si>
  <si>
    <t>Приложение 1.2.</t>
  </si>
  <si>
    <t>Плановое количество получателей (чел.)</t>
  </si>
  <si>
    <t>Сумма на 2015 год с учетом изменений</t>
  </si>
  <si>
    <r>
      <t xml:space="preserve">ГРБС________________, являющемуся соисполнителем следующих государственных программ Республики Алтай: </t>
    </r>
    <r>
      <rPr>
        <b/>
        <i/>
        <sz val="14"/>
        <color indexed="8"/>
        <rFont val="Times New Roman"/>
        <family val="1"/>
      </rPr>
      <t>(</t>
    </r>
    <r>
      <rPr>
        <b/>
        <i/>
        <u val="single"/>
        <sz val="14"/>
        <color indexed="8"/>
        <rFont val="Times New Roman"/>
        <family val="1"/>
      </rPr>
      <t>перечислить названия всех ГП, в реализации которых данный ГРБС принимает участие)</t>
    </r>
  </si>
  <si>
    <r>
      <t xml:space="preserve">ГРБС________________, осуществляющий функции администратора государственной программы Республики Алтай: </t>
    </r>
    <r>
      <rPr>
        <b/>
        <i/>
        <sz val="14"/>
        <color indexed="8"/>
        <rFont val="Times New Roman"/>
        <family val="1"/>
      </rPr>
      <t>_____________________________________</t>
    </r>
  </si>
  <si>
    <t>Предельный объем бюджетных ассигнований на 2015 год (с изменениями)</t>
  </si>
  <si>
    <t xml:space="preserve">Министерство туризма и предпринимательства Республики Алтай </t>
  </si>
  <si>
    <t xml:space="preserve">Надбавка за особые условия гражданской службы,   руб. </t>
  </si>
  <si>
    <t xml:space="preserve">Надбавка за выслугу лет на гражданской службе, 30 %,    руб.   </t>
  </si>
  <si>
    <t>дата</t>
  </si>
  <si>
    <t>2016 год</t>
  </si>
  <si>
    <t>Правительство Республики Алтай (включая Постоянное Представительство РА в г. Москве и Казенное учреждение Республики Алтай "Управление по обеспечению деятельности Правительства Республики Алтай")</t>
  </si>
  <si>
    <t>Примечание: Расходы по графам 4, 6, 8 "Другие расходы (командировки, оплата услуг связи, канцелярские расходы и др)" расчитываются:</t>
  </si>
  <si>
    <t>Обоснование бюджетных ассигнований на КОСГУ 223, 224, 225</t>
  </si>
  <si>
    <t>Всего по КОСГУ 223, 224, 225</t>
  </si>
  <si>
    <t>Работы, услуги по содержанию имущества</t>
  </si>
  <si>
    <t>Объем бюджетных ассигнований на очередной финансовый год</t>
  </si>
  <si>
    <t>Объем бюджетных ассигнований на первый год планового периода</t>
  </si>
  <si>
    <t>Объем бюджетных ассигнований на второй год планового периода</t>
  </si>
  <si>
    <t>Удельный вес расходов на 2014 год в общей сумме расходов,%</t>
  </si>
  <si>
    <t>Проект бюджета на 2016 год</t>
  </si>
  <si>
    <t>Расходы на содержание государственных учреждений РА, итого</t>
  </si>
  <si>
    <t xml:space="preserve">Заработная плата с начислениями, итого: </t>
  </si>
  <si>
    <t xml:space="preserve">а </t>
  </si>
  <si>
    <t>Заработная плата с начислениями  по казенным учреждениям</t>
  </si>
  <si>
    <t>Заработная плата с начислениями  по бюджетным и автономным учреждениям</t>
  </si>
  <si>
    <t>1.4.</t>
  </si>
  <si>
    <t>1.5.</t>
  </si>
  <si>
    <t>1.6.</t>
  </si>
  <si>
    <t>1.7.</t>
  </si>
  <si>
    <t>1.8.</t>
  </si>
  <si>
    <t>1.9.</t>
  </si>
  <si>
    <t>Противопожарные мероприятия</t>
  </si>
  <si>
    <t>1.10</t>
  </si>
  <si>
    <t>Уголь (дрова)</t>
  </si>
  <si>
    <t>1.11.</t>
  </si>
  <si>
    <t xml:space="preserve">Аренда зданий </t>
  </si>
  <si>
    <t>1.12.</t>
  </si>
  <si>
    <t>Повышение квалификации</t>
  </si>
  <si>
    <t>1.13.</t>
  </si>
  <si>
    <t>1.14.</t>
  </si>
  <si>
    <t>1.15.</t>
  </si>
  <si>
    <r>
      <t xml:space="preserve">Итого с межбюджетными трансфертами </t>
    </r>
    <r>
      <rPr>
        <b/>
        <sz val="14"/>
        <rFont val="Times New Roman"/>
        <family val="1"/>
      </rPr>
      <t>(стр. 1 + стр. 2)</t>
    </r>
  </si>
  <si>
    <t>Расходы на содержание аппарата управления, итого</t>
  </si>
  <si>
    <t>Итого (стр. 3 + стр. 4)</t>
  </si>
  <si>
    <t>Итого по республиканскому бюджету РА (стр. 5 + стр. 6)</t>
  </si>
  <si>
    <t>Расходы дорожного фонда, итого</t>
  </si>
  <si>
    <t>Бюджетные инвестиции в объекты капитального строительства, итого</t>
  </si>
  <si>
    <t>Всего (стр.  7 + стр. 8 + стр. 9)</t>
  </si>
  <si>
    <t>Программная деятельность</t>
  </si>
  <si>
    <t>Непрограмная деятельность</t>
  </si>
  <si>
    <t xml:space="preserve">                              работников государственных учреждений Республики Алтай, за исключением учреждений социальной сферы  </t>
  </si>
  <si>
    <t xml:space="preserve">                         (наименование главного распорядителя средств республиканского бюджета РА)</t>
  </si>
  <si>
    <t>Наименование государственного учреждения Республики Алтай (структурного подразделения)</t>
  </si>
  <si>
    <t>Изменения годовых расчетных бюджетных ассигнований на заработную плату           (+, -), связанные с реорганизацией учреждений и передачей структурных подразделений</t>
  </si>
  <si>
    <t>Расходы бюджета Республики Алтай на финансовое обеспечение предоставления  государственной услуги (выполнение работы), тыс. руб.</t>
  </si>
  <si>
    <t xml:space="preserve">наименование государственной услуги (работы) указывать в соответствии с ведомственным перечнем </t>
  </si>
  <si>
    <t>Ответственные исполнители в Минфине РА: Бокарева Л.М. (2-56-46), Сумачакова А.Б. (2-56-64)</t>
  </si>
  <si>
    <t>В Министерстве финансов данную форму согласовывают: Бокарева Л.М. (2-56-46), Сумачакова А.Б. (2-56-64)</t>
  </si>
  <si>
    <t xml:space="preserve">название Государственного учреждения </t>
  </si>
  <si>
    <t>Показатель качества (заполняется в соответствии с требованиями к показателям качества в составе административных регламентов предоставления государственной услуги)</t>
  </si>
  <si>
    <t>Название показателя качества (заполняется в соответствии с требованиями к показателям качества в составе административных регламентов предоставления государственной услуги)</t>
  </si>
  <si>
    <t xml:space="preserve">Наименование показателя объема
государственной услуги (работы), ед. изм. </t>
  </si>
  <si>
    <t>Норматив затрат на единицу государственной услуги, руб.</t>
  </si>
  <si>
    <t>Наименование основного мероприятия Государственной программы Республики Алтай, в рамках которого предусмотрено предоставление государственных услуг (выполнение работ) (для государственных учреждений, подведомственных ГРБС, осуществляющих непрограммные направления деятиельности данное поле не заполняется)</t>
  </si>
  <si>
    <t>Всего на финансовое обеспечение</t>
  </si>
  <si>
    <t>Итоговая сумма по строке 14 в части действующих обязательств не может превышать сумму бюджетных ассигнований , предусмотренную действующей редакцией Закона о бюджете, а в части принимаемых обязательств - не должна превышать сумму изменений  бюджетных ассигнований, доведенную до ГРБС.</t>
  </si>
  <si>
    <t>Министр финансов Республики Алтай</t>
  </si>
  <si>
    <t>О.В. Завьялова</t>
  </si>
  <si>
    <t>Наименование межбюджетного  трансферта</t>
  </si>
  <si>
    <t>Приложение 17</t>
  </si>
  <si>
    <t>к Пояснительной записке</t>
  </si>
  <si>
    <t xml:space="preserve">Приложение </t>
  </si>
  <si>
    <t>Педагогические работники  общеобразовательных учреждений</t>
  </si>
  <si>
    <t>Педагогические работники  дошкольного образования</t>
  </si>
  <si>
    <t>Педагоги дополнительного образования детей</t>
  </si>
  <si>
    <t xml:space="preserve">Педагогические работники  работающие  детьми сиротами </t>
  </si>
  <si>
    <t xml:space="preserve">Преподаватели и мастера производственного  обучения НПО и СПО </t>
  </si>
  <si>
    <t>к</t>
  </si>
  <si>
    <t>л</t>
  </si>
  <si>
    <t>м</t>
  </si>
  <si>
    <t xml:space="preserve">Научные сотрудники </t>
  </si>
  <si>
    <t>н</t>
  </si>
  <si>
    <t xml:space="preserve">Прочий персонал </t>
  </si>
  <si>
    <t>Дата наступления права на получение единовременного денежного поощрения</t>
  </si>
  <si>
    <t xml:space="preserve"> </t>
  </si>
  <si>
    <t>Комитеты Республики Алтай, Аппарат Уполномоченного по правам человека в Республике Алтай, Уполномоченный по защите прав предпринимателей в Республике Алтай</t>
  </si>
  <si>
    <t>Комитет по обеспечению деятельности мировых судей Республики Алтай, Инспекции Республики Алтай</t>
  </si>
  <si>
    <t>Комитет по обеспечению деятельности мировых судей Республики Алтай</t>
  </si>
  <si>
    <t>Приложение 14</t>
  </si>
  <si>
    <t>Приложение  16</t>
  </si>
  <si>
    <t xml:space="preserve">** - для инспекций Республики Алтай с предельной численностью работников (без субвенций)  менее 10 единиц применяется поправочный коэффициент 1,6 </t>
  </si>
  <si>
    <t>Приложение 15</t>
  </si>
  <si>
    <t>* В случае установления нормативным правовым актом порядка расчета размера установленных выплат указываются реквизиты соответствующего нормативно правового акта.</t>
  </si>
  <si>
    <t>Код ГРБС</t>
  </si>
  <si>
    <t>Расчет дополнительных расходов на предоставление субсидий, субвенций местным бюджетам на повышение заработной платы работников муниципальных учреждений,</t>
  </si>
  <si>
    <t>связанных с реализацией Указов Президента Российской Федерации</t>
  </si>
  <si>
    <t>ГРБС: ____________________________________________</t>
  </si>
  <si>
    <t>Наименование отдельных категорий работников</t>
  </si>
  <si>
    <t xml:space="preserve">Педагогические работники образовательных учреждений общего образования </t>
  </si>
  <si>
    <t>Педагогические работники дошкольных образовательных учреждений</t>
  </si>
  <si>
    <t>3</t>
  </si>
  <si>
    <t>Педагогические работники дополнительного образования детей</t>
  </si>
  <si>
    <t>Работники учреждений культуры</t>
  </si>
  <si>
    <t>* Данное приложение формируется Министерством финансов Республики Алтай</t>
  </si>
  <si>
    <r>
      <rPr>
        <b/>
        <sz val="22"/>
        <rFont val="Times New Roman"/>
        <family val="1"/>
      </rPr>
      <t xml:space="preserve">Расчетный объем бюджетных ассигнований на выплату заработной платы работников государственных учреждений </t>
    </r>
    <r>
      <rPr>
        <b/>
        <sz val="20"/>
        <rFont val="Times New Roman"/>
        <family val="1"/>
      </rPr>
      <t xml:space="preserve">Республики Алтай </t>
    </r>
    <r>
      <rPr>
        <b/>
        <sz val="22"/>
        <rFont val="Times New Roman"/>
        <family val="1"/>
      </rPr>
      <t xml:space="preserve">на 2014 год          </t>
    </r>
    <r>
      <rPr>
        <b/>
        <sz val="20"/>
        <rFont val="Times New Roman"/>
        <family val="1"/>
      </rPr>
      <t xml:space="preserve">                                                           (</t>
    </r>
    <r>
      <rPr>
        <sz val="20"/>
        <rFont val="Times New Roman"/>
        <family val="1"/>
      </rPr>
      <t>с учетом индексации с 1 октября 2014 года на 5 процентов)</t>
    </r>
  </si>
  <si>
    <t>(без учета средств из федерального бюджета, от приносящей доход деятельности, средств ТФОМС и фонда занятости)</t>
  </si>
  <si>
    <t>Наименование ГРБС</t>
  </si>
  <si>
    <t>Код по КВСР</t>
  </si>
  <si>
    <t xml:space="preserve">Расчетный объем бюджетных ассигнований по КОСГУ 211 "Заработная плата" на 2014 год (с учетом индексации с 01.10.2014 на 5%) </t>
  </si>
  <si>
    <t xml:space="preserve">Министерство здравоохранения Республики Алтай </t>
  </si>
  <si>
    <t>Министерство культуры Республики Алтай</t>
  </si>
  <si>
    <t>Министерство образования, науки и молодежной политики Республики Алтай</t>
  </si>
  <si>
    <t>Комитет ветеринарии с Госветинспекцией Республики Алтай</t>
  </si>
  <si>
    <t>Министерство сельского хозяйства Республики Алтай</t>
  </si>
  <si>
    <t>Министерство финансов Республики Алтай</t>
  </si>
  <si>
    <t>Министерство регионального развития Республики Алтай</t>
  </si>
  <si>
    <t>Министерство  экономического  развития и инвестиций Республики Алтай</t>
  </si>
  <si>
    <t>Комитет по делам архивов Республики Алтай</t>
  </si>
  <si>
    <t>Комитет по физической культуре и спорту Республики Алтай</t>
  </si>
  <si>
    <t>Государственное Собрание - Эл Курултай Республики Алтай</t>
  </si>
  <si>
    <t xml:space="preserve">Правительство Республики Алтай </t>
  </si>
  <si>
    <t>Министерство лесного хозяйства Республики Алтай</t>
  </si>
  <si>
    <t>Казенное учреждение Республики Алтай "Управление по обеспечению мероприятий в области гражданской обороны, чрезвычайных ситуаций и пожарной безопасности в Республике Алтай"</t>
  </si>
  <si>
    <t>Комитет занятости населения Республики Алтай</t>
  </si>
  <si>
    <t>к Положению о порядке и методике планирования бюджетных ассигнований республиканского бюджета Республики Алтай на 2015 год и плановый период 2016 и 2017 годов</t>
  </si>
  <si>
    <t>Изменения объема бюджетных ассигнований республиканского бюджета Республики Алтай на 2015 и 2016 годы, предельные объемы бюджетных ассигнований республиканского бюджета Республики Алтай на 2017 год  на реализацию государственной программы Республики Алтай*</t>
  </si>
  <si>
    <t>Изменения на 2016 год</t>
  </si>
  <si>
    <t>Предельный объем бюджетных ассигнований на 2016 год (с изменениями)</t>
  </si>
  <si>
    <t xml:space="preserve"> Предельный объем бюджетных ассигнований на 2017 год</t>
  </si>
  <si>
    <t xml:space="preserve"> Всего бюджетных ассигнований на 2015- 2017 годы</t>
  </si>
  <si>
    <t>Изменения объема бюджетных ассигнований республиканского бюджета Республики Алтай на 2015 и 2016 годы, предельные объемы бюджетных ассигнований республиканского бюджета Республики Алтай на 2017 год  на реализацию государственных программ Республики Алтай*</t>
  </si>
  <si>
    <t>Изменения объема бюджетных ассигнований республиканского бюджета Республики Алтай на 2015 и 2016 годы, предельные объемы бюджетных ассигнований республиканского бюджета Республики Алтай на 2017 год  на осуществление непрограммных направлений деятельности*</t>
  </si>
  <si>
    <t>Объем бюджетных ассигнований на очередной финансовый год (2015 год)</t>
  </si>
  <si>
    <t>Объем бюджетных ассигнований на первый год планового периода (2016 год)</t>
  </si>
  <si>
    <t>Сумма на 2016 год с учетом изменений</t>
  </si>
  <si>
    <t>Объем бюджетных ассигнований на второй год планового периода (2017 год)</t>
  </si>
  <si>
    <t>2017 год</t>
  </si>
  <si>
    <t>Ответственные исполнители в Минфине РА: Муклаева О.В. (2-53-63)</t>
  </si>
  <si>
    <t>на 2015 год</t>
  </si>
  <si>
    <t>Расчет дополнительных расходов на заработную плату по КОСГУ 211 на 2015 год</t>
  </si>
  <si>
    <t xml:space="preserve">Расчетный объем бюджетных ассигнований на заработную плату с учетом повышений в 2014 году </t>
  </si>
  <si>
    <t xml:space="preserve">Среднемесячный размер заработной платы на 1  работника  по дорожной карте  в 2015 году в рублях </t>
  </si>
  <si>
    <t>Сводный расчет расходов на заработную плату по КОСГУ 211 на 2015 год</t>
  </si>
  <si>
    <t>Расчет расходов на заработную плату по КОСГУ 211 на 2015 год</t>
  </si>
  <si>
    <t>Объем утвержденных бюджетных ассигнований  на заработную плату на 2014 год (без средств из федерального бюджета, от приносящей доход деятельности и средств фонда занятости) по состоянию на 01.07.2014</t>
  </si>
  <si>
    <t>Ответственные исполнители в Минфине РА: Бокарева Л.М. (2-56-46)</t>
  </si>
  <si>
    <t>на 2015 год и на плановый период 2016 и 2017 годов</t>
  </si>
  <si>
    <t xml:space="preserve">Объем бюджетных ассигнований республиканского бюджета Республики Алтай, предусмотренных государственным органам Республики Алтай на заработную плату работников, работающих в государственных органах Республики Алтай, оплата труда которых осуществляется в соответствии с новыми системами оплаты труда по состоянию на 1 июля 2014 года </t>
  </si>
  <si>
    <t xml:space="preserve">Расчет дополнительных бюджетных ассигнований на  выплату государственным гражданским служащим Республики Алтай единовременного денежного поощрения при достижении стажа государственной гражданской службы Республики Алтай 20 лет и далее через каждые 5 лет, на 2015 год </t>
  </si>
  <si>
    <t>Сумма на 2015 год на выплату  единовр. денежного поощрения, руб.</t>
  </si>
  <si>
    <t>на 2014 год и на плановый период 2016 и 2017 годов</t>
  </si>
  <si>
    <r>
      <t xml:space="preserve">Нормативы расходов на 1 единицу в год в </t>
    </r>
    <r>
      <rPr>
        <b/>
        <sz val="10"/>
        <color indexed="8"/>
        <rFont val="Times New Roman"/>
        <family val="1"/>
      </rPr>
      <t>государственных органах Республики Алтай и в учреждениях, обеспечивающих их деятельность</t>
    </r>
    <r>
      <rPr>
        <b/>
        <sz val="10"/>
        <rFont val="Times New Roman"/>
        <family val="1"/>
      </rPr>
      <t>, применяемые при планировании расходов по КОСГУ 310 "Увеличение стоимости основных средств" и других расходов на 2015 год и на плановый период 2015-2016 годов</t>
    </r>
  </si>
  <si>
    <t>на 2015  год и на плановый период 2016-2017 годов</t>
  </si>
  <si>
    <t>Реестр для расчета налога на имущество организаций, подлежащего уплате главным распорядителем средств республиканского бюджета на 2015  год и на плановый период 2016-2017 годов</t>
  </si>
  <si>
    <t>Остаточная стоимость основных средств по состоянию на 01.07.2014 года</t>
  </si>
  <si>
    <t xml:space="preserve">остаточная стоимость основных средств по состоянию на 01.07.2014 года, облагаемых по ставке 2,2 % </t>
  </si>
  <si>
    <t>остаточная стоимость основных средств по состоянию на 01.07.2014 года, облагаемых по ставке 0 %</t>
  </si>
  <si>
    <t>остаточная стоимость основных средств по состоянию на 01.07.2014 года, облагаемых по ставке 0,2 %</t>
  </si>
  <si>
    <t xml:space="preserve"> на 2015 год и на плановый период 2016 -2017 годов</t>
  </si>
  <si>
    <t>По Закону РА "О рес. бюджете РА на 2014 год (первоначальный)</t>
  </si>
  <si>
    <r>
      <t xml:space="preserve">Объем бюджетных ассигнований на 2015 год     </t>
    </r>
    <r>
      <rPr>
        <i/>
        <sz val="12"/>
        <rFont val="Times New Roman"/>
        <family val="1"/>
      </rPr>
      <t xml:space="preserve"> (предельные проектировки)</t>
    </r>
  </si>
  <si>
    <t>Удельный вес расходов на 2015 год в общей сумме расходов,%</t>
  </si>
  <si>
    <t>Объем бюджетных ассигнований, рассчитанный ГРБС на 2015 год</t>
  </si>
  <si>
    <r>
      <rPr>
        <b/>
        <i/>
        <sz val="14"/>
        <rFont val="Times New Roman"/>
        <family val="1"/>
      </rPr>
      <t>Отклонения</t>
    </r>
    <r>
      <rPr>
        <b/>
        <i/>
        <sz val="15"/>
        <rFont val="Times New Roman"/>
        <family val="1"/>
      </rPr>
      <t xml:space="preserve"> бюджетных ассигнований, рассчитанных ГРБС на 2015 год от доведенных предельных проектировок 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(графа 8 - графа 5)</t>
    </r>
  </si>
  <si>
    <t>Проект бюджета на 2017 год</t>
  </si>
  <si>
    <t>"_____"   _____________ 2014 г.</t>
  </si>
  <si>
    <t>на 2015 год и плановый период 2016 и 2017 годов</t>
  </si>
  <si>
    <t>Ответственные исполнители в Минфине РА:Тихонова Л.П. (2-26-75)</t>
  </si>
  <si>
    <t>Ответственные исполнители в Минфине РА:  Тихонова Л.П. (2-26-75)</t>
  </si>
  <si>
    <t>Контингет /исходные данные</t>
  </si>
  <si>
    <t>АВЦП "Повышение эффективности государственного управления 1"</t>
  </si>
  <si>
    <t>АВЦП "Повышение эффективности государственного управления 2"</t>
  </si>
  <si>
    <t>Объем бюджетных ассигнований в текущем   финансовом году, всего с учетом изменений</t>
  </si>
  <si>
    <t>Объем бюджетных ассигнований в текущем финансовом году (2014 год), всего с учетом изменений</t>
  </si>
  <si>
    <t>Примечание (в случае передачи либо продажи/ отчуждения и т.д.)</t>
  </si>
  <si>
    <t>Обеспечение деятельности казенных учреждений</t>
  </si>
  <si>
    <t>Аппарат Уполномоченного по защите прав предпринимателей в Республике Алтай</t>
  </si>
  <si>
    <t>Среднемесячный размер заработной платы на 1  работника  (гр.7/ гр. 6 /12 мес. * 1000) в рублях</t>
  </si>
  <si>
    <t>Объем дополнительных расходов  по КОСГУ 211 "Заработная плата" на реализацию Указов Президента РФ ((гр9-гр8)*гр6)*12</t>
  </si>
  <si>
    <t>Расходы по КОСГУ 213 "Начисления на выплаты по оплате труда"  (гр. 10 * 0,302)</t>
  </si>
  <si>
    <r>
      <t>Размер дополнительного ФОТ с начислениями, всего                            (</t>
    </r>
    <r>
      <rPr>
        <sz val="12"/>
        <rFont val="Times New Roman"/>
        <family val="1"/>
      </rPr>
      <t>гр. 10 + гр. 11)</t>
    </r>
  </si>
  <si>
    <t>Среднемесячный размер заработной платы на 1  работника  (гр.7 / гр. 6 /12 мес. * 1000) в рублях</t>
  </si>
  <si>
    <t>Объем дополнительных расходов  по КОСГУ 211 "Заработная плата" на реализацию Указов Президента РФ  ((гр9-гр8)*гр6)</t>
  </si>
  <si>
    <r>
      <t>Размер дополнительного ФОТ всего                            (</t>
    </r>
    <r>
      <rPr>
        <sz val="12"/>
        <rFont val="Times New Roman"/>
        <family val="1"/>
      </rPr>
      <t>гр. 10 + гр. 11)</t>
    </r>
  </si>
  <si>
    <t>Расчетный  объем дополнительных средств(в размере до 2/3 от общей суммы потребности)           (гр. 12 /3 *2)</t>
  </si>
  <si>
    <t>Среднесписочная численность списочного состава  на 01.07. 2014 года</t>
  </si>
  <si>
    <t>Среднесписочная  численность работников на 01.07.2014 года (единиц)</t>
  </si>
  <si>
    <t>Дополнительный объем бюджетных ассигнований  на индексацию оплаты труда с 01.10.2015 на 5% (гр. 9  / 12 мес. *       3 мес. * 0,05)</t>
  </si>
  <si>
    <t>Расходы по КОСГУ 211 "Заработная плата" на 2015 год  (гр. 9 + гр. 10)</t>
  </si>
  <si>
    <t>Среднемесячный размер заработной платы на 1 штатного работника. в 2015 году    (гр. 11 / гр. 3 /12 мес. * 1000) в рублях</t>
  </si>
  <si>
    <t>Расходы по КОСГУ 213 "Начисления на выплаты по оплате труда" на 2015 год                 (гр. 11 * 0,302)</t>
  </si>
  <si>
    <r>
      <t>ФОТ на 2015 год всего                           (</t>
    </r>
    <r>
      <rPr>
        <sz val="12"/>
        <rFont val="Times New Roman"/>
        <family val="1"/>
      </rPr>
      <t>гр. 11 + гр. 13)</t>
    </r>
  </si>
  <si>
    <t>Обоснование бюджетных ассигнований, необходимых для финансового обеспечения государственных заданий на оказание государственных услуг (выполнение работ) государственными учреждениями Республики Алтай</t>
  </si>
  <si>
    <t>Инспекция Республики Алтай</t>
  </si>
  <si>
    <t>*** - для Комитета по обеспечению деятельности мировых судей Республики Алтай (в части других расходов) с 2015 года применяется норматив на 11 единиц мировых судей</t>
  </si>
  <si>
    <t>* - для Аппарата Уполномоченного по правам человека в Республике Алтай, Аппарата уполномоченного по защите прав предпринимателей в Республике Алтай, комитетов Республики Алтай с предельной численностью работников (без субвенций) менее 10 единиц применяется поправочный коэффициент 1,4</t>
  </si>
  <si>
    <t>Среднесписочная численность внешних совместителей на 01.07.2014 года (единиц)</t>
  </si>
  <si>
    <t>Штатная численность работников на 01.07.2014 года (единиц)</t>
  </si>
  <si>
    <t>Всего среднесписочная численность  на 01.07.2014 года (гр.4+гр.5), единиц</t>
  </si>
  <si>
    <t>Среднесписочная численность списочного состава  на 01.07. 2014 года (единиц)</t>
  </si>
  <si>
    <t xml:space="preserve"> Среднесписочная численность внешних совместителей на 01.07.2014 года (единиц)</t>
  </si>
  <si>
    <t>Всего среднесписочная численность  на 01.07.2014 года  (гр.4+гр.5), единиц</t>
  </si>
  <si>
    <t>Министерство туризма и предпринимательства Республики Алтай</t>
  </si>
  <si>
    <r>
      <t xml:space="preserve">Расчетный объем бюджетных ассигнований на заработную плату на 2015 год  (гр. 7  </t>
    </r>
    <r>
      <rPr>
        <sz val="12"/>
        <rFont val="Times New Roman"/>
        <family val="1"/>
      </rPr>
      <t>+, или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- </t>
    </r>
    <r>
      <rPr>
        <b/>
        <sz val="12"/>
        <rFont val="Times New Roman"/>
        <family val="1"/>
      </rPr>
      <t>гр. 8) )</t>
    </r>
  </si>
  <si>
    <t>Обоснования бюджетных ассигнований республиканского бюджета на исполнение действующих и принимаемых расходных обязательств на 2015-2017 годы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</si>
</sst>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"/>
    <numFmt numFmtId="166" formatCode="0.0"/>
    <numFmt numFmtId="167" formatCode="_-* #,##0.0_р_._-;\-* #,##0.0_р_._-;_-* &quot;-&quot;??_р_._-;_-@_-"/>
    <numFmt numFmtId="168" formatCode="000\.00\.000\.0"/>
    <numFmt numFmtId="169" formatCode="000"/>
  </numFmts>
  <fonts count="11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23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5"/>
      <name val="Times New Roman"/>
      <family val="1"/>
    </font>
    <font>
      <b/>
      <i/>
      <u val="single"/>
      <sz val="15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5"/>
      <name val="Times New Roman"/>
      <family val="1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sz val="15"/>
      <name val="Times New Roman"/>
      <family val="1"/>
    </font>
    <font>
      <sz val="9.5"/>
      <name val="Times New Roman"/>
      <family val="1"/>
    </font>
    <font>
      <b/>
      <i/>
      <sz val="14"/>
      <color indexed="8"/>
      <name val="Times New Roman"/>
      <family val="1"/>
    </font>
    <font>
      <b/>
      <i/>
      <u val="single"/>
      <sz val="14"/>
      <color indexed="8"/>
      <name val="Times New Roman"/>
      <family val="1"/>
    </font>
    <font>
      <b/>
      <sz val="24"/>
      <name val="Times New Roman"/>
      <family val="1"/>
    </font>
    <font>
      <b/>
      <u val="single"/>
      <sz val="22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8"/>
      <color indexed="8"/>
      <name val="Calibri"/>
      <family val="2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10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3"/>
      <color indexed="8"/>
      <name val="Times New Roman"/>
      <family val="1"/>
    </font>
    <font>
      <b/>
      <sz val="13"/>
      <color indexed="8"/>
      <name val="Calibri"/>
      <family val="2"/>
    </font>
    <font>
      <sz val="16"/>
      <color indexed="8"/>
      <name val="Times New Roman"/>
      <family val="1"/>
    </font>
    <font>
      <sz val="18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Calibri"/>
      <family val="2"/>
    </font>
    <font>
      <i/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theme="1"/>
      <name val="Calibri"/>
      <family val="2"/>
    </font>
    <font>
      <sz val="16"/>
      <color theme="1"/>
      <name val="Times New Roman"/>
      <family val="1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8" borderId="7" applyNumberFormat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89" fillId="30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3" fillId="32" borderId="0" applyNumberFormat="0" applyBorder="0" applyAlignment="0" applyProtection="0"/>
  </cellStyleXfs>
  <cellXfs count="58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 wrapText="1"/>
    </xf>
    <xf numFmtId="164" fontId="8" fillId="33" borderId="10" xfId="0" applyNumberFormat="1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/>
    </xf>
    <xf numFmtId="164" fontId="2" fillId="33" borderId="11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wrapText="1"/>
    </xf>
    <xf numFmtId="164" fontId="2" fillId="33" borderId="12" xfId="0" applyNumberFormat="1" applyFont="1" applyFill="1" applyBorder="1" applyAlignment="1">
      <alignment horizontal="left" vertical="center" wrapText="1"/>
    </xf>
    <xf numFmtId="164" fontId="2" fillId="33" borderId="13" xfId="0" applyNumberFormat="1" applyFont="1" applyFill="1" applyBorder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4" fillId="0" borderId="0" xfId="0" applyFont="1" applyAlignment="1">
      <alignment/>
    </xf>
    <xf numFmtId="0" fontId="2" fillId="0" borderId="0" xfId="0" applyFont="1" applyAlignment="1">
      <alignment/>
    </xf>
    <xf numFmtId="0" fontId="94" fillId="0" borderId="10" xfId="0" applyFont="1" applyBorder="1" applyAlignment="1">
      <alignment/>
    </xf>
    <xf numFmtId="49" fontId="94" fillId="0" borderId="10" xfId="0" applyNumberFormat="1" applyFont="1" applyBorder="1" applyAlignment="1">
      <alignment/>
    </xf>
    <xf numFmtId="0" fontId="94" fillId="0" borderId="10" xfId="0" applyFont="1" applyBorder="1" applyAlignment="1">
      <alignment vertical="center" wrapText="1"/>
    </xf>
    <xf numFmtId="0" fontId="94" fillId="0" borderId="10" xfId="0" applyFont="1" applyBorder="1" applyAlignment="1">
      <alignment horizontal="center" vertical="center"/>
    </xf>
    <xf numFmtId="49" fontId="94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wrapText="1"/>
    </xf>
    <xf numFmtId="0" fontId="95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 wrapText="1"/>
    </xf>
    <xf numFmtId="0" fontId="95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85" fillId="0" borderId="0" xfId="0" applyFont="1" applyAlignment="1">
      <alignment/>
    </xf>
    <xf numFmtId="0" fontId="94" fillId="0" borderId="0" xfId="0" applyFont="1" applyAlignment="1">
      <alignment horizontal="right"/>
    </xf>
    <xf numFmtId="0" fontId="96" fillId="0" borderId="10" xfId="0" applyFont="1" applyBorder="1" applyAlignment="1">
      <alignment horizontal="center" vertical="center" wrapText="1"/>
    </xf>
    <xf numFmtId="0" fontId="97" fillId="0" borderId="11" xfId="0" applyFont="1" applyBorder="1" applyAlignment="1">
      <alignment vertical="center" wrapText="1"/>
    </xf>
    <xf numFmtId="0" fontId="97" fillId="0" borderId="11" xfId="0" applyFont="1" applyBorder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0" fontId="98" fillId="0" borderId="11" xfId="0" applyFont="1" applyBorder="1" applyAlignment="1">
      <alignment horizontal="center"/>
    </xf>
    <xf numFmtId="0" fontId="98" fillId="0" borderId="10" xfId="0" applyFont="1" applyBorder="1" applyAlignment="1">
      <alignment horizontal="center" wrapText="1"/>
    </xf>
    <xf numFmtId="0" fontId="98" fillId="0" borderId="11" xfId="0" applyFont="1" applyBorder="1" applyAlignment="1">
      <alignment horizontal="center" vertical="center" wrapText="1"/>
    </xf>
    <xf numFmtId="0" fontId="98" fillId="0" borderId="11" xfId="0" applyFont="1" applyBorder="1" applyAlignment="1">
      <alignment horizontal="center" wrapText="1"/>
    </xf>
    <xf numFmtId="0" fontId="99" fillId="0" borderId="0" xfId="0" applyFont="1" applyAlignment="1">
      <alignment horizontal="center" wrapText="1"/>
    </xf>
    <xf numFmtId="0" fontId="94" fillId="0" borderId="10" xfId="0" applyFont="1" applyBorder="1" applyAlignment="1">
      <alignment wrapText="1"/>
    </xf>
    <xf numFmtId="0" fontId="96" fillId="0" borderId="10" xfId="0" applyFont="1" applyBorder="1" applyAlignment="1">
      <alignment wrapText="1"/>
    </xf>
    <xf numFmtId="0" fontId="96" fillId="0" borderId="10" xfId="0" applyFont="1" applyBorder="1" applyAlignment="1">
      <alignment/>
    </xf>
    <xf numFmtId="0" fontId="8" fillId="0" borderId="0" xfId="0" applyFont="1" applyAlignment="1">
      <alignment vertical="center" wrapText="1"/>
    </xf>
    <xf numFmtId="0" fontId="0" fillId="0" borderId="0" xfId="0" applyAlignment="1">
      <alignment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justify" wrapText="1"/>
    </xf>
    <xf numFmtId="0" fontId="5" fillId="0" borderId="0" xfId="0" applyFont="1" applyAlignment="1">
      <alignment horizontal="left" wrapText="1"/>
    </xf>
    <xf numFmtId="0" fontId="8" fillId="0" borderId="12" xfId="0" applyFont="1" applyBorder="1" applyAlignment="1">
      <alignment wrapText="1"/>
    </xf>
    <xf numFmtId="0" fontId="98" fillId="0" borderId="10" xfId="0" applyFont="1" applyBorder="1" applyAlignment="1">
      <alignment horizontal="center" vertical="center" wrapText="1"/>
    </xf>
    <xf numFmtId="0" fontId="97" fillId="0" borderId="10" xfId="0" applyFont="1" applyBorder="1" applyAlignment="1">
      <alignment horizontal="center" vertical="center" wrapText="1"/>
    </xf>
    <xf numFmtId="0" fontId="100" fillId="0" borderId="10" xfId="0" applyFont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0" borderId="0" xfId="52" applyFont="1">
      <alignment/>
      <protection/>
    </xf>
    <xf numFmtId="0" fontId="16" fillId="0" borderId="0" xfId="52" applyFont="1" applyFill="1">
      <alignment/>
      <protection/>
    </xf>
    <xf numFmtId="165" fontId="23" fillId="0" borderId="0" xfId="52" applyNumberFormat="1" applyFont="1">
      <alignment/>
      <protection/>
    </xf>
    <xf numFmtId="0" fontId="25" fillId="0" borderId="0" xfId="0" applyFont="1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wrapText="1"/>
    </xf>
    <xf numFmtId="165" fontId="6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165" fontId="1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5" fontId="27" fillId="0" borderId="10" xfId="0" applyNumberFormat="1" applyFont="1" applyBorder="1" applyAlignment="1">
      <alignment horizontal="center"/>
    </xf>
    <xf numFmtId="166" fontId="2" fillId="0" borderId="0" xfId="0" applyNumberFormat="1" applyFont="1" applyAlignment="1">
      <alignment/>
    </xf>
    <xf numFmtId="0" fontId="15" fillId="0" borderId="0" xfId="0" applyFont="1" applyAlignment="1">
      <alignment horizontal="justify"/>
    </xf>
    <xf numFmtId="0" fontId="20" fillId="0" borderId="0" xfId="0" applyFont="1" applyAlignment="1">
      <alignment horizontal="justify"/>
    </xf>
    <xf numFmtId="0" fontId="10" fillId="0" borderId="0" xfId="0" applyFont="1" applyAlignment="1">
      <alignment/>
    </xf>
    <xf numFmtId="0" fontId="10" fillId="0" borderId="10" xfId="0" applyFont="1" applyBorder="1" applyAlignment="1">
      <alignment wrapText="1"/>
    </xf>
    <xf numFmtId="49" fontId="3" fillId="0" borderId="0" xfId="0" applyNumberFormat="1" applyFont="1" applyAlignment="1">
      <alignment horizontal="center" wrapText="1"/>
    </xf>
    <xf numFmtId="49" fontId="5" fillId="0" borderId="11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16" fillId="0" borderId="10" xfId="52" applyFont="1" applyBorder="1" applyAlignment="1">
      <alignment horizontal="left" vertical="center" wrapText="1"/>
      <protection/>
    </xf>
    <xf numFmtId="0" fontId="22" fillId="0" borderId="10" xfId="52" applyFont="1" applyBorder="1" applyAlignment="1">
      <alignment horizontal="center" vertical="center" wrapText="1"/>
      <protection/>
    </xf>
    <xf numFmtId="0" fontId="16" fillId="0" borderId="0" xfId="52" applyFont="1" applyAlignment="1">
      <alignment horizontal="left" vertical="center"/>
      <protection/>
    </xf>
    <xf numFmtId="0" fontId="18" fillId="0" borderId="0" xfId="52" applyAlignment="1">
      <alignment horizontal="left" vertical="center"/>
      <protection/>
    </xf>
    <xf numFmtId="0" fontId="26" fillId="34" borderId="0" xfId="0" applyFont="1" applyFill="1" applyAlignment="1">
      <alignment/>
    </xf>
    <xf numFmtId="0" fontId="21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24" fillId="34" borderId="0" xfId="0" applyFont="1" applyFill="1" applyAlignment="1">
      <alignment/>
    </xf>
    <xf numFmtId="0" fontId="22" fillId="34" borderId="10" xfId="0" applyFont="1" applyFill="1" applyBorder="1" applyAlignment="1">
      <alignment horizontal="center" vertical="top"/>
    </xf>
    <xf numFmtId="0" fontId="22" fillId="34" borderId="10" xfId="0" applyFont="1" applyFill="1" applyBorder="1" applyAlignment="1">
      <alignment horizontal="center"/>
    </xf>
    <xf numFmtId="49" fontId="19" fillId="34" borderId="10" xfId="0" applyNumberFormat="1" applyFont="1" applyFill="1" applyBorder="1" applyAlignment="1">
      <alignment horizontal="left" vertical="top" wrapText="1"/>
    </xf>
    <xf numFmtId="165" fontId="19" fillId="34" borderId="10" xfId="0" applyNumberFormat="1" applyFont="1" applyFill="1" applyBorder="1" applyAlignment="1">
      <alignment horizontal="right"/>
    </xf>
    <xf numFmtId="0" fontId="26" fillId="34" borderId="10" xfId="0" applyFont="1" applyFill="1" applyBorder="1" applyAlignment="1">
      <alignment horizontal="left" vertical="top" wrapText="1"/>
    </xf>
    <xf numFmtId="165" fontId="19" fillId="34" borderId="10" xfId="0" applyNumberFormat="1" applyFont="1" applyFill="1" applyBorder="1" applyAlignment="1">
      <alignment/>
    </xf>
    <xf numFmtId="0" fontId="26" fillId="34" borderId="10" xfId="0" applyFont="1" applyFill="1" applyBorder="1" applyAlignment="1">
      <alignment horizontal="center" vertical="top"/>
    </xf>
    <xf numFmtId="49" fontId="26" fillId="34" borderId="10" xfId="0" applyNumberFormat="1" applyFont="1" applyFill="1" applyBorder="1" applyAlignment="1">
      <alignment horizontal="left" vertical="top" wrapText="1"/>
    </xf>
    <xf numFmtId="0" fontId="101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101" fillId="0" borderId="10" xfId="53" applyFont="1" applyBorder="1" applyAlignment="1">
      <alignment horizontal="center" vertical="center" wrapText="1"/>
      <protection/>
    </xf>
    <xf numFmtId="0" fontId="102" fillId="0" borderId="10" xfId="53" applyFont="1" applyBorder="1" applyAlignment="1">
      <alignment horizontal="center" vertical="center" wrapText="1"/>
      <protection/>
    </xf>
    <xf numFmtId="1" fontId="101" fillId="0" borderId="10" xfId="53" applyNumberFormat="1" applyFont="1" applyBorder="1" applyAlignment="1">
      <alignment horizontal="center" vertical="center" wrapText="1"/>
      <protection/>
    </xf>
    <xf numFmtId="166" fontId="101" fillId="0" borderId="10" xfId="53" applyNumberFormat="1" applyFont="1" applyBorder="1" applyAlignment="1">
      <alignment horizontal="center" vertical="center" wrapText="1"/>
      <protection/>
    </xf>
    <xf numFmtId="1" fontId="102" fillId="0" borderId="10" xfId="53" applyNumberFormat="1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103" fillId="0" borderId="0" xfId="0" applyFont="1" applyAlignment="1">
      <alignment/>
    </xf>
    <xf numFmtId="0" fontId="20" fillId="0" borderId="0" xfId="0" applyFont="1" applyAlignment="1">
      <alignment/>
    </xf>
    <xf numFmtId="0" fontId="24" fillId="0" borderId="0" xfId="52" applyFont="1" applyAlignment="1">
      <alignment horizontal="center" vertical="top" wrapText="1"/>
      <protection/>
    </xf>
    <xf numFmtId="0" fontId="18" fillId="0" borderId="0" xfId="52">
      <alignment/>
      <protection/>
    </xf>
    <xf numFmtId="0" fontId="15" fillId="0" borderId="0" xfId="52" applyFont="1" applyBorder="1" applyAlignment="1">
      <alignment horizontal="left" wrapText="1"/>
      <protection/>
    </xf>
    <xf numFmtId="0" fontId="15" fillId="0" borderId="0" xfId="52" applyFont="1" applyBorder="1" applyAlignment="1">
      <alignment vertical="top" wrapText="1"/>
      <protection/>
    </xf>
    <xf numFmtId="0" fontId="15" fillId="0" borderId="0" xfId="52" applyFont="1" applyBorder="1" applyAlignment="1">
      <alignment horizontal="center" vertical="top" wrapText="1"/>
      <protection/>
    </xf>
    <xf numFmtId="0" fontId="15" fillId="0" borderId="0" xfId="52" applyFont="1" applyBorder="1" applyAlignment="1">
      <alignment horizontal="left" vertical="top" wrapText="1"/>
      <protection/>
    </xf>
    <xf numFmtId="0" fontId="18" fillId="0" borderId="0" xfId="52" applyBorder="1" applyAlignment="1">
      <alignment horizontal="left" wrapText="1"/>
      <protection/>
    </xf>
    <xf numFmtId="0" fontId="18" fillId="0" borderId="0" xfId="52" applyBorder="1" applyAlignment="1">
      <alignment horizontal="center" vertical="top" wrapText="1"/>
      <protection/>
    </xf>
    <xf numFmtId="0" fontId="18" fillId="0" borderId="0" xfId="52" applyAlignment="1">
      <alignment horizontal="center" wrapText="1"/>
      <protection/>
    </xf>
    <xf numFmtId="0" fontId="18" fillId="0" borderId="0" xfId="52" applyFont="1" applyAlignment="1">
      <alignment horizontal="center" vertical="center" wrapText="1"/>
      <protection/>
    </xf>
    <xf numFmtId="0" fontId="18" fillId="0" borderId="0" xfId="52" applyAlignment="1">
      <alignment horizontal="center" vertical="center" wrapText="1"/>
      <protection/>
    </xf>
    <xf numFmtId="0" fontId="17" fillId="0" borderId="10" xfId="52" applyFont="1" applyBorder="1" applyAlignment="1">
      <alignment horizontal="left" vertical="top" wrapText="1"/>
      <protection/>
    </xf>
    <xf numFmtId="0" fontId="17" fillId="0" borderId="10" xfId="52" applyFont="1" applyBorder="1" applyAlignment="1">
      <alignment horizontal="center" vertical="top" wrapText="1"/>
      <protection/>
    </xf>
    <xf numFmtId="0" fontId="17" fillId="0" borderId="10" xfId="52" applyFont="1" applyBorder="1" applyAlignment="1">
      <alignment horizontal="left" wrapText="1"/>
      <protection/>
    </xf>
    <xf numFmtId="0" fontId="15" fillId="0" borderId="10" xfId="52" applyFont="1" applyBorder="1" applyAlignment="1">
      <alignment vertical="top" wrapText="1"/>
      <protection/>
    </xf>
    <xf numFmtId="0" fontId="15" fillId="0" borderId="0" xfId="52" applyFont="1">
      <alignment/>
      <protection/>
    </xf>
    <xf numFmtId="0" fontId="26" fillId="0" borderId="0" xfId="52" applyFont="1" applyAlignment="1">
      <alignment horizontal="center" vertical="top"/>
      <protection/>
    </xf>
    <xf numFmtId="0" fontId="15" fillId="0" borderId="0" xfId="52" applyFont="1" applyAlignment="1">
      <alignment vertical="center" wrapText="1"/>
      <protection/>
    </xf>
    <xf numFmtId="0" fontId="15" fillId="0" borderId="0" xfId="52" applyFont="1" applyBorder="1" applyAlignment="1">
      <alignment horizontal="center"/>
      <protection/>
    </xf>
    <xf numFmtId="0" fontId="26" fillId="0" borderId="0" xfId="52" applyFont="1" applyBorder="1" applyAlignment="1">
      <alignment horizontal="center" vertical="top"/>
      <protection/>
    </xf>
    <xf numFmtId="0" fontId="15" fillId="0" borderId="0" xfId="52" applyFont="1" applyBorder="1" applyAlignment="1">
      <alignment/>
      <protection/>
    </xf>
    <xf numFmtId="0" fontId="15" fillId="0" borderId="0" xfId="52" applyFont="1" applyBorder="1">
      <alignment/>
      <protection/>
    </xf>
    <xf numFmtId="0" fontId="15" fillId="0" borderId="10" xfId="52" applyFont="1" applyBorder="1" applyAlignment="1">
      <alignment horizontal="center" vertical="center" wrapText="1"/>
      <protection/>
    </xf>
    <xf numFmtId="0" fontId="16" fillId="0" borderId="10" xfId="52" applyFont="1" applyBorder="1" applyAlignment="1">
      <alignment horizontal="center"/>
      <protection/>
    </xf>
    <xf numFmtId="0" fontId="15" fillId="0" borderId="10" xfId="52" applyFont="1" applyBorder="1" applyAlignment="1">
      <alignment horizontal="center"/>
      <protection/>
    </xf>
    <xf numFmtId="0" fontId="15" fillId="0" borderId="10" xfId="52" applyFont="1" applyBorder="1">
      <alignment/>
      <protection/>
    </xf>
    <xf numFmtId="0" fontId="15" fillId="0" borderId="10" xfId="52" applyFont="1" applyBorder="1" applyAlignment="1">
      <alignment horizontal="center" wrapText="1"/>
      <protection/>
    </xf>
    <xf numFmtId="0" fontId="15" fillId="0" borderId="15" xfId="52" applyFont="1" applyBorder="1" applyAlignment="1">
      <alignment horizontal="center" wrapText="1"/>
      <protection/>
    </xf>
    <xf numFmtId="0" fontId="15" fillId="0" borderId="10" xfId="52" applyFont="1" applyBorder="1" applyAlignment="1">
      <alignment wrapText="1"/>
      <protection/>
    </xf>
    <xf numFmtId="0" fontId="15" fillId="0" borderId="16" xfId="52" applyFont="1" applyBorder="1" applyAlignment="1">
      <alignment horizontal="center" wrapText="1"/>
      <protection/>
    </xf>
    <xf numFmtId="0" fontId="15" fillId="0" borderId="17" xfId="52" applyFont="1" applyBorder="1" applyAlignment="1">
      <alignment wrapText="1"/>
      <protection/>
    </xf>
    <xf numFmtId="0" fontId="15" fillId="0" borderId="17" xfId="52" applyFont="1" applyBorder="1" applyAlignment="1">
      <alignment horizontal="center" wrapText="1"/>
      <protection/>
    </xf>
    <xf numFmtId="0" fontId="15" fillId="0" borderId="0" xfId="52" applyFont="1" applyBorder="1" applyAlignment="1">
      <alignment horizontal="left" wrapText="1"/>
      <protection/>
    </xf>
    <xf numFmtId="0" fontId="15" fillId="0" borderId="0" xfId="52" applyFont="1" applyBorder="1" applyAlignment="1">
      <alignment horizontal="left"/>
      <protection/>
    </xf>
    <xf numFmtId="0" fontId="15" fillId="0" borderId="10" xfId="52" applyFont="1" applyBorder="1" applyAlignment="1">
      <alignment horizontal="left"/>
      <protection/>
    </xf>
    <xf numFmtId="0" fontId="15" fillId="0" borderId="15" xfId="52" applyFont="1" applyBorder="1" applyAlignment="1">
      <alignment horizontal="left"/>
      <protection/>
    </xf>
    <xf numFmtId="0" fontId="15" fillId="0" borderId="10" xfId="52" applyFont="1" applyBorder="1" applyAlignment="1">
      <alignment horizontal="right"/>
      <protection/>
    </xf>
    <xf numFmtId="0" fontId="31" fillId="34" borderId="0" xfId="52" applyFont="1" applyFill="1" applyBorder="1" applyAlignment="1">
      <alignment horizontal="center"/>
      <protection/>
    </xf>
    <xf numFmtId="0" fontId="27" fillId="0" borderId="10" xfId="0" applyFont="1" applyBorder="1" applyAlignment="1">
      <alignment horizontal="center" vertical="center" wrapText="1"/>
    </xf>
    <xf numFmtId="0" fontId="31" fillId="34" borderId="18" xfId="52" applyFont="1" applyFill="1" applyBorder="1" applyAlignment="1">
      <alignment horizontal="left" vertical="top" wrapText="1"/>
      <protection/>
    </xf>
    <xf numFmtId="0" fontId="31" fillId="34" borderId="19" xfId="52" applyFont="1" applyFill="1" applyBorder="1" applyAlignment="1">
      <alignment horizontal="center"/>
      <protection/>
    </xf>
    <xf numFmtId="0" fontId="31" fillId="34" borderId="20" xfId="52" applyFont="1" applyFill="1" applyBorder="1" applyAlignment="1">
      <alignment horizontal="center"/>
      <protection/>
    </xf>
    <xf numFmtId="0" fontId="31" fillId="34" borderId="21" xfId="52" applyFont="1" applyFill="1" applyBorder="1" applyAlignment="1">
      <alignment horizontal="center"/>
      <protection/>
    </xf>
    <xf numFmtId="0" fontId="36" fillId="0" borderId="14" xfId="0" applyFont="1" applyBorder="1" applyAlignment="1">
      <alignment horizontal="left" vertical="center" wrapText="1"/>
    </xf>
    <xf numFmtId="1" fontId="37" fillId="0" borderId="11" xfId="0" applyNumberFormat="1" applyFont="1" applyBorder="1" applyAlignment="1">
      <alignment/>
    </xf>
    <xf numFmtId="43" fontId="38" fillId="0" borderId="11" xfId="60" applyFont="1" applyBorder="1" applyAlignment="1">
      <alignment/>
    </xf>
    <xf numFmtId="166" fontId="38" fillId="0" borderId="11" xfId="0" applyNumberFormat="1" applyFont="1" applyBorder="1" applyAlignment="1">
      <alignment/>
    </xf>
    <xf numFmtId="166" fontId="38" fillId="0" borderId="11" xfId="0" applyNumberFormat="1" applyFont="1" applyBorder="1" applyAlignment="1">
      <alignment vertical="top"/>
    </xf>
    <xf numFmtId="0" fontId="39" fillId="0" borderId="15" xfId="0" applyFont="1" applyBorder="1" applyAlignment="1">
      <alignment horizontal="left" vertical="center" wrapText="1"/>
    </xf>
    <xf numFmtId="166" fontId="38" fillId="0" borderId="10" xfId="0" applyNumberFormat="1" applyFont="1" applyBorder="1" applyAlignment="1">
      <alignment/>
    </xf>
    <xf numFmtId="43" fontId="38" fillId="0" borderId="10" xfId="60" applyFont="1" applyBorder="1" applyAlignment="1">
      <alignment/>
    </xf>
    <xf numFmtId="166" fontId="8" fillId="0" borderId="10" xfId="0" applyNumberFormat="1" applyFont="1" applyBorder="1" applyAlignment="1">
      <alignment vertical="top" wrapText="1"/>
    </xf>
    <xf numFmtId="166" fontId="13" fillId="0" borderId="10" xfId="0" applyNumberFormat="1" applyFont="1" applyBorder="1" applyAlignment="1">
      <alignment vertical="top" wrapText="1"/>
    </xf>
    <xf numFmtId="0" fontId="94" fillId="0" borderId="10" xfId="0" applyFont="1" applyBorder="1" applyAlignment="1">
      <alignment vertical="top"/>
    </xf>
    <xf numFmtId="43" fontId="38" fillId="0" borderId="10" xfId="60" applyFont="1" applyBorder="1" applyAlignment="1">
      <alignment vertical="center"/>
    </xf>
    <xf numFmtId="0" fontId="40" fillId="0" borderId="10" xfId="0" applyFont="1" applyBorder="1" applyAlignment="1">
      <alignment vertical="top" wrapText="1"/>
    </xf>
    <xf numFmtId="0" fontId="24" fillId="0" borderId="15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166" fontId="38" fillId="0" borderId="10" xfId="0" applyNumberFormat="1" applyFont="1" applyBorder="1" applyAlignment="1">
      <alignment vertical="top"/>
    </xf>
    <xf numFmtId="0" fontId="23" fillId="0" borderId="15" xfId="0" applyFont="1" applyBorder="1" applyAlignment="1">
      <alignment horizontal="left" vertical="center" wrapText="1"/>
    </xf>
    <xf numFmtId="0" fontId="38" fillId="0" borderId="10" xfId="0" applyFont="1" applyBorder="1" applyAlignment="1">
      <alignment/>
    </xf>
    <xf numFmtId="0" fontId="38" fillId="0" borderId="0" xfId="0" applyFont="1" applyAlignment="1">
      <alignment/>
    </xf>
    <xf numFmtId="166" fontId="38" fillId="0" borderId="0" xfId="0" applyNumberFormat="1" applyFont="1" applyAlignment="1">
      <alignment/>
    </xf>
    <xf numFmtId="0" fontId="38" fillId="0" borderId="0" xfId="0" applyFont="1" applyBorder="1" applyAlignment="1">
      <alignment/>
    </xf>
    <xf numFmtId="166" fontId="38" fillId="0" borderId="0" xfId="0" applyNumberFormat="1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3" fontId="94" fillId="0" borderId="0" xfId="0" applyNumberFormat="1" applyFont="1" applyAlignment="1">
      <alignment/>
    </xf>
    <xf numFmtId="164" fontId="2" fillId="33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6" fillId="0" borderId="22" xfId="52" applyFont="1" applyBorder="1" applyAlignment="1">
      <alignment horizontal="left" vertical="center" wrapText="1"/>
      <protection/>
    </xf>
    <xf numFmtId="0" fontId="2" fillId="0" borderId="15" xfId="0" applyFont="1" applyBorder="1" applyAlignment="1">
      <alignment/>
    </xf>
    <xf numFmtId="0" fontId="17" fillId="0" borderId="10" xfId="52" applyFont="1" applyBorder="1" applyAlignment="1">
      <alignment horizontal="center" vertical="center" wrapText="1"/>
      <protection/>
    </xf>
    <xf numFmtId="0" fontId="31" fillId="34" borderId="23" xfId="52" applyFont="1" applyFill="1" applyBorder="1" applyAlignment="1">
      <alignment horizontal="center" vertical="top" wrapText="1"/>
      <protection/>
    </xf>
    <xf numFmtId="0" fontId="94" fillId="0" borderId="0" xfId="0" applyFont="1" applyAlignment="1">
      <alignment/>
    </xf>
    <xf numFmtId="0" fontId="31" fillId="34" borderId="0" xfId="52" applyFont="1" applyFill="1" applyAlignment="1">
      <alignment horizontal="center"/>
      <protection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horizontal="justify" vertical="center" wrapText="1"/>
    </xf>
    <xf numFmtId="0" fontId="104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164" fontId="3" fillId="0" borderId="10" xfId="0" applyNumberFormat="1" applyFont="1" applyBorder="1" applyAlignment="1">
      <alignment horizontal="justify" vertical="center" wrapText="1"/>
    </xf>
    <xf numFmtId="0" fontId="10" fillId="0" borderId="0" xfId="0" applyFont="1" applyAlignment="1">
      <alignment wrapText="1"/>
    </xf>
    <xf numFmtId="164" fontId="10" fillId="0" borderId="11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wrapText="1"/>
    </xf>
    <xf numFmtId="164" fontId="10" fillId="0" borderId="12" xfId="0" applyNumberFormat="1" applyFont="1" applyBorder="1" applyAlignment="1">
      <alignment horizontal="left" vertical="center" wrapText="1"/>
    </xf>
    <xf numFmtId="164" fontId="10" fillId="0" borderId="13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5" fillId="0" borderId="15" xfId="0" applyFont="1" applyBorder="1" applyAlignment="1">
      <alignment horizontal="center" wrapText="1"/>
    </xf>
    <xf numFmtId="167" fontId="38" fillId="0" borderId="11" xfId="60" applyNumberFormat="1" applyFont="1" applyBorder="1" applyAlignment="1">
      <alignment/>
    </xf>
    <xf numFmtId="0" fontId="39" fillId="0" borderId="14" xfId="0" applyFont="1" applyBorder="1" applyAlignment="1">
      <alignment horizontal="left" vertical="center" wrapText="1"/>
    </xf>
    <xf numFmtId="49" fontId="94" fillId="0" borderId="10" xfId="0" applyNumberFormat="1" applyFont="1" applyBorder="1" applyAlignment="1">
      <alignment horizontal="right"/>
    </xf>
    <xf numFmtId="167" fontId="38" fillId="0" borderId="10" xfId="60" applyNumberFormat="1" applyFont="1" applyBorder="1" applyAlignment="1">
      <alignment/>
    </xf>
    <xf numFmtId="0" fontId="94" fillId="0" borderId="10" xfId="0" applyFont="1" applyBorder="1" applyAlignment="1">
      <alignment horizontal="right"/>
    </xf>
    <xf numFmtId="0" fontId="15" fillId="0" borderId="15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167" fontId="38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/>
    </xf>
    <xf numFmtId="0" fontId="2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wrapText="1"/>
    </xf>
    <xf numFmtId="0" fontId="105" fillId="0" borderId="0" xfId="0" applyFont="1" applyAlignment="1">
      <alignment/>
    </xf>
    <xf numFmtId="0" fontId="10" fillId="0" borderId="0" xfId="0" applyFont="1" applyAlignment="1">
      <alignment/>
    </xf>
    <xf numFmtId="0" fontId="105" fillId="0" borderId="10" xfId="0" applyFont="1" applyBorder="1" applyAlignment="1">
      <alignment horizontal="center" vertical="center" wrapText="1"/>
    </xf>
    <xf numFmtId="0" fontId="106" fillId="0" borderId="10" xfId="0" applyFont="1" applyBorder="1" applyAlignment="1">
      <alignment/>
    </xf>
    <xf numFmtId="0" fontId="106" fillId="0" borderId="0" xfId="0" applyFont="1" applyAlignment="1">
      <alignment/>
    </xf>
    <xf numFmtId="0" fontId="2" fillId="33" borderId="11" xfId="0" applyFont="1" applyFill="1" applyBorder="1" applyAlignment="1">
      <alignment/>
    </xf>
    <xf numFmtId="0" fontId="17" fillId="0" borderId="10" xfId="52" applyFont="1" applyBorder="1" applyAlignment="1">
      <alignment vertical="top" wrapText="1"/>
      <protection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0" fontId="16" fillId="0" borderId="17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105" fillId="0" borderId="0" xfId="0" applyFont="1" applyAlignment="1">
      <alignment/>
    </xf>
    <xf numFmtId="0" fontId="10" fillId="0" borderId="17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3" fillId="33" borderId="10" xfId="0" applyFont="1" applyFill="1" applyBorder="1" applyAlignment="1">
      <alignment wrapText="1"/>
    </xf>
    <xf numFmtId="0" fontId="27" fillId="0" borderId="17" xfId="0" applyFont="1" applyBorder="1" applyAlignment="1">
      <alignment vertical="center" wrapText="1"/>
    </xf>
    <xf numFmtId="0" fontId="3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22" fillId="34" borderId="10" xfId="0" applyFont="1" applyFill="1" applyBorder="1" applyAlignment="1">
      <alignment vertical="top" wrapText="1"/>
    </xf>
    <xf numFmtId="0" fontId="17" fillId="34" borderId="0" xfId="0" applyFont="1" applyFill="1" applyAlignment="1">
      <alignment/>
    </xf>
    <xf numFmtId="0" fontId="17" fillId="34" borderId="0" xfId="0" applyFont="1" applyFill="1" applyAlignment="1">
      <alignment horizontal="right"/>
    </xf>
    <xf numFmtId="0" fontId="17" fillId="34" borderId="0" xfId="0" applyFont="1" applyFill="1" applyAlignment="1">
      <alignment/>
    </xf>
    <xf numFmtId="3" fontId="17" fillId="34" borderId="0" xfId="0" applyNumberFormat="1" applyFont="1" applyFill="1" applyAlignment="1">
      <alignment/>
    </xf>
    <xf numFmtId="1" fontId="17" fillId="34" borderId="0" xfId="0" applyNumberFormat="1" applyFont="1" applyFill="1" applyAlignment="1">
      <alignment/>
    </xf>
    <xf numFmtId="0" fontId="107" fillId="0" borderId="13" xfId="0" applyFont="1" applyBorder="1" applyAlignment="1">
      <alignment/>
    </xf>
    <xf numFmtId="164" fontId="2" fillId="33" borderId="11" xfId="0" applyNumberFormat="1" applyFont="1" applyFill="1" applyBorder="1" applyAlignment="1">
      <alignment horizontal="center" vertical="center" wrapText="1"/>
    </xf>
    <xf numFmtId="0" fontId="85" fillId="33" borderId="13" xfId="0" applyFont="1" applyFill="1" applyBorder="1" applyAlignment="1">
      <alignment/>
    </xf>
    <xf numFmtId="0" fontId="3" fillId="33" borderId="0" xfId="0" applyFont="1" applyFill="1" applyAlignment="1">
      <alignment horizontal="center" wrapText="1"/>
    </xf>
    <xf numFmtId="0" fontId="95" fillId="0" borderId="12" xfId="0" applyFont="1" applyBorder="1" applyAlignment="1">
      <alignment/>
    </xf>
    <xf numFmtId="0" fontId="0" fillId="33" borderId="12" xfId="0" applyFill="1" applyBorder="1" applyAlignment="1">
      <alignment/>
    </xf>
    <xf numFmtId="0" fontId="94" fillId="0" borderId="11" xfId="0" applyFont="1" applyBorder="1" applyAlignment="1">
      <alignment vertical="center" wrapText="1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 shrinkToFi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 shrinkToFit="1"/>
    </xf>
    <xf numFmtId="0" fontId="20" fillId="0" borderId="0" xfId="0" applyFont="1" applyFill="1" applyAlignment="1">
      <alignment/>
    </xf>
    <xf numFmtId="0" fontId="16" fillId="0" borderId="10" xfId="0" applyFont="1" applyFill="1" applyBorder="1" applyAlignment="1">
      <alignment horizontal="center" vertical="center"/>
    </xf>
    <xf numFmtId="166" fontId="16" fillId="0" borderId="10" xfId="0" applyNumberFormat="1" applyFont="1" applyFill="1" applyBorder="1" applyAlignment="1">
      <alignment horizontal="center" vertical="center" wrapText="1" shrinkToFit="1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 wrapText="1" shrinkToFit="1"/>
    </xf>
    <xf numFmtId="0" fontId="16" fillId="0" borderId="0" xfId="0" applyFont="1" applyFill="1" applyAlignment="1">
      <alignment horizontal="center" vertical="center" wrapText="1" shrinkToFit="1"/>
    </xf>
    <xf numFmtId="0" fontId="16" fillId="0" borderId="0" xfId="0" applyFont="1" applyFill="1" applyAlignment="1">
      <alignment horizontal="left" wrapText="1" shrinkToFit="1"/>
    </xf>
    <xf numFmtId="0" fontId="16" fillId="0" borderId="0" xfId="0" applyFont="1" applyFill="1" applyAlignment="1">
      <alignment wrapText="1" shrinkToFit="1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Alignment="1">
      <alignment/>
    </xf>
    <xf numFmtId="0" fontId="16" fillId="0" borderId="0" xfId="0" applyFont="1" applyFill="1" applyAlignment="1">
      <alignment horizontal="left"/>
    </xf>
    <xf numFmtId="168" fontId="16" fillId="0" borderId="0" xfId="52" applyNumberFormat="1" applyFont="1" applyProtection="1">
      <alignment/>
      <protection hidden="1"/>
    </xf>
    <xf numFmtId="0" fontId="16" fillId="0" borderId="0" xfId="52" applyFont="1" applyProtection="1">
      <alignment/>
      <protection hidden="1"/>
    </xf>
    <xf numFmtId="169" fontId="45" fillId="33" borderId="0" xfId="52" applyNumberFormat="1" applyFont="1" applyFill="1" applyAlignment="1" applyProtection="1">
      <alignment horizontal="center"/>
      <protection hidden="1"/>
    </xf>
    <xf numFmtId="0" fontId="16" fillId="0" borderId="0" xfId="52" applyFont="1" applyBorder="1" applyProtection="1">
      <alignment/>
      <protection hidden="1"/>
    </xf>
    <xf numFmtId="0" fontId="16" fillId="33" borderId="0" xfId="52" applyFont="1" applyFill="1" applyBorder="1" applyProtection="1">
      <alignment/>
      <protection hidden="1"/>
    </xf>
    <xf numFmtId="0" fontId="23" fillId="33" borderId="0" xfId="52" applyFont="1" applyFill="1" applyBorder="1" applyAlignment="1" applyProtection="1">
      <alignment horizontal="right"/>
      <protection hidden="1"/>
    </xf>
    <xf numFmtId="0" fontId="49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19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94" fillId="0" borderId="10" xfId="0" applyFont="1" applyBorder="1" applyAlignment="1">
      <alignment horizontal="center" vertical="center" wrapText="1"/>
    </xf>
    <xf numFmtId="0" fontId="94" fillId="33" borderId="10" xfId="0" applyFont="1" applyFill="1" applyBorder="1" applyAlignment="1">
      <alignment horizontal="center" vertical="center" wrapText="1"/>
    </xf>
    <xf numFmtId="1" fontId="17" fillId="0" borderId="24" xfId="52" applyNumberFormat="1" applyFont="1" applyFill="1" applyBorder="1" applyAlignment="1" applyProtection="1">
      <alignment horizontal="center"/>
      <protection hidden="1"/>
    </xf>
    <xf numFmtId="2" fontId="17" fillId="0" borderId="0" xfId="52" applyNumberFormat="1" applyFont="1">
      <alignment/>
      <protection/>
    </xf>
    <xf numFmtId="0" fontId="17" fillId="0" borderId="0" xfId="52" applyFont="1">
      <alignment/>
      <protection/>
    </xf>
    <xf numFmtId="2" fontId="23" fillId="33" borderId="25" xfId="52" applyNumberFormat="1" applyFont="1" applyFill="1" applyBorder="1" applyAlignment="1" applyProtection="1">
      <alignment wrapText="1"/>
      <protection hidden="1"/>
    </xf>
    <xf numFmtId="169" fontId="23" fillId="33" borderId="25" xfId="52" applyNumberFormat="1" applyFont="1" applyFill="1" applyBorder="1" applyAlignment="1" applyProtection="1">
      <alignment wrapText="1"/>
      <protection hidden="1"/>
    </xf>
    <xf numFmtId="0" fontId="19" fillId="0" borderId="10" xfId="52" applyNumberFormat="1" applyFont="1" applyFill="1" applyBorder="1" applyAlignment="1" applyProtection="1">
      <alignment/>
      <protection hidden="1"/>
    </xf>
    <xf numFmtId="0" fontId="19" fillId="0" borderId="10" xfId="52" applyNumberFormat="1" applyFont="1" applyFill="1" applyBorder="1" applyAlignment="1" applyProtection="1">
      <alignment horizontal="center"/>
      <protection hidden="1"/>
    </xf>
    <xf numFmtId="169" fontId="104" fillId="33" borderId="10" xfId="52" applyNumberFormat="1" applyFont="1" applyFill="1" applyBorder="1" applyAlignment="1" applyProtection="1">
      <alignment horizontal="center"/>
      <protection hidden="1"/>
    </xf>
    <xf numFmtId="164" fontId="2" fillId="33" borderId="11" xfId="0" applyNumberFormat="1" applyFont="1" applyFill="1" applyBorder="1" applyAlignment="1">
      <alignment horizontal="center" vertical="center" wrapText="1"/>
    </xf>
    <xf numFmtId="0" fontId="85" fillId="33" borderId="13" xfId="0" applyFont="1" applyFill="1" applyBorder="1" applyAlignment="1">
      <alignment/>
    </xf>
    <xf numFmtId="0" fontId="2" fillId="0" borderId="15" xfId="0" applyFont="1" applyBorder="1" applyAlignment="1">
      <alignment/>
    </xf>
    <xf numFmtId="49" fontId="2" fillId="0" borderId="15" xfId="0" applyNumberFormat="1" applyFont="1" applyBorder="1" applyAlignment="1">
      <alignment horizontal="left" vertical="center" wrapText="1"/>
    </xf>
    <xf numFmtId="0" fontId="16" fillId="0" borderId="15" xfId="52" applyFont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16" fillId="0" borderId="15" xfId="52" applyFont="1" applyBorder="1" applyAlignment="1">
      <alignment horizontal="left" vertical="center" wrapText="1"/>
      <protection/>
    </xf>
    <xf numFmtId="0" fontId="17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/>
    </xf>
    <xf numFmtId="0" fontId="15" fillId="0" borderId="22" xfId="52" applyFont="1" applyBorder="1" applyAlignment="1">
      <alignment horizontal="center" vertical="center" wrapText="1"/>
      <protection/>
    </xf>
    <xf numFmtId="0" fontId="16" fillId="0" borderId="22" xfId="52" applyFont="1" applyBorder="1" applyAlignment="1">
      <alignment horizontal="center"/>
      <protection/>
    </xf>
    <xf numFmtId="0" fontId="15" fillId="0" borderId="22" xfId="52" applyFont="1" applyBorder="1">
      <alignment/>
      <protection/>
    </xf>
    <xf numFmtId="0" fontId="15" fillId="0" borderId="26" xfId="52" applyFont="1" applyBorder="1">
      <alignment/>
      <protection/>
    </xf>
    <xf numFmtId="0" fontId="2" fillId="0" borderId="0" xfId="0" applyFont="1" applyAlignment="1">
      <alignment horizontal="right"/>
    </xf>
    <xf numFmtId="165" fontId="23" fillId="34" borderId="10" xfId="0" applyNumberFormat="1" applyFont="1" applyFill="1" applyBorder="1" applyAlignment="1">
      <alignment/>
    </xf>
    <xf numFmtId="166" fontId="23" fillId="34" borderId="10" xfId="0" applyNumberFormat="1" applyFont="1" applyFill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169" fontId="23" fillId="33" borderId="10" xfId="52" applyNumberFormat="1" applyFont="1" applyFill="1" applyBorder="1" applyAlignment="1" applyProtection="1">
      <alignment horizontal="center"/>
      <protection hidden="1"/>
    </xf>
    <xf numFmtId="165" fontId="19" fillId="33" borderId="10" xfId="52" applyNumberFormat="1" applyFont="1" applyFill="1" applyBorder="1" applyAlignment="1" applyProtection="1">
      <alignment horizontal="center"/>
      <protection hidden="1"/>
    </xf>
    <xf numFmtId="169" fontId="23" fillId="33" borderId="15" xfId="52" applyNumberFormat="1" applyFont="1" applyFill="1" applyBorder="1" applyAlignment="1" applyProtection="1">
      <alignment wrapText="1"/>
      <protection hidden="1"/>
    </xf>
    <xf numFmtId="0" fontId="3" fillId="0" borderId="0" xfId="0" applyFont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justify" wrapText="1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164" fontId="3" fillId="0" borderId="22" xfId="0" applyNumberFormat="1" applyFont="1" applyBorder="1" applyAlignment="1">
      <alignment horizontal="center" wrapText="1"/>
    </xf>
    <xf numFmtId="164" fontId="3" fillId="0" borderId="15" xfId="0" applyNumberFormat="1" applyFont="1" applyBorder="1" applyAlignment="1">
      <alignment horizont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27" fillId="0" borderId="22" xfId="0" applyNumberFormat="1" applyFont="1" applyBorder="1" applyAlignment="1">
      <alignment wrapText="1"/>
    </xf>
    <xf numFmtId="0" fontId="107" fillId="0" borderId="13" xfId="0" applyFont="1" applyBorder="1" applyAlignment="1">
      <alignment/>
    </xf>
    <xf numFmtId="164" fontId="3" fillId="0" borderId="26" xfId="0" applyNumberFormat="1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164" fontId="3" fillId="0" borderId="17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10" fillId="0" borderId="22" xfId="0" applyNumberFormat="1" applyFont="1" applyBorder="1" applyAlignment="1">
      <alignment horizontal="left" vertical="center" wrapText="1"/>
    </xf>
    <xf numFmtId="0" fontId="95" fillId="0" borderId="13" xfId="0" applyFont="1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33" borderId="0" xfId="0" applyFont="1" applyFill="1" applyAlignment="1">
      <alignment horizontal="center" wrapText="1"/>
    </xf>
    <xf numFmtId="164" fontId="2" fillId="33" borderId="26" xfId="0" applyNumberFormat="1" applyFont="1" applyFill="1" applyBorder="1" applyAlignment="1">
      <alignment horizontal="center" vertical="center" wrapText="1"/>
    </xf>
    <xf numFmtId="164" fontId="2" fillId="33" borderId="28" xfId="0" applyNumberFormat="1" applyFont="1" applyFill="1" applyBorder="1" applyAlignment="1">
      <alignment horizontal="center" vertical="center" wrapText="1"/>
    </xf>
    <xf numFmtId="164" fontId="2" fillId="33" borderId="16" xfId="0" applyNumberFormat="1" applyFont="1" applyFill="1" applyBorder="1" applyAlignment="1">
      <alignment horizontal="center" vertical="center" wrapText="1"/>
    </xf>
    <xf numFmtId="164" fontId="2" fillId="33" borderId="29" xfId="0" applyNumberFormat="1" applyFont="1" applyFill="1" applyBorder="1" applyAlignment="1">
      <alignment horizontal="center" vertical="center" wrapText="1"/>
    </xf>
    <xf numFmtId="164" fontId="2" fillId="33" borderId="12" xfId="0" applyNumberFormat="1" applyFont="1" applyFill="1" applyBorder="1" applyAlignment="1">
      <alignment horizontal="center" vertical="center" wrapText="1"/>
    </xf>
    <xf numFmtId="164" fontId="2" fillId="33" borderId="14" xfId="0" applyNumberFormat="1" applyFont="1" applyFill="1" applyBorder="1" applyAlignment="1">
      <alignment horizontal="center" vertical="center" wrapText="1"/>
    </xf>
    <xf numFmtId="164" fontId="2" fillId="33" borderId="17" xfId="0" applyNumberFormat="1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164" fontId="2" fillId="33" borderId="22" xfId="0" applyNumberFormat="1" applyFont="1" applyFill="1" applyBorder="1" applyAlignment="1">
      <alignment horizontal="center" wrapText="1"/>
    </xf>
    <xf numFmtId="164" fontId="2" fillId="33" borderId="15" xfId="0" applyNumberFormat="1" applyFont="1" applyFill="1" applyBorder="1" applyAlignment="1">
      <alignment horizontal="center" wrapText="1"/>
    </xf>
    <xf numFmtId="164" fontId="2" fillId="33" borderId="22" xfId="0" applyNumberFormat="1" applyFont="1" applyFill="1" applyBorder="1" applyAlignment="1">
      <alignment horizontal="center" vertical="center" wrapText="1"/>
    </xf>
    <xf numFmtId="164" fontId="2" fillId="33" borderId="13" xfId="0" applyNumberFormat="1" applyFont="1" applyFill="1" applyBorder="1" applyAlignment="1">
      <alignment horizontal="center" vertical="center" wrapText="1"/>
    </xf>
    <xf numFmtId="164" fontId="2" fillId="33" borderId="15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164" fontId="7" fillId="33" borderId="17" xfId="0" applyNumberFormat="1" applyFont="1" applyFill="1" applyBorder="1" applyAlignment="1">
      <alignment horizontal="center" vertical="center" wrapText="1"/>
    </xf>
    <xf numFmtId="164" fontId="7" fillId="33" borderId="27" xfId="0" applyNumberFormat="1" applyFont="1" applyFill="1" applyBorder="1" applyAlignment="1">
      <alignment horizontal="center" vertical="center" wrapText="1"/>
    </xf>
    <xf numFmtId="164" fontId="7" fillId="33" borderId="11" xfId="0" applyNumberFormat="1" applyFont="1" applyFill="1" applyBorder="1" applyAlignment="1">
      <alignment horizontal="center" vertical="center" wrapText="1"/>
    </xf>
    <xf numFmtId="164" fontId="2" fillId="33" borderId="22" xfId="0" applyNumberFormat="1" applyFont="1" applyFill="1" applyBorder="1" applyAlignment="1">
      <alignment horizontal="left" vertical="center" wrapText="1"/>
    </xf>
    <xf numFmtId="164" fontId="2" fillId="33" borderId="13" xfId="0" applyNumberFormat="1" applyFont="1" applyFill="1" applyBorder="1" applyAlignment="1">
      <alignment horizontal="left" vertical="center" wrapText="1"/>
    </xf>
    <xf numFmtId="0" fontId="0" fillId="33" borderId="13" xfId="0" applyFill="1" applyBorder="1" applyAlignment="1">
      <alignment/>
    </xf>
    <xf numFmtId="0" fontId="2" fillId="33" borderId="17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64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wrapText="1"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justify" wrapText="1"/>
    </xf>
    <xf numFmtId="0" fontId="2" fillId="33" borderId="0" xfId="0" applyFont="1" applyFill="1" applyAlignment="1">
      <alignment wrapText="1"/>
    </xf>
    <xf numFmtId="164" fontId="17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wrapText="1"/>
    </xf>
    <xf numFmtId="164" fontId="5" fillId="33" borderId="22" xfId="0" applyNumberFormat="1" applyFont="1" applyFill="1" applyBorder="1" applyAlignment="1">
      <alignment wrapText="1"/>
    </xf>
    <xf numFmtId="164" fontId="5" fillId="33" borderId="13" xfId="0" applyNumberFormat="1" applyFont="1" applyFill="1" applyBorder="1" applyAlignment="1">
      <alignment wrapText="1"/>
    </xf>
    <xf numFmtId="0" fontId="85" fillId="33" borderId="13" xfId="0" applyFont="1" applyFill="1" applyBorder="1" applyAlignment="1">
      <alignment/>
    </xf>
    <xf numFmtId="0" fontId="7" fillId="33" borderId="17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05" fillId="0" borderId="17" xfId="0" applyFont="1" applyBorder="1" applyAlignment="1">
      <alignment horizontal="center" vertical="center" wrapText="1"/>
    </xf>
    <xf numFmtId="0" fontId="105" fillId="0" borderId="11" xfId="0" applyFont="1" applyBorder="1" applyAlignment="1">
      <alignment horizontal="center" vertical="center" wrapText="1"/>
    </xf>
    <xf numFmtId="0" fontId="105" fillId="0" borderId="22" xfId="0" applyFont="1" applyBorder="1" applyAlignment="1">
      <alignment horizontal="center" vertical="center"/>
    </xf>
    <xf numFmtId="0" fontId="105" fillId="0" borderId="13" xfId="0" applyFont="1" applyBorder="1" applyAlignment="1">
      <alignment horizontal="center" vertical="center"/>
    </xf>
    <xf numFmtId="0" fontId="106" fillId="0" borderId="22" xfId="0" applyFont="1" applyBorder="1" applyAlignment="1">
      <alignment horizontal="center" vertical="center" wrapText="1"/>
    </xf>
    <xf numFmtId="0" fontId="106" fillId="0" borderId="13" xfId="0" applyFont="1" applyBorder="1" applyAlignment="1">
      <alignment horizontal="center" vertical="center" wrapText="1"/>
    </xf>
    <xf numFmtId="0" fontId="106" fillId="0" borderId="15" xfId="0" applyFont="1" applyBorder="1" applyAlignment="1">
      <alignment horizontal="center" vertical="center" wrapText="1"/>
    </xf>
    <xf numFmtId="0" fontId="108" fillId="0" borderId="0" xfId="0" applyFont="1" applyAlignment="1">
      <alignment horizontal="center" vertical="center" wrapText="1"/>
    </xf>
    <xf numFmtId="0" fontId="105" fillId="0" borderId="17" xfId="0" applyFont="1" applyBorder="1" applyAlignment="1">
      <alignment horizontal="center" vertical="center"/>
    </xf>
    <xf numFmtId="0" fontId="105" fillId="0" borderId="11" xfId="0" applyFont="1" applyBorder="1" applyAlignment="1">
      <alignment horizontal="center" vertical="center"/>
    </xf>
    <xf numFmtId="0" fontId="105" fillId="0" borderId="15" xfId="0" applyFont="1" applyBorder="1" applyAlignment="1">
      <alignment horizontal="center" vertical="center"/>
    </xf>
    <xf numFmtId="49" fontId="94" fillId="0" borderId="10" xfId="0" applyNumberFormat="1" applyFont="1" applyBorder="1" applyAlignment="1">
      <alignment horizontal="center" vertical="center"/>
    </xf>
    <xf numFmtId="0" fontId="106" fillId="0" borderId="17" xfId="0" applyFont="1" applyBorder="1" applyAlignment="1">
      <alignment horizontal="center" vertical="center" wrapText="1"/>
    </xf>
    <xf numFmtId="0" fontId="106" fillId="0" borderId="27" xfId="0" applyFont="1" applyBorder="1" applyAlignment="1">
      <alignment horizontal="center" vertical="center" wrapText="1"/>
    </xf>
    <xf numFmtId="0" fontId="106" fillId="0" borderId="1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96" fillId="0" borderId="22" xfId="0" applyFont="1" applyBorder="1" applyAlignment="1">
      <alignment horizontal="center" vertical="center" wrapText="1"/>
    </xf>
    <xf numFmtId="0" fontId="96" fillId="0" borderId="13" xfId="0" applyFont="1" applyBorder="1" applyAlignment="1">
      <alignment horizontal="center" vertical="center" wrapText="1"/>
    </xf>
    <xf numFmtId="0" fontId="96" fillId="0" borderId="15" xfId="0" applyFont="1" applyBorder="1" applyAlignment="1">
      <alignment horizontal="center" vertical="center" wrapText="1"/>
    </xf>
    <xf numFmtId="0" fontId="9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96" fillId="0" borderId="0" xfId="0" applyFont="1" applyAlignment="1">
      <alignment horizontal="center" vertical="center" wrapText="1"/>
    </xf>
    <xf numFmtId="0" fontId="94" fillId="0" borderId="0" xfId="0" applyFont="1" applyAlignment="1">
      <alignment horizontal="left" wrapText="1"/>
    </xf>
    <xf numFmtId="0" fontId="96" fillId="0" borderId="17" xfId="0" applyFont="1" applyBorder="1" applyAlignment="1">
      <alignment horizontal="center" vertical="center"/>
    </xf>
    <xf numFmtId="0" fontId="96" fillId="0" borderId="11" xfId="0" applyFont="1" applyBorder="1" applyAlignment="1">
      <alignment horizontal="center" vertical="center"/>
    </xf>
    <xf numFmtId="0" fontId="96" fillId="0" borderId="10" xfId="0" applyFont="1" applyBorder="1" applyAlignment="1">
      <alignment horizontal="center"/>
    </xf>
    <xf numFmtId="0" fontId="109" fillId="0" borderId="0" xfId="0" applyFont="1" applyAlignment="1">
      <alignment wrapText="1"/>
    </xf>
    <xf numFmtId="0" fontId="110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7" fillId="0" borderId="10" xfId="0" applyFont="1" applyBorder="1" applyAlignment="1">
      <alignment horizontal="center" vertical="center" wrapText="1"/>
    </xf>
    <xf numFmtId="169" fontId="45" fillId="33" borderId="0" xfId="52" applyNumberFormat="1" applyFont="1" applyFill="1" applyAlignment="1" applyProtection="1">
      <alignment horizontal="center" wrapText="1"/>
      <protection hidden="1"/>
    </xf>
    <xf numFmtId="169" fontId="48" fillId="33" borderId="0" xfId="52" applyNumberFormat="1" applyFont="1" applyFill="1" applyAlignment="1" applyProtection="1">
      <alignment horizontal="center" wrapText="1"/>
      <protection hidden="1"/>
    </xf>
    <xf numFmtId="0" fontId="111" fillId="0" borderId="0" xfId="0" applyFont="1" applyAlignment="1">
      <alignment/>
    </xf>
    <xf numFmtId="0" fontId="19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5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15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wrapText="1"/>
    </xf>
    <xf numFmtId="0" fontId="2" fillId="0" borderId="0" xfId="0" applyFont="1" applyAlignment="1">
      <alignment horizontal="right" vertical="center" wrapText="1"/>
    </xf>
    <xf numFmtId="0" fontId="24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11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6" fillId="0" borderId="22" xfId="52" applyFont="1" applyBorder="1" applyAlignment="1">
      <alignment horizontal="left" vertical="center" wrapText="1"/>
      <protection/>
    </xf>
    <xf numFmtId="0" fontId="2" fillId="0" borderId="15" xfId="0" applyFont="1" applyBorder="1" applyAlignment="1">
      <alignment/>
    </xf>
    <xf numFmtId="49" fontId="2" fillId="0" borderId="22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16" fillId="0" borderId="10" xfId="52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/>
    </xf>
    <xf numFmtId="0" fontId="16" fillId="0" borderId="15" xfId="52" applyFont="1" applyBorder="1" applyAlignment="1">
      <alignment horizontal="left" vertical="center" wrapText="1"/>
      <protection/>
    </xf>
    <xf numFmtId="0" fontId="16" fillId="0" borderId="22" xfId="52" applyFont="1" applyBorder="1" applyAlignment="1">
      <alignment horizontal="center" vertical="center" wrapText="1"/>
      <protection/>
    </xf>
    <xf numFmtId="0" fontId="16" fillId="0" borderId="15" xfId="52" applyFont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17" fillId="34" borderId="28" xfId="0" applyFont="1" applyFill="1" applyBorder="1" applyAlignment="1">
      <alignment wrapText="1"/>
    </xf>
    <xf numFmtId="0" fontId="26" fillId="34" borderId="0" xfId="0" applyFont="1" applyFill="1" applyAlignment="1">
      <alignment horizontal="center" vertical="center" wrapText="1"/>
    </xf>
    <xf numFmtId="0" fontId="26" fillId="34" borderId="17" xfId="0" applyFont="1" applyFill="1" applyBorder="1" applyAlignment="1">
      <alignment horizontal="center" vertical="top" wrapText="1"/>
    </xf>
    <xf numFmtId="0" fontId="26" fillId="34" borderId="27" xfId="0" applyFont="1" applyFill="1" applyBorder="1" applyAlignment="1">
      <alignment horizontal="center" vertical="top" wrapText="1"/>
    </xf>
    <xf numFmtId="0" fontId="26" fillId="34" borderId="11" xfId="0" applyFont="1" applyFill="1" applyBorder="1" applyAlignment="1">
      <alignment horizontal="center" vertical="top" wrapText="1"/>
    </xf>
    <xf numFmtId="0" fontId="22" fillId="34" borderId="17" xfId="0" applyFont="1" applyFill="1" applyBorder="1" applyAlignment="1">
      <alignment vertical="top" wrapText="1"/>
    </xf>
    <xf numFmtId="0" fontId="22" fillId="34" borderId="27" xfId="0" applyFont="1" applyFill="1" applyBorder="1" applyAlignment="1">
      <alignment vertical="top" wrapText="1"/>
    </xf>
    <xf numFmtId="0" fontId="22" fillId="34" borderId="11" xfId="0" applyFont="1" applyFill="1" applyBorder="1" applyAlignment="1">
      <alignment vertical="top" wrapText="1"/>
    </xf>
    <xf numFmtId="0" fontId="22" fillId="34" borderId="10" xfId="0" applyFont="1" applyFill="1" applyBorder="1" applyAlignment="1">
      <alignment horizontal="justify" vertical="top" wrapText="1"/>
    </xf>
    <xf numFmtId="0" fontId="17" fillId="0" borderId="10" xfId="0" applyFont="1" applyBorder="1" applyAlignment="1">
      <alignment/>
    </xf>
    <xf numFmtId="0" fontId="77" fillId="0" borderId="10" xfId="0" applyFont="1" applyBorder="1" applyAlignment="1">
      <alignment/>
    </xf>
    <xf numFmtId="0" fontId="22" fillId="34" borderId="10" xfId="0" applyFont="1" applyFill="1" applyBorder="1" applyAlignment="1">
      <alignment vertical="top" wrapText="1"/>
    </xf>
    <xf numFmtId="0" fontId="17" fillId="34" borderId="0" xfId="0" applyFont="1" applyFill="1" applyAlignment="1">
      <alignment horizontal="right"/>
    </xf>
    <xf numFmtId="0" fontId="15" fillId="0" borderId="0" xfId="0" applyFont="1" applyAlignment="1">
      <alignment horizontal="justify"/>
    </xf>
    <xf numFmtId="0" fontId="0" fillId="0" borderId="0" xfId="0" applyAlignment="1">
      <alignment/>
    </xf>
    <xf numFmtId="0" fontId="20" fillId="0" borderId="0" xfId="0" applyFont="1" applyAlignment="1">
      <alignment horizontal="justify"/>
    </xf>
    <xf numFmtId="0" fontId="17" fillId="0" borderId="0" xfId="0" applyFont="1" applyAlignment="1">
      <alignment horizontal="right" wrapText="1"/>
    </xf>
    <xf numFmtId="0" fontId="102" fillId="0" borderId="12" xfId="53" applyFont="1" applyBorder="1" applyAlignment="1">
      <alignment horizontal="center" vertical="center" wrapText="1"/>
      <protection/>
    </xf>
    <xf numFmtId="0" fontId="101" fillId="0" borderId="12" xfId="53" applyFont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08" fillId="0" borderId="13" xfId="53" applyFont="1" applyBorder="1" applyAlignment="1">
      <alignment horizontal="center" vertical="center" wrapText="1"/>
      <protection/>
    </xf>
    <xf numFmtId="0" fontId="95" fillId="0" borderId="13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 shrinkToFit="1"/>
    </xf>
    <xf numFmtId="0" fontId="20" fillId="0" borderId="10" xfId="0" applyFont="1" applyFill="1" applyBorder="1" applyAlignment="1">
      <alignment horizontal="center" vertical="center" wrapText="1" shrinkToFit="1"/>
    </xf>
    <xf numFmtId="0" fontId="29" fillId="0" borderId="17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 wrapText="1"/>
    </xf>
    <xf numFmtId="0" fontId="16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22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16" fillId="0" borderId="0" xfId="52" applyFont="1" applyFill="1" applyAlignment="1">
      <alignment horizontal="left" vertical="center" wrapText="1" shrinkToFit="1"/>
      <protection/>
    </xf>
    <xf numFmtId="0" fontId="0" fillId="0" borderId="0" xfId="52" applyFont="1" applyFill="1" applyAlignment="1">
      <alignment vertical="center" wrapText="1" shrinkToFit="1"/>
      <protection/>
    </xf>
    <xf numFmtId="0" fontId="16" fillId="0" borderId="10" xfId="0" applyFont="1" applyFill="1" applyBorder="1" applyAlignment="1">
      <alignment horizontal="left" vertical="center" wrapText="1" shrinkToFit="1"/>
    </xf>
    <xf numFmtId="0" fontId="16" fillId="0" borderId="22" xfId="0" applyFont="1" applyFill="1" applyBorder="1" applyAlignment="1">
      <alignment horizontal="left" vertical="center" wrapText="1" shrinkToFit="1"/>
    </xf>
    <xf numFmtId="0" fontId="16" fillId="0" borderId="15" xfId="0" applyFont="1" applyFill="1" applyBorder="1" applyAlignment="1">
      <alignment horizontal="left" vertical="center" wrapText="1" shrinkToFit="1"/>
    </xf>
    <xf numFmtId="0" fontId="30" fillId="0" borderId="10" xfId="0" applyFont="1" applyFill="1" applyBorder="1" applyAlignment="1">
      <alignment horizontal="center" vertical="center" wrapText="1" shrinkToFit="1"/>
    </xf>
    <xf numFmtId="0" fontId="24" fillId="0" borderId="0" xfId="52" applyFont="1" applyAlignment="1">
      <alignment horizontal="center" vertical="top" wrapText="1"/>
      <protection/>
    </xf>
    <xf numFmtId="0" fontId="17" fillId="0" borderId="10" xfId="52" applyFont="1" applyBorder="1" applyAlignment="1">
      <alignment horizontal="center" vertical="center" wrapText="1"/>
      <protection/>
    </xf>
    <xf numFmtId="0" fontId="15" fillId="0" borderId="0" xfId="52" applyFont="1" applyBorder="1" applyAlignment="1">
      <alignment horizontal="left" wrapText="1"/>
      <protection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7" fillId="0" borderId="10" xfId="52" applyFont="1" applyBorder="1" applyAlignment="1">
      <alignment horizontal="center" vertical="top" wrapText="1"/>
      <protection/>
    </xf>
    <xf numFmtId="0" fontId="15" fillId="0" borderId="10" xfId="52" applyFont="1" applyBorder="1" applyAlignment="1">
      <alignment horizontal="center" vertical="top" wrapText="1"/>
      <protection/>
    </xf>
    <xf numFmtId="0" fontId="15" fillId="0" borderId="10" xfId="52" applyFont="1" applyBorder="1" applyAlignment="1">
      <alignment horizontal="center" vertical="center" wrapText="1"/>
      <protection/>
    </xf>
    <xf numFmtId="0" fontId="15" fillId="0" borderId="22" xfId="52" applyFont="1" applyBorder="1" applyAlignment="1">
      <alignment horizontal="center" vertical="center" wrapText="1"/>
      <protection/>
    </xf>
    <xf numFmtId="0" fontId="19" fillId="0" borderId="0" xfId="52" applyFont="1" applyAlignment="1">
      <alignment horizontal="center" vertical="center" wrapText="1"/>
      <protection/>
    </xf>
    <xf numFmtId="0" fontId="15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15" fillId="0" borderId="0" xfId="52" applyFont="1" applyBorder="1" applyAlignment="1">
      <alignment horizontal="center"/>
      <protection/>
    </xf>
    <xf numFmtId="0" fontId="15" fillId="0" borderId="17" xfId="52" applyFont="1" applyBorder="1" applyAlignment="1">
      <alignment horizontal="center" vertical="center" wrapText="1"/>
      <protection/>
    </xf>
    <xf numFmtId="0" fontId="15" fillId="0" borderId="27" xfId="52" applyFont="1" applyBorder="1" applyAlignment="1">
      <alignment horizontal="center" vertical="center" wrapText="1"/>
      <protection/>
    </xf>
    <xf numFmtId="0" fontId="15" fillId="0" borderId="11" xfId="52" applyFont="1" applyBorder="1" applyAlignment="1">
      <alignment horizontal="center" vertical="center" wrapText="1"/>
      <protection/>
    </xf>
    <xf numFmtId="0" fontId="15" fillId="0" borderId="22" xfId="52" applyFont="1" applyBorder="1" applyAlignment="1">
      <alignment horizontal="center"/>
      <protection/>
    </xf>
    <xf numFmtId="0" fontId="15" fillId="0" borderId="13" xfId="52" applyFont="1" applyBorder="1" applyAlignment="1">
      <alignment horizontal="center"/>
      <protection/>
    </xf>
    <xf numFmtId="0" fontId="15" fillId="0" borderId="15" xfId="52" applyFont="1" applyBorder="1" applyAlignment="1">
      <alignment horizontal="center"/>
      <protection/>
    </xf>
    <xf numFmtId="0" fontId="15" fillId="0" borderId="26" xfId="52" applyFont="1" applyBorder="1" applyAlignment="1">
      <alignment horizontal="center" vertical="center" wrapText="1"/>
      <protection/>
    </xf>
    <xf numFmtId="0" fontId="15" fillId="0" borderId="28" xfId="52" applyFont="1" applyBorder="1" applyAlignment="1">
      <alignment horizontal="center" vertical="center" wrapText="1"/>
      <protection/>
    </xf>
    <xf numFmtId="0" fontId="15" fillId="0" borderId="29" xfId="52" applyFont="1" applyBorder="1" applyAlignment="1">
      <alignment horizontal="center" vertical="center" wrapText="1"/>
      <protection/>
    </xf>
    <xf numFmtId="0" fontId="15" fillId="0" borderId="12" xfId="52" applyFont="1" applyBorder="1" applyAlignment="1">
      <alignment horizontal="center" vertical="center" wrapText="1"/>
      <protection/>
    </xf>
    <xf numFmtId="0" fontId="15" fillId="0" borderId="17" xfId="52" applyFont="1" applyBorder="1" applyAlignment="1">
      <alignment horizontal="center" wrapText="1"/>
      <protection/>
    </xf>
    <xf numFmtId="0" fontId="15" fillId="0" borderId="27" xfId="52" applyFont="1" applyBorder="1" applyAlignment="1">
      <alignment horizontal="center" wrapText="1"/>
      <protection/>
    </xf>
    <xf numFmtId="0" fontId="15" fillId="0" borderId="11" xfId="52" applyFont="1" applyBorder="1" applyAlignment="1">
      <alignment horizontal="center" wrapText="1"/>
      <protection/>
    </xf>
    <xf numFmtId="0" fontId="16" fillId="0" borderId="10" xfId="52" applyFont="1" applyBorder="1" applyAlignment="1">
      <alignment horizontal="center"/>
      <protection/>
    </xf>
    <xf numFmtId="0" fontId="15" fillId="0" borderId="10" xfId="52" applyFont="1" applyBorder="1" applyAlignment="1">
      <alignment horizontal="center"/>
      <protection/>
    </xf>
    <xf numFmtId="0" fontId="15" fillId="0" borderId="10" xfId="52" applyFont="1" applyBorder="1" applyAlignment="1">
      <alignment horizontal="center" wrapText="1"/>
      <protection/>
    </xf>
    <xf numFmtId="0" fontId="31" fillId="34" borderId="18" xfId="52" applyFont="1" applyFill="1" applyBorder="1" applyAlignment="1">
      <alignment horizontal="center" vertical="top" wrapText="1"/>
      <protection/>
    </xf>
    <xf numFmtId="0" fontId="31" fillId="34" borderId="23" xfId="52" applyFont="1" applyFill="1" applyBorder="1" applyAlignment="1">
      <alignment horizontal="center" vertical="top" wrapText="1"/>
      <protection/>
    </xf>
    <xf numFmtId="0" fontId="23" fillId="0" borderId="0" xfId="0" applyFont="1" applyAlignment="1">
      <alignment horizontal="right" wrapText="1"/>
    </xf>
    <xf numFmtId="0" fontId="31" fillId="34" borderId="0" xfId="52" applyFont="1" applyFill="1" applyAlignment="1">
      <alignment horizontal="center"/>
      <protection/>
    </xf>
    <xf numFmtId="0" fontId="31" fillId="34" borderId="30" xfId="52" applyFont="1" applyFill="1" applyBorder="1" applyAlignment="1">
      <alignment horizontal="center" vertical="top" wrapText="1"/>
      <protection/>
    </xf>
    <xf numFmtId="0" fontId="31" fillId="34" borderId="31" xfId="52" applyFont="1" applyFill="1" applyBorder="1" applyAlignment="1">
      <alignment horizontal="center" vertical="top" wrapText="1"/>
      <protection/>
    </xf>
    <xf numFmtId="0" fontId="32" fillId="34" borderId="0" xfId="52" applyFont="1" applyFill="1" applyAlignment="1">
      <alignment horizontal="center"/>
      <protection/>
    </xf>
    <xf numFmtId="0" fontId="33" fillId="34" borderId="0" xfId="52" applyFont="1" applyFill="1" applyBorder="1" applyAlignment="1">
      <alignment horizontal="center"/>
      <protection/>
    </xf>
    <xf numFmtId="0" fontId="31" fillId="34" borderId="32" xfId="52" applyFont="1" applyFill="1" applyBorder="1" applyAlignment="1">
      <alignment horizontal="center" vertical="center" wrapText="1"/>
      <protection/>
    </xf>
    <xf numFmtId="0" fontId="31" fillId="34" borderId="33" xfId="52" applyFont="1" applyFill="1" applyBorder="1" applyAlignment="1">
      <alignment horizontal="center" vertical="center" wrapText="1"/>
      <protection/>
    </xf>
    <xf numFmtId="0" fontId="31" fillId="34" borderId="18" xfId="52" applyFont="1" applyFill="1" applyBorder="1" applyAlignment="1">
      <alignment vertical="top" wrapText="1"/>
      <protection/>
    </xf>
    <xf numFmtId="0" fontId="31" fillId="34" borderId="23" xfId="52" applyFont="1" applyFill="1" applyBorder="1" applyAlignment="1">
      <alignment vertical="top" wrapText="1"/>
      <protection/>
    </xf>
    <xf numFmtId="1" fontId="23" fillId="33" borderId="10" xfId="52" applyNumberFormat="1" applyFont="1" applyFill="1" applyBorder="1" applyAlignment="1" applyProtection="1">
      <alignment horizontal="center"/>
      <protection hidden="1"/>
    </xf>
    <xf numFmtId="165" fontId="19" fillId="0" borderId="10" xfId="52" applyNumberFormat="1" applyFont="1" applyFill="1" applyBorder="1" applyAlignment="1" applyProtection="1">
      <alignment horizont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view="pageBreakPreview" zoomScale="80" zoomScaleNormal="72" zoomScaleSheetLayoutView="80" zoomScalePageLayoutView="0" workbookViewId="0" topLeftCell="A4">
      <selection activeCell="B18" sqref="B18"/>
    </sheetView>
  </sheetViews>
  <sheetFormatPr defaultColWidth="8.8515625" defaultRowHeight="15"/>
  <cols>
    <col min="1" max="1" width="6.7109375" style="1" customWidth="1"/>
    <col min="2" max="2" width="46.8515625" style="1" customWidth="1"/>
    <col min="3" max="3" width="16.57421875" style="1" customWidth="1"/>
    <col min="4" max="4" width="24.140625" style="1" customWidth="1"/>
    <col min="5" max="5" width="22.57421875" style="1" customWidth="1"/>
    <col min="6" max="6" width="31.00390625" style="1" customWidth="1"/>
    <col min="7" max="7" width="35.28125" style="1" customWidth="1"/>
    <col min="8" max="8" width="28.00390625" style="1" customWidth="1"/>
    <col min="9" max="16384" width="8.8515625" style="1" customWidth="1"/>
  </cols>
  <sheetData>
    <row r="1" spans="7:9" s="82" customFormat="1" ht="13.5" customHeight="1">
      <c r="G1" s="345" t="s">
        <v>0</v>
      </c>
      <c r="H1" s="345"/>
      <c r="I1" s="220"/>
    </row>
    <row r="2" spans="6:9" s="82" customFormat="1" ht="78" customHeight="1">
      <c r="F2" s="220"/>
      <c r="G2" s="345" t="s">
        <v>428</v>
      </c>
      <c r="H2" s="345"/>
      <c r="I2" s="220"/>
    </row>
    <row r="4" spans="2:8" ht="15.75">
      <c r="B4" s="345"/>
      <c r="C4" s="345"/>
      <c r="D4" s="345"/>
      <c r="E4" s="345"/>
      <c r="F4" s="345"/>
      <c r="G4" s="345"/>
      <c r="H4" s="345"/>
    </row>
    <row r="5" spans="2:8" s="102" customFormat="1" ht="60.75" customHeight="1">
      <c r="B5" s="346" t="s">
        <v>429</v>
      </c>
      <c r="C5" s="346"/>
      <c r="D5" s="346"/>
      <c r="E5" s="346"/>
      <c r="F5" s="346"/>
      <c r="G5" s="346"/>
      <c r="H5" s="346"/>
    </row>
    <row r="6" spans="2:8" s="102" customFormat="1" ht="39.75" customHeight="1">
      <c r="B6" s="347" t="s">
        <v>307</v>
      </c>
      <c r="C6" s="347"/>
      <c r="D6" s="347"/>
      <c r="E6" s="347"/>
      <c r="F6" s="347"/>
      <c r="G6" s="347"/>
      <c r="H6" s="347"/>
    </row>
    <row r="7" spans="2:8" s="102" customFormat="1" ht="18.75" customHeight="1">
      <c r="B7" s="214"/>
      <c r="C7" s="214"/>
      <c r="D7" s="214"/>
      <c r="E7" s="214"/>
      <c r="F7" s="214"/>
      <c r="G7" s="214"/>
      <c r="H7" s="214" t="s">
        <v>1</v>
      </c>
    </row>
    <row r="8" spans="1:8" s="215" customFormat="1" ht="92.25" customHeight="1">
      <c r="A8" s="263" t="s">
        <v>11</v>
      </c>
      <c r="B8" s="264" t="s">
        <v>2</v>
      </c>
      <c r="C8" s="171" t="s">
        <v>288</v>
      </c>
      <c r="D8" s="171" t="s">
        <v>308</v>
      </c>
      <c r="E8" s="171" t="s">
        <v>430</v>
      </c>
      <c r="F8" s="171" t="s">
        <v>431</v>
      </c>
      <c r="G8" s="171" t="s">
        <v>432</v>
      </c>
      <c r="H8" s="266" t="s">
        <v>433</v>
      </c>
    </row>
    <row r="9" spans="1:8" s="102" customFormat="1" ht="93.75" customHeight="1">
      <c r="A9" s="94" t="s">
        <v>41</v>
      </c>
      <c r="B9" s="216" t="s">
        <v>292</v>
      </c>
      <c r="C9" s="226">
        <f>C11+C16</f>
        <v>0</v>
      </c>
      <c r="D9" s="226">
        <f>D11+D16</f>
        <v>0</v>
      </c>
      <c r="E9" s="226">
        <f>E11+E16</f>
        <v>0</v>
      </c>
      <c r="F9" s="226">
        <f>F11+F16</f>
        <v>0</v>
      </c>
      <c r="G9" s="226">
        <f>G11+G16</f>
        <v>0</v>
      </c>
      <c r="H9" s="226">
        <f>D9+F9+G9</f>
        <v>0</v>
      </c>
    </row>
    <row r="10" spans="1:8" s="102" customFormat="1" ht="19.5" customHeight="1">
      <c r="A10" s="94"/>
      <c r="B10" s="216" t="s">
        <v>4</v>
      </c>
      <c r="C10" s="226"/>
      <c r="D10" s="226"/>
      <c r="E10" s="226"/>
      <c r="F10" s="226"/>
      <c r="G10" s="227"/>
      <c r="H10" s="227"/>
    </row>
    <row r="11" spans="1:8" s="102" customFormat="1" ht="50.25" customHeight="1">
      <c r="A11" s="94" t="s">
        <v>62</v>
      </c>
      <c r="B11" s="216" t="s">
        <v>290</v>
      </c>
      <c r="C11" s="226">
        <f>C12+C13+C14+C15</f>
        <v>0</v>
      </c>
      <c r="D11" s="226">
        <f>D12+D13+D14+D15</f>
        <v>0</v>
      </c>
      <c r="E11" s="226">
        <f>E12+E13+E14+E15</f>
        <v>0</v>
      </c>
      <c r="F11" s="226">
        <f>F12+F13+F14+F15</f>
        <v>0</v>
      </c>
      <c r="G11" s="226">
        <f>G12+G13+G14+G15</f>
        <v>0</v>
      </c>
      <c r="H11" s="226">
        <f>D11+F11+G11</f>
        <v>0</v>
      </c>
    </row>
    <row r="12" spans="1:8" s="102" customFormat="1" ht="21" customHeight="1">
      <c r="A12" s="94"/>
      <c r="B12" s="216" t="s">
        <v>289</v>
      </c>
      <c r="C12" s="226"/>
      <c r="D12" s="226"/>
      <c r="E12" s="226"/>
      <c r="F12" s="226"/>
      <c r="G12" s="227"/>
      <c r="H12" s="227">
        <f>D12+F12+G12</f>
        <v>0</v>
      </c>
    </row>
    <row r="13" spans="1:8" s="102" customFormat="1" ht="21" customHeight="1">
      <c r="A13" s="94"/>
      <c r="B13" s="216" t="s">
        <v>296</v>
      </c>
      <c r="C13" s="226"/>
      <c r="D13" s="226"/>
      <c r="E13" s="226"/>
      <c r="F13" s="226"/>
      <c r="G13" s="227"/>
      <c r="H13" s="227">
        <f>D13+F13+G13</f>
        <v>0</v>
      </c>
    </row>
    <row r="14" spans="1:8" s="102" customFormat="1" ht="21" customHeight="1">
      <c r="A14" s="94"/>
      <c r="B14" s="216" t="s">
        <v>297</v>
      </c>
      <c r="C14" s="226"/>
      <c r="D14" s="226"/>
      <c r="E14" s="226"/>
      <c r="F14" s="226"/>
      <c r="G14" s="227"/>
      <c r="H14" s="227">
        <f>D14+F14+G14</f>
        <v>0</v>
      </c>
    </row>
    <row r="15" spans="1:8" s="102" customFormat="1" ht="21" customHeight="1">
      <c r="A15" s="94"/>
      <c r="B15" s="216" t="s">
        <v>298</v>
      </c>
      <c r="C15" s="226"/>
      <c r="D15" s="226"/>
      <c r="E15" s="226"/>
      <c r="F15" s="226"/>
      <c r="G15" s="227"/>
      <c r="H15" s="227">
        <f>D15+F15+G15</f>
        <v>0</v>
      </c>
    </row>
    <row r="16" spans="1:8" s="102" customFormat="1" ht="57.75" customHeight="1">
      <c r="A16" s="94" t="s">
        <v>63</v>
      </c>
      <c r="B16" s="216" t="s">
        <v>291</v>
      </c>
      <c r="C16" s="226">
        <f aca="true" t="shared" si="0" ref="C16:H16">C17+C18</f>
        <v>0</v>
      </c>
      <c r="D16" s="226">
        <f t="shared" si="0"/>
        <v>0</v>
      </c>
      <c r="E16" s="226">
        <f t="shared" si="0"/>
        <v>0</v>
      </c>
      <c r="F16" s="226">
        <f t="shared" si="0"/>
        <v>0</v>
      </c>
      <c r="G16" s="226">
        <f t="shared" si="0"/>
        <v>0</v>
      </c>
      <c r="H16" s="226">
        <f t="shared" si="0"/>
        <v>0</v>
      </c>
    </row>
    <row r="17" spans="1:8" s="102" customFormat="1" ht="51.75" customHeight="1">
      <c r="A17" s="94"/>
      <c r="B17" s="216" t="s">
        <v>474</v>
      </c>
      <c r="C17" s="226"/>
      <c r="D17" s="226"/>
      <c r="E17" s="226"/>
      <c r="F17" s="226"/>
      <c r="G17" s="227"/>
      <c r="H17" s="227">
        <f>D17+F17+G17</f>
        <v>0</v>
      </c>
    </row>
    <row r="18" spans="1:8" s="102" customFormat="1" ht="44.25" customHeight="1">
      <c r="A18" s="94"/>
      <c r="B18" s="216" t="s">
        <v>475</v>
      </c>
      <c r="C18" s="226"/>
      <c r="D18" s="226"/>
      <c r="E18" s="226"/>
      <c r="F18" s="226"/>
      <c r="G18" s="227"/>
      <c r="H18" s="227">
        <f>D18+F18+G18</f>
        <v>0</v>
      </c>
    </row>
    <row r="19" spans="1:8" s="102" customFormat="1" ht="18.75">
      <c r="A19" s="94"/>
      <c r="B19" s="218" t="s">
        <v>6</v>
      </c>
      <c r="C19" s="226">
        <f>C9</f>
        <v>0</v>
      </c>
      <c r="D19" s="226">
        <f>D9</f>
        <v>0</v>
      </c>
      <c r="E19" s="226"/>
      <c r="F19" s="226">
        <f>F9</f>
        <v>0</v>
      </c>
      <c r="G19" s="226">
        <f>G9</f>
        <v>0</v>
      </c>
      <c r="H19" s="226">
        <f>H9</f>
        <v>0</v>
      </c>
    </row>
    <row r="20" ht="15">
      <c r="B20" s="1" t="s">
        <v>407</v>
      </c>
    </row>
    <row r="21" spans="2:5" s="102" customFormat="1" ht="63" customHeight="1">
      <c r="B21" s="102" t="s">
        <v>370</v>
      </c>
      <c r="E21" s="102" t="s">
        <v>371</v>
      </c>
    </row>
  </sheetData>
  <sheetProtection/>
  <mergeCells count="5">
    <mergeCell ref="G1:H1"/>
    <mergeCell ref="B4:H4"/>
    <mergeCell ref="B5:H5"/>
    <mergeCell ref="B6:H6"/>
    <mergeCell ref="G2:H2"/>
  </mergeCells>
  <printOptions/>
  <pageMargins left="0.7086614173228347" right="0.7086614173228347" top="0.7480314960629921" bottom="0.48" header="0.31496062992125984" footer="0.31496062992125984"/>
  <pageSetup fitToHeight="0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9"/>
  <sheetViews>
    <sheetView view="pageBreakPreview" zoomScale="60" zoomScaleNormal="75" zoomScalePageLayoutView="0" workbookViewId="0" topLeftCell="A1">
      <selection activeCell="M2" sqref="M2"/>
    </sheetView>
  </sheetViews>
  <sheetFormatPr defaultColWidth="9.140625" defaultRowHeight="15"/>
  <cols>
    <col min="1" max="1" width="5.00390625" style="78" customWidth="1"/>
    <col min="2" max="2" width="88.140625" style="79" customWidth="1"/>
    <col min="3" max="3" width="9.140625" style="78" hidden="1" customWidth="1"/>
    <col min="4" max="4" width="17.7109375" style="78" customWidth="1"/>
    <col min="5" max="12" width="9.140625" style="78" hidden="1" customWidth="1"/>
    <col min="13" max="13" width="52.57421875" style="78" customWidth="1"/>
    <col min="14" max="16384" width="9.140625" style="78" customWidth="1"/>
  </cols>
  <sheetData>
    <row r="1" ht="15">
      <c r="M1" s="22" t="s">
        <v>93</v>
      </c>
    </row>
    <row r="2" ht="69" customHeight="1">
      <c r="M2" s="2" t="s">
        <v>301</v>
      </c>
    </row>
    <row r="6" ht="18.75">
      <c r="M6" s="80"/>
    </row>
    <row r="7" ht="18.75">
      <c r="M7" s="80"/>
    </row>
    <row r="8" spans="2:13" ht="18.75">
      <c r="B8" s="1"/>
      <c r="M8" s="80"/>
    </row>
    <row r="9" ht="18.75">
      <c r="M9" s="80"/>
    </row>
  </sheetData>
  <sheetProtection/>
  <printOptions/>
  <pageMargins left="0.7086614173228347" right="0.11811023622047245" top="0.15748031496062992" bottom="0.15748031496062992" header="0.31496062992125984" footer="0.31496062992125984"/>
  <pageSetup fitToHeight="1" fitToWidth="1" horizontalDpi="600" verticalDpi="6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="80" zoomScaleSheetLayoutView="80" zoomScalePageLayoutView="0" workbookViewId="0" topLeftCell="A7">
      <selection activeCell="D26" sqref="D26"/>
    </sheetView>
  </sheetViews>
  <sheetFormatPr defaultColWidth="9.140625" defaultRowHeight="15"/>
  <cols>
    <col min="1" max="1" width="7.28125" style="78" customWidth="1"/>
    <col min="2" max="2" width="89.28125" style="79" customWidth="1"/>
    <col min="3" max="3" width="33.7109375" style="78" customWidth="1"/>
    <col min="4" max="4" width="27.421875" style="78" customWidth="1"/>
    <col min="5" max="5" width="14.00390625" style="78" customWidth="1"/>
    <col min="6" max="7" width="14.28125" style="78" hidden="1" customWidth="1"/>
    <col min="8" max="8" width="39.8515625" style="78" hidden="1" customWidth="1"/>
    <col min="9" max="16384" width="9.140625" style="78" customWidth="1"/>
  </cols>
  <sheetData>
    <row r="1" ht="21" customHeight="1">
      <c r="D1" s="22" t="s">
        <v>91</v>
      </c>
    </row>
    <row r="2" ht="111.75" customHeight="1">
      <c r="D2" s="2" t="s">
        <v>428</v>
      </c>
    </row>
    <row r="3" ht="20.25" customHeight="1"/>
    <row r="4" ht="20.25" customHeight="1"/>
    <row r="5" ht="20.25" customHeight="1"/>
    <row r="6" spans="1:4" ht="20.25" customHeight="1">
      <c r="A6" s="303"/>
      <c r="B6" s="460" t="s">
        <v>408</v>
      </c>
      <c r="C6" s="460"/>
      <c r="D6" s="460"/>
    </row>
    <row r="7" spans="1:4" ht="20.25" customHeight="1">
      <c r="A7" s="461" t="s">
        <v>409</v>
      </c>
      <c r="B7" s="462"/>
      <c r="C7" s="462"/>
      <c r="D7" s="462"/>
    </row>
    <row r="8" spans="1:4" ht="20.25" customHeight="1">
      <c r="A8" s="304"/>
      <c r="B8" s="305"/>
      <c r="C8" s="305"/>
      <c r="D8" s="305"/>
    </row>
    <row r="9" spans="1:4" ht="20.25" customHeight="1">
      <c r="A9" s="306"/>
      <c r="B9" s="307"/>
      <c r="C9" s="307"/>
      <c r="D9" s="308" t="s">
        <v>55</v>
      </c>
    </row>
    <row r="10" spans="1:4" ht="20.25" customHeight="1">
      <c r="A10" s="309" t="s">
        <v>96</v>
      </c>
      <c r="B10" s="310" t="s">
        <v>410</v>
      </c>
      <c r="C10" s="310" t="s">
        <v>411</v>
      </c>
      <c r="D10" s="311" t="s">
        <v>412</v>
      </c>
    </row>
    <row r="11" spans="1:4" ht="24" customHeight="1">
      <c r="A11" s="312">
        <v>1</v>
      </c>
      <c r="B11" s="313">
        <v>2</v>
      </c>
      <c r="C11" s="313">
        <v>3</v>
      </c>
      <c r="D11" s="313">
        <v>4</v>
      </c>
    </row>
    <row r="12" spans="1:4" s="315" customFormat="1" ht="41.25" customHeight="1">
      <c r="A12" s="314">
        <v>1</v>
      </c>
      <c r="B12" s="317" t="s">
        <v>413</v>
      </c>
      <c r="C12" s="585">
        <v>901</v>
      </c>
      <c r="D12" s="343">
        <f>173882.9+1000+758.2</f>
        <v>175641.1</v>
      </c>
    </row>
    <row r="13" spans="1:4" s="316" customFormat="1" ht="41.25" customHeight="1">
      <c r="A13" s="314">
        <f>A12+1</f>
        <v>2</v>
      </c>
      <c r="B13" s="318" t="s">
        <v>414</v>
      </c>
      <c r="C13" s="342">
        <v>902</v>
      </c>
      <c r="D13" s="343">
        <f>66089.8+170.7</f>
        <v>66260.5</v>
      </c>
    </row>
    <row r="14" spans="1:4" s="316" customFormat="1" ht="41.25" customHeight="1">
      <c r="A14" s="314">
        <f aca="true" t="shared" si="0" ref="A14:A27">A13+1</f>
        <v>3</v>
      </c>
      <c r="B14" s="318" t="s">
        <v>415</v>
      </c>
      <c r="C14" s="342">
        <v>903</v>
      </c>
      <c r="D14" s="343">
        <f>333888.2+1965.6</f>
        <v>335853.8</v>
      </c>
    </row>
    <row r="15" spans="1:4" s="316" customFormat="1" ht="41.25" customHeight="1">
      <c r="A15" s="314">
        <f t="shared" si="0"/>
        <v>4</v>
      </c>
      <c r="B15" s="318" t="s">
        <v>416</v>
      </c>
      <c r="C15" s="342">
        <v>904</v>
      </c>
      <c r="D15" s="343">
        <v>58287</v>
      </c>
    </row>
    <row r="16" spans="1:4" s="316" customFormat="1" ht="41.25" customHeight="1">
      <c r="A16" s="314">
        <f t="shared" si="0"/>
        <v>5</v>
      </c>
      <c r="B16" s="318" t="s">
        <v>417</v>
      </c>
      <c r="C16" s="342">
        <v>905</v>
      </c>
      <c r="D16" s="343">
        <v>8147.4</v>
      </c>
    </row>
    <row r="17" spans="1:4" s="316" customFormat="1" ht="41.25" customHeight="1">
      <c r="A17" s="314">
        <f t="shared" si="0"/>
        <v>6</v>
      </c>
      <c r="B17" s="318" t="s">
        <v>418</v>
      </c>
      <c r="C17" s="342">
        <v>906</v>
      </c>
      <c r="D17" s="343">
        <v>5632.8</v>
      </c>
    </row>
    <row r="18" spans="1:4" s="316" customFormat="1" ht="41.25" customHeight="1">
      <c r="A18" s="314">
        <f t="shared" si="0"/>
        <v>7</v>
      </c>
      <c r="B18" s="318" t="s">
        <v>419</v>
      </c>
      <c r="C18" s="342">
        <v>907</v>
      </c>
      <c r="D18" s="343">
        <v>20468</v>
      </c>
    </row>
    <row r="19" spans="1:4" s="316" customFormat="1" ht="41.25" customHeight="1">
      <c r="A19" s="314">
        <f t="shared" si="0"/>
        <v>8</v>
      </c>
      <c r="B19" s="318" t="s">
        <v>420</v>
      </c>
      <c r="C19" s="342">
        <v>909</v>
      </c>
      <c r="D19" s="343">
        <v>22463.1</v>
      </c>
    </row>
    <row r="20" spans="1:4" s="316" customFormat="1" ht="41.25" customHeight="1">
      <c r="A20" s="314">
        <f t="shared" si="0"/>
        <v>9</v>
      </c>
      <c r="B20" s="318" t="s">
        <v>97</v>
      </c>
      <c r="C20" s="342">
        <v>910</v>
      </c>
      <c r="D20" s="343">
        <v>149478.1</v>
      </c>
    </row>
    <row r="21" spans="1:4" s="316" customFormat="1" ht="41.25" customHeight="1">
      <c r="A21" s="314">
        <f t="shared" si="0"/>
        <v>10</v>
      </c>
      <c r="B21" s="318" t="s">
        <v>421</v>
      </c>
      <c r="C21" s="342">
        <v>911</v>
      </c>
      <c r="D21" s="343">
        <v>2970.6</v>
      </c>
    </row>
    <row r="22" spans="1:4" s="316" customFormat="1" ht="41.25" customHeight="1">
      <c r="A22" s="314">
        <f t="shared" si="0"/>
        <v>11</v>
      </c>
      <c r="B22" s="318" t="s">
        <v>422</v>
      </c>
      <c r="C22" s="342">
        <v>913</v>
      </c>
      <c r="D22" s="343">
        <v>15858.5</v>
      </c>
    </row>
    <row r="23" spans="1:4" s="316" customFormat="1" ht="41.25" customHeight="1">
      <c r="A23" s="314">
        <f t="shared" si="0"/>
        <v>12</v>
      </c>
      <c r="B23" s="318" t="s">
        <v>423</v>
      </c>
      <c r="C23" s="342">
        <v>917</v>
      </c>
      <c r="D23" s="343">
        <v>10179.4</v>
      </c>
    </row>
    <row r="24" spans="1:4" s="316" customFormat="1" ht="41.25" customHeight="1">
      <c r="A24" s="314">
        <f>A23+1</f>
        <v>13</v>
      </c>
      <c r="B24" s="318" t="s">
        <v>424</v>
      </c>
      <c r="C24" s="342">
        <v>918</v>
      </c>
      <c r="D24" s="343">
        <f>8972.1+22459.5</f>
        <v>31431.6</v>
      </c>
    </row>
    <row r="25" spans="1:4" s="316" customFormat="1" ht="41.25" customHeight="1">
      <c r="A25" s="314">
        <f>A24+1</f>
        <v>14</v>
      </c>
      <c r="B25" s="318" t="s">
        <v>425</v>
      </c>
      <c r="C25" s="342">
        <v>919</v>
      </c>
      <c r="D25" s="343">
        <v>3142.8</v>
      </c>
    </row>
    <row r="26" spans="1:4" s="316" customFormat="1" ht="60.75" customHeight="1">
      <c r="A26" s="314">
        <f t="shared" si="0"/>
        <v>15</v>
      </c>
      <c r="B26" s="318" t="s">
        <v>426</v>
      </c>
      <c r="C26" s="321"/>
      <c r="D26" s="343">
        <v>88649.1</v>
      </c>
    </row>
    <row r="27" spans="1:4" s="316" customFormat="1" ht="41.25" customHeight="1">
      <c r="A27" s="314">
        <f t="shared" si="0"/>
        <v>16</v>
      </c>
      <c r="B27" s="318" t="s">
        <v>427</v>
      </c>
      <c r="C27" s="342">
        <v>922</v>
      </c>
      <c r="D27" s="343">
        <f>26254.7+425</f>
        <v>26679.7</v>
      </c>
    </row>
    <row r="28" spans="1:4" s="316" customFormat="1" ht="41.25" customHeight="1">
      <c r="A28" s="314">
        <v>17</v>
      </c>
      <c r="B28" s="344" t="s">
        <v>506</v>
      </c>
      <c r="C28" s="342">
        <v>923</v>
      </c>
      <c r="D28" s="343">
        <v>818</v>
      </c>
    </row>
    <row r="29" spans="1:4" s="316" customFormat="1" ht="41.25" customHeight="1">
      <c r="A29" s="314">
        <v>17</v>
      </c>
      <c r="B29" s="319" t="s">
        <v>98</v>
      </c>
      <c r="C29" s="320"/>
      <c r="D29" s="586">
        <f>SUM(D12:D28)</f>
        <v>1021961.5</v>
      </c>
    </row>
    <row r="30" ht="20.25" customHeight="1">
      <c r="D30" s="80"/>
    </row>
    <row r="31" spans="2:4" ht="20.25" customHeight="1">
      <c r="B31" s="1" t="s">
        <v>360</v>
      </c>
      <c r="D31" s="80"/>
    </row>
    <row r="32" ht="20.25" customHeight="1">
      <c r="D32" s="8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3" ht="26.25" customHeight="1"/>
    <row r="54" ht="20.25" customHeight="1"/>
    <row r="58" ht="20.25" customHeight="1"/>
  </sheetData>
  <sheetProtection/>
  <mergeCells count="2">
    <mergeCell ref="B6:D6"/>
    <mergeCell ref="A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N87"/>
  <sheetViews>
    <sheetView zoomScale="73" zoomScaleNormal="73" zoomScalePageLayoutView="0" workbookViewId="0" topLeftCell="E1">
      <selection activeCell="F13" sqref="F13"/>
    </sheetView>
  </sheetViews>
  <sheetFormatPr defaultColWidth="8.7109375" defaultRowHeight="15"/>
  <cols>
    <col min="1" max="1" width="6.00390625" style="1" customWidth="1"/>
    <col min="2" max="2" width="55.421875" style="1" customWidth="1"/>
    <col min="3" max="3" width="16.7109375" style="1" customWidth="1"/>
    <col min="4" max="4" width="17.8515625" style="1" customWidth="1"/>
    <col min="5" max="6" width="16.7109375" style="1" customWidth="1"/>
    <col min="7" max="7" width="18.28125" style="1" customWidth="1"/>
    <col min="8" max="8" width="17.7109375" style="1" customWidth="1"/>
    <col min="9" max="9" width="17.28125" style="1" customWidth="1"/>
    <col min="10" max="10" width="23.7109375" style="1" customWidth="1"/>
    <col min="11" max="11" width="22.28125" style="1" customWidth="1"/>
    <col min="12" max="12" width="20.421875" style="1" customWidth="1"/>
    <col min="13" max="13" width="20.140625" style="1" customWidth="1"/>
    <col min="14" max="14" width="57.140625" style="1" customWidth="1"/>
    <col min="15" max="16384" width="8.7109375" style="1" customWidth="1"/>
  </cols>
  <sheetData>
    <row r="1" spans="13:14" ht="28.5" customHeight="1">
      <c r="M1" s="475" t="s">
        <v>93</v>
      </c>
      <c r="N1" s="475"/>
    </row>
    <row r="2" spans="11:14" ht="60">
      <c r="K2" s="2"/>
      <c r="L2" s="2"/>
      <c r="M2" s="2"/>
      <c r="N2" s="2" t="s">
        <v>428</v>
      </c>
    </row>
    <row r="4" spans="2:13" ht="22.5">
      <c r="B4" s="476" t="s">
        <v>100</v>
      </c>
      <c r="C4" s="476"/>
      <c r="D4" s="476"/>
      <c r="E4" s="476"/>
      <c r="F4" s="476"/>
      <c r="G4" s="476"/>
      <c r="H4" s="476"/>
      <c r="I4" s="476"/>
      <c r="J4" s="476"/>
      <c r="K4" s="476"/>
      <c r="L4" s="206"/>
      <c r="M4" s="206"/>
    </row>
    <row r="5" spans="2:13" ht="30.75" customHeight="1">
      <c r="B5" s="81"/>
      <c r="C5" s="81" t="s">
        <v>101</v>
      </c>
      <c r="D5" s="81"/>
      <c r="E5" s="81"/>
      <c r="F5" s="81"/>
      <c r="G5" s="81"/>
      <c r="H5" s="206"/>
      <c r="I5" s="206"/>
      <c r="J5" s="206"/>
      <c r="K5" s="206"/>
      <c r="L5" s="206"/>
      <c r="M5" s="206"/>
    </row>
    <row r="6" spans="2:13" ht="22.5">
      <c r="B6" s="476" t="s">
        <v>102</v>
      </c>
      <c r="C6" s="476"/>
      <c r="D6" s="476"/>
      <c r="E6" s="476"/>
      <c r="F6" s="476"/>
      <c r="G6" s="476"/>
      <c r="H6" s="476"/>
      <c r="I6" s="476"/>
      <c r="J6" s="476"/>
      <c r="K6" s="476"/>
      <c r="L6" s="206"/>
      <c r="M6" s="206"/>
    </row>
    <row r="7" spans="2:11" ht="27">
      <c r="B7" s="477" t="s">
        <v>470</v>
      </c>
      <c r="C7" s="477"/>
      <c r="D7" s="477"/>
      <c r="E7" s="477"/>
      <c r="F7" s="477"/>
      <c r="G7" s="477"/>
      <c r="H7" s="477"/>
      <c r="I7" s="477"/>
      <c r="J7" s="477"/>
      <c r="K7" s="477"/>
    </row>
    <row r="8" spans="2:13" s="82" customFormat="1" ht="15.75">
      <c r="B8" s="478" t="s">
        <v>103</v>
      </c>
      <c r="C8" s="478"/>
      <c r="D8" s="478"/>
      <c r="E8" s="478"/>
      <c r="F8" s="478"/>
      <c r="G8" s="478"/>
      <c r="H8" s="478"/>
      <c r="I8" s="478"/>
      <c r="J8" s="478"/>
      <c r="K8" s="478"/>
      <c r="L8" s="207"/>
      <c r="M8" s="207"/>
    </row>
    <row r="9" spans="2:13" ht="15">
      <c r="B9" s="441" t="s">
        <v>104</v>
      </c>
      <c r="C9" s="441"/>
      <c r="D9" s="441"/>
      <c r="E9" s="441"/>
      <c r="F9" s="441"/>
      <c r="G9" s="441"/>
      <c r="H9" s="441"/>
      <c r="I9" s="441"/>
      <c r="J9" s="441"/>
      <c r="K9" s="441"/>
      <c r="L9" s="202"/>
      <c r="M9" s="202"/>
    </row>
    <row r="10" ht="15">
      <c r="B10" s="1" t="s">
        <v>105</v>
      </c>
    </row>
    <row r="11" spans="11:14" ht="15">
      <c r="K11" s="83"/>
      <c r="N11" s="337" t="s">
        <v>55</v>
      </c>
    </row>
    <row r="12" spans="1:14" ht="62.25" customHeight="1">
      <c r="A12" s="469" t="s">
        <v>96</v>
      </c>
      <c r="B12" s="471" t="s">
        <v>106</v>
      </c>
      <c r="C12" s="463" t="s">
        <v>443</v>
      </c>
      <c r="D12" s="463"/>
      <c r="E12" s="463"/>
      <c r="F12" s="463"/>
      <c r="G12" s="464"/>
      <c r="H12" s="464"/>
      <c r="I12" s="464"/>
      <c r="J12" s="464"/>
      <c r="K12" s="467" t="s">
        <v>483</v>
      </c>
      <c r="L12" s="473" t="s">
        <v>487</v>
      </c>
      <c r="M12" s="467" t="s">
        <v>488</v>
      </c>
      <c r="N12" s="465" t="s">
        <v>107</v>
      </c>
    </row>
    <row r="13" spans="1:14" ht="160.5" customHeight="1">
      <c r="A13" s="470"/>
      <c r="B13" s="472"/>
      <c r="C13" s="84" t="s">
        <v>501</v>
      </c>
      <c r="D13" s="84" t="s">
        <v>489</v>
      </c>
      <c r="E13" s="84" t="s">
        <v>500</v>
      </c>
      <c r="F13" s="329" t="s">
        <v>502</v>
      </c>
      <c r="G13" s="260" t="s">
        <v>444</v>
      </c>
      <c r="H13" s="77" t="s">
        <v>485</v>
      </c>
      <c r="I13" s="77" t="s">
        <v>445</v>
      </c>
      <c r="J13" s="85" t="s">
        <v>486</v>
      </c>
      <c r="K13" s="468"/>
      <c r="L13" s="474"/>
      <c r="M13" s="468"/>
      <c r="N13" s="466"/>
    </row>
    <row r="14" spans="1:14" ht="15">
      <c r="A14" s="86">
        <v>1</v>
      </c>
      <c r="B14" s="87">
        <v>2</v>
      </c>
      <c r="C14" s="88">
        <v>3</v>
      </c>
      <c r="D14" s="88">
        <v>4</v>
      </c>
      <c r="E14" s="88">
        <v>5</v>
      </c>
      <c r="F14" s="330">
        <v>6</v>
      </c>
      <c r="G14" s="89">
        <v>7</v>
      </c>
      <c r="H14" s="90">
        <v>8</v>
      </c>
      <c r="I14" s="90">
        <v>9</v>
      </c>
      <c r="J14" s="89">
        <v>10</v>
      </c>
      <c r="K14" s="89">
        <v>11</v>
      </c>
      <c r="L14" s="89">
        <v>12</v>
      </c>
      <c r="M14" s="89">
        <v>13</v>
      </c>
      <c r="N14" s="89">
        <v>14</v>
      </c>
    </row>
    <row r="15" spans="1:14" ht="37.5">
      <c r="A15" s="91" t="s">
        <v>108</v>
      </c>
      <c r="B15" s="92" t="s">
        <v>109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4"/>
    </row>
    <row r="16" spans="1:14" ht="20.25">
      <c r="A16" s="91"/>
      <c r="B16" s="95" t="s">
        <v>110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4"/>
    </row>
    <row r="17" spans="1:14" ht="20.25">
      <c r="A17" s="91" t="s">
        <v>121</v>
      </c>
      <c r="B17" s="265" t="s">
        <v>111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4"/>
    </row>
    <row r="18" spans="1:14" ht="32.25">
      <c r="A18" s="91" t="s">
        <v>122</v>
      </c>
      <c r="B18" s="265" t="s">
        <v>376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4"/>
    </row>
    <row r="19" spans="1:14" ht="20.25">
      <c r="A19" s="91" t="s">
        <v>126</v>
      </c>
      <c r="B19" s="265" t="s">
        <v>377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4"/>
    </row>
    <row r="20" spans="1:14" ht="20.25">
      <c r="A20" s="91" t="s">
        <v>127</v>
      </c>
      <c r="B20" s="265" t="s">
        <v>378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4"/>
    </row>
    <row r="21" spans="1:14" ht="32.25">
      <c r="A21" s="91" t="s">
        <v>128</v>
      </c>
      <c r="B21" s="265" t="s">
        <v>379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4"/>
    </row>
    <row r="22" spans="1:14" ht="32.25">
      <c r="A22" s="91" t="s">
        <v>129</v>
      </c>
      <c r="B22" s="265" t="s">
        <v>380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4"/>
    </row>
    <row r="23" spans="1:14" ht="20.25">
      <c r="A23" s="91" t="s">
        <v>130</v>
      </c>
      <c r="B23" s="265" t="s">
        <v>112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4"/>
    </row>
    <row r="24" spans="1:14" ht="20.25">
      <c r="A24" s="91" t="s">
        <v>131</v>
      </c>
      <c r="B24" s="265" t="s">
        <v>115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4"/>
    </row>
    <row r="25" spans="1:14" ht="20.25">
      <c r="A25" s="91" t="s">
        <v>381</v>
      </c>
      <c r="B25" s="265" t="s">
        <v>116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4"/>
    </row>
    <row r="26" spans="1:14" ht="20.25">
      <c r="A26" s="91" t="s">
        <v>382</v>
      </c>
      <c r="B26" s="265" t="s">
        <v>117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4"/>
    </row>
    <row r="27" spans="1:14" ht="20.25">
      <c r="A27" s="91" t="s">
        <v>383</v>
      </c>
      <c r="B27" s="265" t="s">
        <v>384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4"/>
    </row>
    <row r="28" spans="1:14" ht="20.25">
      <c r="A28" s="91" t="s">
        <v>385</v>
      </c>
      <c r="B28" s="265" t="s">
        <v>386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4"/>
    </row>
    <row r="29" spans="1:14" ht="20.25">
      <c r="A29" s="91"/>
      <c r="B29" s="92" t="s">
        <v>118</v>
      </c>
      <c r="C29" s="96"/>
      <c r="D29" s="96"/>
      <c r="E29" s="96"/>
      <c r="F29" s="96"/>
      <c r="G29" s="96"/>
      <c r="H29" s="93"/>
      <c r="I29" s="93"/>
      <c r="J29" s="96"/>
      <c r="K29" s="96"/>
      <c r="L29" s="93"/>
      <c r="M29" s="93"/>
      <c r="N29" s="94"/>
    </row>
    <row r="30" spans="1:14" ht="20.25">
      <c r="A30" s="91" t="s">
        <v>92</v>
      </c>
      <c r="B30" s="92" t="s">
        <v>119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4"/>
    </row>
    <row r="31" spans="1:14" ht="20.25">
      <c r="A31" s="91"/>
      <c r="B31" s="228" t="s">
        <v>4</v>
      </c>
      <c r="C31" s="96"/>
      <c r="D31" s="96"/>
      <c r="E31" s="96"/>
      <c r="F31" s="96"/>
      <c r="G31" s="96"/>
      <c r="H31" s="93"/>
      <c r="I31" s="93"/>
      <c r="J31" s="96"/>
      <c r="K31" s="96"/>
      <c r="L31" s="93"/>
      <c r="M31" s="93"/>
      <c r="N31" s="94"/>
    </row>
    <row r="32" spans="1:14" ht="20.25">
      <c r="A32" s="91" t="s">
        <v>120</v>
      </c>
      <c r="B32" s="228"/>
      <c r="C32" s="96"/>
      <c r="D32" s="96"/>
      <c r="E32" s="96"/>
      <c r="F32" s="96"/>
      <c r="G32" s="96"/>
      <c r="H32" s="93"/>
      <c r="I32" s="93"/>
      <c r="J32" s="96"/>
      <c r="K32" s="96"/>
      <c r="L32" s="93"/>
      <c r="M32" s="93"/>
      <c r="N32" s="94"/>
    </row>
    <row r="33" spans="1:14" ht="20.25">
      <c r="A33" s="91"/>
      <c r="B33" s="228" t="s">
        <v>110</v>
      </c>
      <c r="C33" s="96"/>
      <c r="D33" s="96"/>
      <c r="E33" s="96"/>
      <c r="F33" s="96"/>
      <c r="G33" s="96"/>
      <c r="H33" s="93"/>
      <c r="I33" s="93"/>
      <c r="J33" s="96"/>
      <c r="K33" s="96"/>
      <c r="L33" s="93"/>
      <c r="M33" s="93"/>
      <c r="N33" s="94"/>
    </row>
    <row r="34" spans="1:14" ht="20.25">
      <c r="A34" s="91" t="s">
        <v>121</v>
      </c>
      <c r="B34" s="228" t="s">
        <v>113</v>
      </c>
      <c r="C34" s="96"/>
      <c r="D34" s="96"/>
      <c r="E34" s="96"/>
      <c r="F34" s="96"/>
      <c r="G34" s="96"/>
      <c r="H34" s="93"/>
      <c r="I34" s="93"/>
      <c r="J34" s="96"/>
      <c r="K34" s="96"/>
      <c r="L34" s="93"/>
      <c r="M34" s="93"/>
      <c r="N34" s="94"/>
    </row>
    <row r="35" spans="1:14" ht="20.25">
      <c r="A35" s="91" t="s">
        <v>122</v>
      </c>
      <c r="B35" s="228" t="s">
        <v>114</v>
      </c>
      <c r="C35" s="96"/>
      <c r="D35" s="96"/>
      <c r="E35" s="96"/>
      <c r="F35" s="96"/>
      <c r="G35" s="96"/>
      <c r="H35" s="93"/>
      <c r="I35" s="93"/>
      <c r="J35" s="96"/>
      <c r="K35" s="96"/>
      <c r="L35" s="93"/>
      <c r="M35" s="93"/>
      <c r="N35" s="94"/>
    </row>
    <row r="36" spans="1:14" ht="20.25">
      <c r="A36" s="91" t="s">
        <v>126</v>
      </c>
      <c r="B36" s="228" t="s">
        <v>115</v>
      </c>
      <c r="C36" s="96"/>
      <c r="D36" s="96"/>
      <c r="E36" s="96"/>
      <c r="F36" s="96"/>
      <c r="G36" s="96"/>
      <c r="H36" s="93"/>
      <c r="I36" s="93"/>
      <c r="J36" s="96"/>
      <c r="K36" s="96"/>
      <c r="L36" s="93"/>
      <c r="M36" s="93"/>
      <c r="N36" s="94"/>
    </row>
    <row r="37" spans="1:14" ht="20.25">
      <c r="A37" s="91" t="s">
        <v>127</v>
      </c>
      <c r="B37" s="228" t="s">
        <v>116</v>
      </c>
      <c r="C37" s="96"/>
      <c r="D37" s="96"/>
      <c r="E37" s="96"/>
      <c r="F37" s="96"/>
      <c r="G37" s="96"/>
      <c r="H37" s="93"/>
      <c r="I37" s="93"/>
      <c r="J37" s="96"/>
      <c r="K37" s="96"/>
      <c r="L37" s="93"/>
      <c r="M37" s="93"/>
      <c r="N37" s="94"/>
    </row>
    <row r="38" spans="1:14" ht="20.25">
      <c r="A38" s="91" t="s">
        <v>128</v>
      </c>
      <c r="B38" s="228" t="s">
        <v>117</v>
      </c>
      <c r="C38" s="96"/>
      <c r="D38" s="96"/>
      <c r="E38" s="96"/>
      <c r="F38" s="96"/>
      <c r="G38" s="96"/>
      <c r="H38" s="93"/>
      <c r="I38" s="93"/>
      <c r="J38" s="96"/>
      <c r="K38" s="96"/>
      <c r="L38" s="93"/>
      <c r="M38" s="93"/>
      <c r="N38" s="94"/>
    </row>
    <row r="39" spans="1:14" ht="20.25">
      <c r="A39" s="91" t="s">
        <v>129</v>
      </c>
      <c r="B39" s="265" t="s">
        <v>386</v>
      </c>
      <c r="C39" s="96"/>
      <c r="D39" s="96"/>
      <c r="E39" s="96"/>
      <c r="F39" s="96"/>
      <c r="G39" s="96"/>
      <c r="H39" s="93"/>
      <c r="I39" s="93"/>
      <c r="J39" s="96"/>
      <c r="K39" s="96"/>
      <c r="L39" s="93"/>
      <c r="M39" s="93"/>
      <c r="N39" s="94"/>
    </row>
    <row r="40" spans="1:14" ht="20.25">
      <c r="A40" s="91"/>
      <c r="B40" s="228"/>
      <c r="C40" s="96"/>
      <c r="D40" s="96"/>
      <c r="E40" s="96"/>
      <c r="F40" s="96"/>
      <c r="G40" s="96"/>
      <c r="H40" s="93"/>
      <c r="I40" s="93"/>
      <c r="J40" s="96"/>
      <c r="K40" s="96"/>
      <c r="L40" s="93"/>
      <c r="M40" s="93"/>
      <c r="N40" s="94"/>
    </row>
    <row r="41" spans="1:14" ht="20.25">
      <c r="A41" s="91" t="s">
        <v>123</v>
      </c>
      <c r="B41" s="228"/>
      <c r="C41" s="96"/>
      <c r="D41" s="96"/>
      <c r="E41" s="96"/>
      <c r="F41" s="96"/>
      <c r="G41" s="96"/>
      <c r="H41" s="93"/>
      <c r="I41" s="93"/>
      <c r="J41" s="96"/>
      <c r="K41" s="96"/>
      <c r="L41" s="93"/>
      <c r="M41" s="93"/>
      <c r="N41" s="94"/>
    </row>
    <row r="42" spans="1:14" ht="20.25">
      <c r="A42" s="91"/>
      <c r="B42" s="228"/>
      <c r="C42" s="96"/>
      <c r="D42" s="96"/>
      <c r="E42" s="96"/>
      <c r="F42" s="96"/>
      <c r="G42" s="96"/>
      <c r="H42" s="93"/>
      <c r="I42" s="93"/>
      <c r="J42" s="96"/>
      <c r="K42" s="96"/>
      <c r="L42" s="93"/>
      <c r="M42" s="93"/>
      <c r="N42" s="94"/>
    </row>
    <row r="43" spans="1:14" ht="20.25">
      <c r="A43" s="97">
        <v>3</v>
      </c>
      <c r="B43" s="92" t="s">
        <v>124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4"/>
    </row>
    <row r="44" spans="1:14" ht="20.25">
      <c r="A44" s="91"/>
      <c r="B44" s="228" t="s">
        <v>4</v>
      </c>
      <c r="C44" s="98"/>
      <c r="D44" s="98"/>
      <c r="E44" s="98"/>
      <c r="F44" s="98"/>
      <c r="G44" s="98"/>
      <c r="H44" s="93"/>
      <c r="I44" s="93"/>
      <c r="J44" s="96"/>
      <c r="K44" s="96"/>
      <c r="L44" s="93"/>
      <c r="M44" s="93"/>
      <c r="N44" s="94"/>
    </row>
    <row r="45" spans="1:14" ht="20.25">
      <c r="A45" s="91" t="s">
        <v>125</v>
      </c>
      <c r="B45" s="228"/>
      <c r="C45" s="98"/>
      <c r="D45" s="98"/>
      <c r="E45" s="98"/>
      <c r="F45" s="98"/>
      <c r="G45" s="98"/>
      <c r="H45" s="93"/>
      <c r="I45" s="93"/>
      <c r="J45" s="96"/>
      <c r="K45" s="96"/>
      <c r="L45" s="93"/>
      <c r="M45" s="93"/>
      <c r="N45" s="94"/>
    </row>
    <row r="46" spans="1:14" ht="20.25">
      <c r="A46" s="91"/>
      <c r="B46" s="228" t="s">
        <v>110</v>
      </c>
      <c r="C46" s="98"/>
      <c r="D46" s="98"/>
      <c r="E46" s="98"/>
      <c r="F46" s="98"/>
      <c r="G46" s="98"/>
      <c r="H46" s="93"/>
      <c r="I46" s="93"/>
      <c r="J46" s="96"/>
      <c r="K46" s="96"/>
      <c r="L46" s="93"/>
      <c r="M46" s="93"/>
      <c r="N46" s="94"/>
    </row>
    <row r="47" spans="1:14" ht="20.25">
      <c r="A47" s="91" t="s">
        <v>121</v>
      </c>
      <c r="B47" s="265" t="s">
        <v>111</v>
      </c>
      <c r="C47" s="98"/>
      <c r="D47" s="98"/>
      <c r="E47" s="98"/>
      <c r="F47" s="98"/>
      <c r="G47" s="98"/>
      <c r="H47" s="93"/>
      <c r="I47" s="93"/>
      <c r="J47" s="96"/>
      <c r="K47" s="96"/>
      <c r="L47" s="93"/>
      <c r="M47" s="93"/>
      <c r="N47" s="94"/>
    </row>
    <row r="48" spans="1:14" ht="32.25">
      <c r="A48" s="91" t="s">
        <v>122</v>
      </c>
      <c r="B48" s="265" t="s">
        <v>376</v>
      </c>
      <c r="C48" s="98"/>
      <c r="D48" s="98"/>
      <c r="E48" s="98"/>
      <c r="F48" s="98"/>
      <c r="G48" s="98"/>
      <c r="H48" s="93"/>
      <c r="I48" s="93"/>
      <c r="J48" s="96"/>
      <c r="K48" s="96"/>
      <c r="L48" s="93"/>
      <c r="M48" s="93"/>
      <c r="N48" s="94"/>
    </row>
    <row r="49" spans="1:14" ht="20.25">
      <c r="A49" s="91" t="s">
        <v>126</v>
      </c>
      <c r="B49" s="265" t="s">
        <v>377</v>
      </c>
      <c r="C49" s="98"/>
      <c r="D49" s="98"/>
      <c r="E49" s="98"/>
      <c r="F49" s="98"/>
      <c r="G49" s="98"/>
      <c r="H49" s="93"/>
      <c r="I49" s="93"/>
      <c r="J49" s="96"/>
      <c r="K49" s="96"/>
      <c r="L49" s="93"/>
      <c r="M49" s="93"/>
      <c r="N49" s="94"/>
    </row>
    <row r="50" spans="1:14" ht="20.25">
      <c r="A50" s="91" t="s">
        <v>127</v>
      </c>
      <c r="B50" s="265" t="s">
        <v>378</v>
      </c>
      <c r="C50" s="98"/>
      <c r="D50" s="98"/>
      <c r="E50" s="98"/>
      <c r="F50" s="98"/>
      <c r="G50" s="98"/>
      <c r="H50" s="93"/>
      <c r="I50" s="93"/>
      <c r="J50" s="96"/>
      <c r="K50" s="96"/>
      <c r="L50" s="93"/>
      <c r="M50" s="93"/>
      <c r="N50" s="94"/>
    </row>
    <row r="51" spans="1:14" ht="32.25">
      <c r="A51" s="91" t="s">
        <v>128</v>
      </c>
      <c r="B51" s="265" t="s">
        <v>379</v>
      </c>
      <c r="C51" s="98"/>
      <c r="D51" s="98"/>
      <c r="E51" s="98"/>
      <c r="F51" s="98"/>
      <c r="G51" s="98"/>
      <c r="H51" s="93"/>
      <c r="I51" s="93"/>
      <c r="J51" s="96"/>
      <c r="K51" s="96"/>
      <c r="L51" s="93"/>
      <c r="M51" s="93"/>
      <c r="N51" s="94"/>
    </row>
    <row r="52" spans="1:14" ht="32.25">
      <c r="A52" s="91" t="s">
        <v>129</v>
      </c>
      <c r="B52" s="265" t="s">
        <v>380</v>
      </c>
      <c r="C52" s="98"/>
      <c r="D52" s="98"/>
      <c r="E52" s="98"/>
      <c r="F52" s="98"/>
      <c r="G52" s="98"/>
      <c r="H52" s="93"/>
      <c r="I52" s="93"/>
      <c r="J52" s="96"/>
      <c r="K52" s="96"/>
      <c r="L52" s="93"/>
      <c r="M52" s="93"/>
      <c r="N52" s="94"/>
    </row>
    <row r="53" spans="1:14" ht="20.25">
      <c r="A53" s="91" t="s">
        <v>130</v>
      </c>
      <c r="B53" s="265" t="s">
        <v>112</v>
      </c>
      <c r="C53" s="98"/>
      <c r="D53" s="98"/>
      <c r="E53" s="98"/>
      <c r="F53" s="98"/>
      <c r="G53" s="98"/>
      <c r="H53" s="93"/>
      <c r="I53" s="93"/>
      <c r="J53" s="96"/>
      <c r="K53" s="96"/>
      <c r="L53" s="93"/>
      <c r="M53" s="93"/>
      <c r="N53" s="94"/>
    </row>
    <row r="54" spans="1:14" ht="20.25">
      <c r="A54" s="91" t="s">
        <v>131</v>
      </c>
      <c r="B54" s="265" t="s">
        <v>115</v>
      </c>
      <c r="C54" s="98"/>
      <c r="D54" s="98"/>
      <c r="E54" s="98"/>
      <c r="F54" s="98"/>
      <c r="G54" s="98"/>
      <c r="H54" s="93"/>
      <c r="I54" s="93"/>
      <c r="J54" s="96"/>
      <c r="K54" s="96"/>
      <c r="L54" s="93"/>
      <c r="M54" s="93"/>
      <c r="N54" s="94"/>
    </row>
    <row r="55" spans="1:14" ht="20.25">
      <c r="A55" s="91" t="s">
        <v>381</v>
      </c>
      <c r="B55" s="265" t="s">
        <v>116</v>
      </c>
      <c r="C55" s="98"/>
      <c r="D55" s="98"/>
      <c r="E55" s="98"/>
      <c r="F55" s="98"/>
      <c r="G55" s="98"/>
      <c r="H55" s="93"/>
      <c r="I55" s="93"/>
      <c r="J55" s="96"/>
      <c r="K55" s="96"/>
      <c r="L55" s="93"/>
      <c r="M55" s="93"/>
      <c r="N55" s="94"/>
    </row>
    <row r="56" spans="1:14" ht="20.25">
      <c r="A56" s="91" t="s">
        <v>382</v>
      </c>
      <c r="B56" s="265" t="s">
        <v>117</v>
      </c>
      <c r="C56" s="98"/>
      <c r="D56" s="98"/>
      <c r="E56" s="98"/>
      <c r="F56" s="98"/>
      <c r="G56" s="98"/>
      <c r="H56" s="93"/>
      <c r="I56" s="93"/>
      <c r="J56" s="96"/>
      <c r="K56" s="96"/>
      <c r="L56" s="93"/>
      <c r="M56" s="93"/>
      <c r="N56" s="94"/>
    </row>
    <row r="57" spans="1:14" ht="20.25">
      <c r="A57" s="91" t="s">
        <v>383</v>
      </c>
      <c r="B57" s="265" t="s">
        <v>384</v>
      </c>
      <c r="C57" s="98"/>
      <c r="D57" s="98"/>
      <c r="E57" s="98"/>
      <c r="F57" s="98"/>
      <c r="G57" s="98"/>
      <c r="H57" s="93"/>
      <c r="I57" s="93"/>
      <c r="J57" s="96"/>
      <c r="K57" s="96"/>
      <c r="L57" s="93"/>
      <c r="M57" s="93"/>
      <c r="N57" s="94"/>
    </row>
    <row r="58" spans="1:14" ht="20.25">
      <c r="A58" s="91" t="s">
        <v>385</v>
      </c>
      <c r="B58" s="265" t="s">
        <v>386</v>
      </c>
      <c r="C58" s="98"/>
      <c r="D58" s="98"/>
      <c r="E58" s="98"/>
      <c r="F58" s="98"/>
      <c r="G58" s="98"/>
      <c r="H58" s="93"/>
      <c r="I58" s="93"/>
      <c r="J58" s="96"/>
      <c r="K58" s="96"/>
      <c r="L58" s="93"/>
      <c r="M58" s="93"/>
      <c r="N58" s="94"/>
    </row>
    <row r="59" spans="1:14" ht="20.25">
      <c r="A59" s="91"/>
      <c r="B59" s="228"/>
      <c r="C59" s="98"/>
      <c r="D59" s="98"/>
      <c r="E59" s="98"/>
      <c r="F59" s="98"/>
      <c r="G59" s="98"/>
      <c r="H59" s="93"/>
      <c r="I59" s="93"/>
      <c r="J59" s="96"/>
      <c r="K59" s="96"/>
      <c r="L59" s="93"/>
      <c r="M59" s="93"/>
      <c r="N59" s="94"/>
    </row>
    <row r="60" spans="1:14" ht="20.25">
      <c r="A60" s="91" t="s">
        <v>132</v>
      </c>
      <c r="B60" s="228"/>
      <c r="C60" s="98"/>
      <c r="D60" s="98"/>
      <c r="E60" s="98"/>
      <c r="F60" s="98"/>
      <c r="G60" s="98"/>
      <c r="H60" s="93"/>
      <c r="I60" s="93"/>
      <c r="J60" s="96"/>
      <c r="K60" s="96"/>
      <c r="L60" s="93"/>
      <c r="M60" s="93"/>
      <c r="N60" s="94"/>
    </row>
    <row r="61" spans="1:14" ht="20.25">
      <c r="A61" s="91"/>
      <c r="B61" s="228"/>
      <c r="C61" s="98"/>
      <c r="D61" s="98"/>
      <c r="E61" s="98"/>
      <c r="F61" s="98"/>
      <c r="G61" s="98"/>
      <c r="H61" s="93"/>
      <c r="I61" s="93"/>
      <c r="J61" s="96"/>
      <c r="K61" s="96"/>
      <c r="L61" s="93"/>
      <c r="M61" s="93"/>
      <c r="N61" s="94"/>
    </row>
    <row r="62" spans="1:14" ht="20.25">
      <c r="A62" s="91" t="s">
        <v>133</v>
      </c>
      <c r="B62" s="92" t="s">
        <v>134</v>
      </c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4"/>
    </row>
    <row r="63" spans="1:14" ht="20.25">
      <c r="A63" s="91"/>
      <c r="B63" s="228" t="s">
        <v>4</v>
      </c>
      <c r="C63" s="98"/>
      <c r="D63" s="98"/>
      <c r="E63" s="98"/>
      <c r="F63" s="98"/>
      <c r="G63" s="98"/>
      <c r="H63" s="93"/>
      <c r="I63" s="93"/>
      <c r="J63" s="96"/>
      <c r="K63" s="96"/>
      <c r="L63" s="93"/>
      <c r="M63" s="93"/>
      <c r="N63" s="94"/>
    </row>
    <row r="64" spans="1:14" ht="20.25">
      <c r="A64" s="91" t="s">
        <v>135</v>
      </c>
      <c r="B64" s="228"/>
      <c r="C64" s="98"/>
      <c r="D64" s="98"/>
      <c r="E64" s="98"/>
      <c r="F64" s="98"/>
      <c r="G64" s="98"/>
      <c r="H64" s="93"/>
      <c r="I64" s="93"/>
      <c r="J64" s="96"/>
      <c r="K64" s="96"/>
      <c r="L64" s="93"/>
      <c r="M64" s="93"/>
      <c r="N64" s="94"/>
    </row>
    <row r="65" spans="1:14" ht="20.25">
      <c r="A65" s="91"/>
      <c r="B65" s="228" t="s">
        <v>110</v>
      </c>
      <c r="C65" s="98"/>
      <c r="D65" s="98"/>
      <c r="E65" s="98"/>
      <c r="F65" s="98"/>
      <c r="G65" s="98"/>
      <c r="H65" s="93"/>
      <c r="I65" s="93"/>
      <c r="J65" s="96"/>
      <c r="K65" s="96"/>
      <c r="L65" s="93"/>
      <c r="M65" s="93"/>
      <c r="N65" s="94"/>
    </row>
    <row r="66" spans="1:14" ht="20.25">
      <c r="A66" s="91" t="s">
        <v>121</v>
      </c>
      <c r="B66" s="265" t="s">
        <v>111</v>
      </c>
      <c r="C66" s="98"/>
      <c r="D66" s="98"/>
      <c r="E66" s="98"/>
      <c r="F66" s="98"/>
      <c r="G66" s="98"/>
      <c r="H66" s="93"/>
      <c r="I66" s="93"/>
      <c r="J66" s="96"/>
      <c r="K66" s="96"/>
      <c r="L66" s="93"/>
      <c r="M66" s="93"/>
      <c r="N66" s="94"/>
    </row>
    <row r="67" spans="1:14" ht="32.25">
      <c r="A67" s="91" t="s">
        <v>122</v>
      </c>
      <c r="B67" s="265" t="s">
        <v>376</v>
      </c>
      <c r="C67" s="98"/>
      <c r="D67" s="98"/>
      <c r="E67" s="98"/>
      <c r="F67" s="98"/>
      <c r="G67" s="98"/>
      <c r="H67" s="93"/>
      <c r="I67" s="93"/>
      <c r="J67" s="96"/>
      <c r="K67" s="96"/>
      <c r="L67" s="93"/>
      <c r="M67" s="93"/>
      <c r="N67" s="94"/>
    </row>
    <row r="68" spans="1:14" ht="20.25">
      <c r="A68" s="91" t="s">
        <v>126</v>
      </c>
      <c r="B68" s="265" t="s">
        <v>377</v>
      </c>
      <c r="C68" s="98"/>
      <c r="D68" s="98"/>
      <c r="E68" s="98"/>
      <c r="F68" s="98"/>
      <c r="G68" s="98"/>
      <c r="H68" s="93"/>
      <c r="I68" s="93"/>
      <c r="J68" s="96"/>
      <c r="K68" s="96"/>
      <c r="L68" s="93"/>
      <c r="M68" s="93"/>
      <c r="N68" s="94"/>
    </row>
    <row r="69" spans="1:14" ht="20.25">
      <c r="A69" s="91" t="s">
        <v>127</v>
      </c>
      <c r="B69" s="265" t="s">
        <v>378</v>
      </c>
      <c r="C69" s="98"/>
      <c r="D69" s="98"/>
      <c r="E69" s="98"/>
      <c r="F69" s="98"/>
      <c r="G69" s="98"/>
      <c r="H69" s="93"/>
      <c r="I69" s="93"/>
      <c r="J69" s="96"/>
      <c r="K69" s="96"/>
      <c r="L69" s="93"/>
      <c r="M69" s="93"/>
      <c r="N69" s="94"/>
    </row>
    <row r="70" spans="1:14" ht="32.25">
      <c r="A70" s="91" t="s">
        <v>128</v>
      </c>
      <c r="B70" s="265" t="s">
        <v>379</v>
      </c>
      <c r="C70" s="98"/>
      <c r="D70" s="98"/>
      <c r="E70" s="98"/>
      <c r="F70" s="98"/>
      <c r="G70" s="98"/>
      <c r="H70" s="93"/>
      <c r="I70" s="93"/>
      <c r="J70" s="96"/>
      <c r="K70" s="96"/>
      <c r="L70" s="93"/>
      <c r="M70" s="93"/>
      <c r="N70" s="94"/>
    </row>
    <row r="71" spans="1:14" ht="32.25">
      <c r="A71" s="91" t="s">
        <v>129</v>
      </c>
      <c r="B71" s="265" t="s">
        <v>380</v>
      </c>
      <c r="C71" s="98"/>
      <c r="D71" s="98"/>
      <c r="E71" s="98"/>
      <c r="F71" s="98"/>
      <c r="G71" s="98"/>
      <c r="H71" s="93"/>
      <c r="I71" s="93"/>
      <c r="J71" s="96"/>
      <c r="K71" s="96"/>
      <c r="L71" s="93"/>
      <c r="M71" s="93"/>
      <c r="N71" s="94"/>
    </row>
    <row r="72" spans="1:14" ht="20.25">
      <c r="A72" s="91" t="s">
        <v>130</v>
      </c>
      <c r="B72" s="265" t="s">
        <v>112</v>
      </c>
      <c r="C72" s="98"/>
      <c r="D72" s="98"/>
      <c r="E72" s="98"/>
      <c r="F72" s="98"/>
      <c r="G72" s="98"/>
      <c r="H72" s="93"/>
      <c r="I72" s="93"/>
      <c r="J72" s="96"/>
      <c r="K72" s="96"/>
      <c r="L72" s="93"/>
      <c r="M72" s="93"/>
      <c r="N72" s="94"/>
    </row>
    <row r="73" spans="1:14" ht="20.25">
      <c r="A73" s="91" t="s">
        <v>131</v>
      </c>
      <c r="B73" s="265" t="s">
        <v>115</v>
      </c>
      <c r="C73" s="98"/>
      <c r="D73" s="98"/>
      <c r="E73" s="98"/>
      <c r="F73" s="98"/>
      <c r="G73" s="98"/>
      <c r="H73" s="93"/>
      <c r="I73" s="93"/>
      <c r="J73" s="96"/>
      <c r="K73" s="96"/>
      <c r="L73" s="93"/>
      <c r="M73" s="93"/>
      <c r="N73" s="94"/>
    </row>
    <row r="74" spans="1:14" ht="20.25">
      <c r="A74" s="91" t="s">
        <v>381</v>
      </c>
      <c r="B74" s="265" t="s">
        <v>116</v>
      </c>
      <c r="C74" s="98"/>
      <c r="D74" s="98"/>
      <c r="E74" s="98"/>
      <c r="F74" s="98"/>
      <c r="G74" s="98"/>
      <c r="H74" s="93"/>
      <c r="I74" s="93"/>
      <c r="J74" s="96"/>
      <c r="K74" s="96"/>
      <c r="L74" s="93"/>
      <c r="M74" s="93"/>
      <c r="N74" s="94"/>
    </row>
    <row r="75" spans="1:14" ht="20.25">
      <c r="A75" s="91" t="s">
        <v>382</v>
      </c>
      <c r="B75" s="265" t="s">
        <v>117</v>
      </c>
      <c r="C75" s="98"/>
      <c r="D75" s="98"/>
      <c r="E75" s="98"/>
      <c r="F75" s="98"/>
      <c r="G75" s="98"/>
      <c r="H75" s="93"/>
      <c r="I75" s="93"/>
      <c r="J75" s="96"/>
      <c r="K75" s="96"/>
      <c r="L75" s="93"/>
      <c r="M75" s="93"/>
      <c r="N75" s="94"/>
    </row>
    <row r="76" spans="1:14" ht="20.25">
      <c r="A76" s="91" t="s">
        <v>383</v>
      </c>
      <c r="B76" s="265" t="s">
        <v>384</v>
      </c>
      <c r="C76" s="98"/>
      <c r="D76" s="98"/>
      <c r="E76" s="98"/>
      <c r="F76" s="98"/>
      <c r="G76" s="98"/>
      <c r="H76" s="93"/>
      <c r="I76" s="93"/>
      <c r="J76" s="96"/>
      <c r="K76" s="96"/>
      <c r="L76" s="93"/>
      <c r="M76" s="93"/>
      <c r="N76" s="94"/>
    </row>
    <row r="77" spans="1:14" ht="20.25">
      <c r="A77" s="91" t="s">
        <v>385</v>
      </c>
      <c r="B77" s="265" t="s">
        <v>386</v>
      </c>
      <c r="C77" s="98"/>
      <c r="D77" s="98"/>
      <c r="E77" s="98"/>
      <c r="F77" s="98"/>
      <c r="G77" s="98"/>
      <c r="H77" s="93"/>
      <c r="I77" s="93"/>
      <c r="J77" s="96"/>
      <c r="K77" s="96"/>
      <c r="L77" s="93"/>
      <c r="M77" s="93"/>
      <c r="N77" s="94"/>
    </row>
    <row r="78" spans="1:14" ht="18.75">
      <c r="A78" s="91" t="s">
        <v>136</v>
      </c>
      <c r="B78" s="228"/>
      <c r="C78" s="98"/>
      <c r="D78" s="98"/>
      <c r="E78" s="98"/>
      <c r="F78" s="98"/>
      <c r="G78" s="98"/>
      <c r="H78" s="98"/>
      <c r="I78" s="98"/>
      <c r="J78" s="96"/>
      <c r="K78" s="96"/>
      <c r="L78" s="96"/>
      <c r="M78" s="96"/>
      <c r="N78" s="94"/>
    </row>
    <row r="79" spans="1:13" ht="15">
      <c r="A79" s="202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</row>
    <row r="81" spans="2:8" ht="15.75">
      <c r="B81" s="100" t="s">
        <v>137</v>
      </c>
      <c r="C81" s="1" t="s">
        <v>27</v>
      </c>
      <c r="H81" s="1" t="s">
        <v>28</v>
      </c>
    </row>
    <row r="82" ht="15.75">
      <c r="B82" s="100"/>
    </row>
    <row r="83" spans="2:8" ht="15.75">
      <c r="B83" s="100" t="s">
        <v>138</v>
      </c>
      <c r="C83" s="1" t="s">
        <v>27</v>
      </c>
      <c r="H83" s="1" t="s">
        <v>28</v>
      </c>
    </row>
    <row r="84" spans="2:7" ht="15.75">
      <c r="B84" s="100"/>
      <c r="C84" s="100"/>
      <c r="D84" s="100"/>
      <c r="E84" s="100"/>
      <c r="F84" s="100"/>
      <c r="G84" s="100"/>
    </row>
    <row r="85" spans="2:7" ht="15">
      <c r="B85" s="101" t="s">
        <v>139</v>
      </c>
      <c r="C85" s="101"/>
      <c r="D85" s="101"/>
      <c r="E85" s="101"/>
      <c r="F85" s="101"/>
      <c r="G85" s="101"/>
    </row>
    <row r="87" ht="15">
      <c r="A87" s="1" t="s">
        <v>360</v>
      </c>
    </row>
  </sheetData>
  <sheetProtection/>
  <mergeCells count="13">
    <mergeCell ref="M1:N1"/>
    <mergeCell ref="B4:K4"/>
    <mergeCell ref="B6:K6"/>
    <mergeCell ref="B7:K7"/>
    <mergeCell ref="B8:K8"/>
    <mergeCell ref="B9:K9"/>
    <mergeCell ref="C12:J12"/>
    <mergeCell ref="N12:N13"/>
    <mergeCell ref="M12:M13"/>
    <mergeCell ref="A12:A13"/>
    <mergeCell ref="B12:B13"/>
    <mergeCell ref="K12:K13"/>
    <mergeCell ref="L12:L13"/>
  </mergeCells>
  <printOptions/>
  <pageMargins left="0.7086614173228347" right="0.11811023622047245" top="0.15748031496062992" bottom="0.3" header="0.31496062992125984" footer="0.31496062992125984"/>
  <pageSetup fitToHeight="2" fitToWidth="1" horizontalDpi="600" verticalDpi="600" orientation="landscape" paperSize="9" scale="4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L26"/>
  <sheetViews>
    <sheetView zoomScale="73" zoomScaleNormal="73" zoomScalePageLayoutView="0" workbookViewId="0" topLeftCell="B1">
      <selection activeCell="B17" sqref="B17"/>
    </sheetView>
  </sheetViews>
  <sheetFormatPr defaultColWidth="8.7109375" defaultRowHeight="15"/>
  <cols>
    <col min="1" max="1" width="6.00390625" style="1" customWidth="1"/>
    <col min="2" max="2" width="36.28125" style="1" customWidth="1"/>
    <col min="3" max="3" width="16.7109375" style="1" customWidth="1"/>
    <col min="4" max="4" width="17.421875" style="1" customWidth="1"/>
    <col min="5" max="6" width="17.28125" style="1" customWidth="1"/>
    <col min="7" max="7" width="18.28125" style="1" customWidth="1"/>
    <col min="8" max="8" width="17.7109375" style="1" customWidth="1"/>
    <col min="9" max="9" width="17.28125" style="1" customWidth="1"/>
    <col min="10" max="10" width="23.7109375" style="1" customWidth="1"/>
    <col min="11" max="11" width="22.28125" style="1" customWidth="1"/>
    <col min="12" max="12" width="38.421875" style="1" customWidth="1"/>
    <col min="13" max="16384" width="8.7109375" style="1" customWidth="1"/>
  </cols>
  <sheetData>
    <row r="1" ht="28.5" customHeight="1">
      <c r="L1" s="1" t="s">
        <v>95</v>
      </c>
    </row>
    <row r="2" spans="11:12" ht="75">
      <c r="K2" s="2"/>
      <c r="L2" s="2" t="s">
        <v>428</v>
      </c>
    </row>
    <row r="4" spans="2:12" ht="57.75" customHeight="1">
      <c r="B4" s="479" t="s">
        <v>398</v>
      </c>
      <c r="C4" s="479"/>
      <c r="D4" s="479"/>
      <c r="E4" s="479"/>
      <c r="F4" s="479"/>
      <c r="G4" s="479"/>
      <c r="H4" s="479"/>
      <c r="I4" s="479"/>
      <c r="J4" s="479"/>
      <c r="K4" s="479"/>
      <c r="L4" s="206"/>
    </row>
    <row r="5" spans="2:12" ht="22.5">
      <c r="B5" s="476" t="s">
        <v>399</v>
      </c>
      <c r="C5" s="476"/>
      <c r="D5" s="476"/>
      <c r="E5" s="476"/>
      <c r="F5" s="476"/>
      <c r="G5" s="476"/>
      <c r="H5" s="476"/>
      <c r="I5" s="476"/>
      <c r="J5" s="476"/>
      <c r="K5" s="476"/>
      <c r="L5" s="206"/>
    </row>
    <row r="6" spans="2:11" ht="27">
      <c r="B6" s="477" t="s">
        <v>442</v>
      </c>
      <c r="C6" s="477"/>
      <c r="D6" s="477"/>
      <c r="E6" s="477"/>
      <c r="F6" s="477"/>
      <c r="G6" s="477"/>
      <c r="H6" s="477"/>
      <c r="I6" s="477"/>
      <c r="J6" s="477"/>
      <c r="K6" s="477"/>
    </row>
    <row r="7" spans="2:12" s="82" customFormat="1" ht="15.75">
      <c r="B7" s="478" t="s">
        <v>400</v>
      </c>
      <c r="C7" s="478"/>
      <c r="D7" s="478"/>
      <c r="E7" s="478"/>
      <c r="F7" s="478"/>
      <c r="G7" s="478"/>
      <c r="H7" s="478"/>
      <c r="I7" s="478"/>
      <c r="J7" s="478"/>
      <c r="K7" s="478"/>
      <c r="L7" s="207"/>
    </row>
    <row r="8" spans="2:12" ht="15">
      <c r="B8" s="441" t="s">
        <v>104</v>
      </c>
      <c r="C8" s="441"/>
      <c r="D8" s="441"/>
      <c r="E8" s="441"/>
      <c r="F8" s="441"/>
      <c r="G8" s="441"/>
      <c r="H8" s="441"/>
      <c r="I8" s="441"/>
      <c r="J8" s="441"/>
      <c r="K8" s="441"/>
      <c r="L8" s="202"/>
    </row>
    <row r="9" ht="15">
      <c r="B9" s="1" t="s">
        <v>105</v>
      </c>
    </row>
    <row r="10" spans="11:12" ht="15">
      <c r="K10" s="83"/>
      <c r="L10" s="1" t="s">
        <v>55</v>
      </c>
    </row>
    <row r="11" spans="1:12" ht="62.25" customHeight="1">
      <c r="A11" s="469" t="s">
        <v>96</v>
      </c>
      <c r="B11" s="471" t="s">
        <v>401</v>
      </c>
      <c r="C11" s="463" t="s">
        <v>443</v>
      </c>
      <c r="D11" s="463"/>
      <c r="E11" s="463"/>
      <c r="F11" s="463"/>
      <c r="G11" s="464"/>
      <c r="H11" s="464"/>
      <c r="I11" s="464"/>
      <c r="J11" s="464"/>
      <c r="K11" s="467" t="s">
        <v>483</v>
      </c>
      <c r="L11" s="473" t="s">
        <v>484</v>
      </c>
    </row>
    <row r="12" spans="1:12" ht="160.5" customHeight="1">
      <c r="A12" s="470"/>
      <c r="B12" s="472"/>
      <c r="C12" s="84" t="s">
        <v>501</v>
      </c>
      <c r="D12" s="84" t="s">
        <v>503</v>
      </c>
      <c r="E12" s="329" t="s">
        <v>504</v>
      </c>
      <c r="F12" s="329" t="s">
        <v>502</v>
      </c>
      <c r="G12" s="260" t="s">
        <v>444</v>
      </c>
      <c r="H12" s="77" t="s">
        <v>481</v>
      </c>
      <c r="I12" s="77" t="s">
        <v>445</v>
      </c>
      <c r="J12" s="85" t="s">
        <v>482</v>
      </c>
      <c r="K12" s="468"/>
      <c r="L12" s="474"/>
    </row>
    <row r="13" spans="1:12" ht="15">
      <c r="A13" s="86">
        <v>1</v>
      </c>
      <c r="B13" s="87">
        <v>2</v>
      </c>
      <c r="C13" s="88">
        <v>3</v>
      </c>
      <c r="D13" s="88">
        <v>4</v>
      </c>
      <c r="E13" s="330">
        <v>5</v>
      </c>
      <c r="F13" s="330">
        <v>6</v>
      </c>
      <c r="G13" s="89">
        <v>7</v>
      </c>
      <c r="H13" s="90">
        <v>8</v>
      </c>
      <c r="I13" s="90">
        <v>9</v>
      </c>
      <c r="J13" s="89">
        <v>10</v>
      </c>
      <c r="K13" s="89">
        <v>11</v>
      </c>
      <c r="L13" s="89">
        <v>12</v>
      </c>
    </row>
    <row r="14" spans="1:12" ht="45">
      <c r="A14" s="91" t="s">
        <v>108</v>
      </c>
      <c r="B14" s="281" t="s">
        <v>402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</row>
    <row r="15" spans="1:12" ht="45">
      <c r="A15" s="91" t="s">
        <v>92</v>
      </c>
      <c r="B15" s="27" t="s">
        <v>403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</row>
    <row r="16" spans="1:12" ht="30">
      <c r="A16" s="91" t="s">
        <v>404</v>
      </c>
      <c r="B16" s="27" t="s">
        <v>405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</row>
    <row r="17" spans="1:12" ht="20.25">
      <c r="A17" s="91" t="s">
        <v>133</v>
      </c>
      <c r="B17" s="27" t="s">
        <v>406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</row>
    <row r="18" spans="1:12" ht="15">
      <c r="A18" s="202"/>
      <c r="C18" s="99"/>
      <c r="D18" s="99"/>
      <c r="E18" s="99"/>
      <c r="F18" s="99"/>
      <c r="G18" s="99"/>
      <c r="H18" s="99"/>
      <c r="I18" s="99"/>
      <c r="J18" s="99"/>
      <c r="K18" s="99"/>
      <c r="L18" s="99"/>
    </row>
    <row r="20" spans="2:8" ht="15.75">
      <c r="B20" s="100" t="s">
        <v>137</v>
      </c>
      <c r="C20" s="1" t="s">
        <v>27</v>
      </c>
      <c r="H20" s="1" t="s">
        <v>28</v>
      </c>
    </row>
    <row r="21" ht="15.75">
      <c r="B21" s="100"/>
    </row>
    <row r="22" spans="2:8" ht="15.75">
      <c r="B22" s="100" t="s">
        <v>138</v>
      </c>
      <c r="C22" s="1" t="s">
        <v>27</v>
      </c>
      <c r="H22" s="1" t="s">
        <v>28</v>
      </c>
    </row>
    <row r="23" spans="2:7" ht="15.75">
      <c r="B23" s="100"/>
      <c r="C23" s="100"/>
      <c r="D23" s="100"/>
      <c r="E23" s="100"/>
      <c r="F23" s="100"/>
      <c r="G23" s="100"/>
    </row>
    <row r="24" spans="2:7" ht="15">
      <c r="B24" s="101" t="s">
        <v>139</v>
      </c>
      <c r="C24" s="101"/>
      <c r="D24" s="101"/>
      <c r="E24" s="101"/>
      <c r="F24" s="101"/>
      <c r="G24" s="101"/>
    </row>
    <row r="26" ht="15">
      <c r="A26" s="1" t="s">
        <v>441</v>
      </c>
    </row>
  </sheetData>
  <sheetProtection/>
  <mergeCells count="10">
    <mergeCell ref="L11:L12"/>
    <mergeCell ref="A11:A12"/>
    <mergeCell ref="B4:K4"/>
    <mergeCell ref="B5:K5"/>
    <mergeCell ref="B6:K6"/>
    <mergeCell ref="B7:K7"/>
    <mergeCell ref="B8:K8"/>
    <mergeCell ref="B11:B12"/>
    <mergeCell ref="C11:J11"/>
    <mergeCell ref="K11:K12"/>
  </mergeCells>
  <printOptions/>
  <pageMargins left="0.7086614173228347" right="0.11811023622047245" top="0.15748031496062992" bottom="0.15748031496062992" header="0.31496062992125984" footer="0.31496062992125984"/>
  <pageSetup fitToHeight="2" fitToWidth="1" horizontalDpi="600" verticalDpi="600" orientation="landscape" paperSize="9" scale="5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O42"/>
  <sheetViews>
    <sheetView view="pageBreakPreview" zoomScale="60" zoomScalePageLayoutView="0" workbookViewId="0" topLeftCell="A4">
      <selection activeCell="G12" sqref="G12"/>
    </sheetView>
  </sheetViews>
  <sheetFormatPr defaultColWidth="8.7109375" defaultRowHeight="15"/>
  <cols>
    <col min="1" max="1" width="6.00390625" style="1" customWidth="1"/>
    <col min="2" max="2" width="36.28125" style="1" customWidth="1"/>
    <col min="3" max="6" width="18.28125" style="1" customWidth="1"/>
    <col min="7" max="7" width="20.28125" style="1" customWidth="1"/>
    <col min="8" max="8" width="18.28125" style="1" customWidth="1"/>
    <col min="9" max="9" width="17.7109375" style="1" customWidth="1"/>
    <col min="10" max="10" width="18.8515625" style="1" customWidth="1"/>
    <col min="11" max="11" width="21.421875" style="1" customWidth="1"/>
    <col min="12" max="12" width="18.28125" style="1" customWidth="1"/>
    <col min="13" max="13" width="16.00390625" style="1" customWidth="1"/>
    <col min="14" max="14" width="18.00390625" style="1" customWidth="1"/>
    <col min="15" max="16384" width="8.7109375" style="1" customWidth="1"/>
  </cols>
  <sheetData>
    <row r="1" spans="13:14" ht="28.5" customHeight="1">
      <c r="M1" s="475" t="s">
        <v>99</v>
      </c>
      <c r="N1" s="475"/>
    </row>
    <row r="2" spans="13:14" ht="90.75" customHeight="1">
      <c r="M2" s="349" t="s">
        <v>428</v>
      </c>
      <c r="N2" s="349"/>
    </row>
    <row r="4" spans="2:14" ht="22.5">
      <c r="B4" s="476" t="s">
        <v>446</v>
      </c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206"/>
    </row>
    <row r="5" spans="2:12" ht="20.25">
      <c r="B5" s="81" t="s">
        <v>354</v>
      </c>
      <c r="G5" s="81"/>
      <c r="H5" s="81"/>
      <c r="I5" s="81"/>
      <c r="J5" s="81"/>
      <c r="K5" s="81"/>
      <c r="L5" s="81"/>
    </row>
    <row r="6" spans="2:12" ht="20.25">
      <c r="B6" s="81"/>
      <c r="G6" s="81"/>
      <c r="H6" s="81"/>
      <c r="I6" s="81"/>
      <c r="J6" s="81"/>
      <c r="K6" s="81"/>
      <c r="L6" s="81"/>
    </row>
    <row r="7" spans="2:14" s="82" customFormat="1" ht="15.75">
      <c r="B7" s="478" t="s">
        <v>103</v>
      </c>
      <c r="C7" s="478"/>
      <c r="D7" s="478"/>
      <c r="E7" s="478"/>
      <c r="F7" s="478"/>
      <c r="G7" s="478"/>
      <c r="H7" s="478"/>
      <c r="I7" s="478"/>
      <c r="J7" s="478"/>
      <c r="K7" s="478"/>
      <c r="L7" s="478"/>
      <c r="M7" s="478"/>
      <c r="N7" s="207"/>
    </row>
    <row r="8" spans="2:14" ht="15">
      <c r="B8" s="441" t="s">
        <v>355</v>
      </c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202"/>
    </row>
    <row r="10" spans="13:14" ht="15">
      <c r="M10" s="83"/>
      <c r="N10" s="1" t="s">
        <v>55</v>
      </c>
    </row>
    <row r="11" spans="1:14" ht="23.25">
      <c r="A11" s="469" t="s">
        <v>96</v>
      </c>
      <c r="B11" s="471" t="s">
        <v>356</v>
      </c>
      <c r="C11" s="480" t="s">
        <v>447</v>
      </c>
      <c r="D11" s="480"/>
      <c r="E11" s="480"/>
      <c r="F11" s="480"/>
      <c r="G11" s="480"/>
      <c r="H11" s="480"/>
      <c r="I11" s="481"/>
      <c r="J11" s="481"/>
      <c r="K11" s="481"/>
      <c r="L11" s="481"/>
      <c r="M11" s="473" t="s">
        <v>494</v>
      </c>
      <c r="N11" s="473" t="s">
        <v>495</v>
      </c>
    </row>
    <row r="12" spans="1:14" ht="236.25">
      <c r="A12" s="470"/>
      <c r="B12" s="472"/>
      <c r="C12" s="340" t="s">
        <v>501</v>
      </c>
      <c r="D12" s="340" t="s">
        <v>490</v>
      </c>
      <c r="E12" s="340" t="s">
        <v>500</v>
      </c>
      <c r="F12" s="341" t="s">
        <v>505</v>
      </c>
      <c r="G12" s="204" t="s">
        <v>448</v>
      </c>
      <c r="H12" s="204" t="s">
        <v>357</v>
      </c>
      <c r="I12" s="205" t="s">
        <v>507</v>
      </c>
      <c r="J12" s="248" t="s">
        <v>491</v>
      </c>
      <c r="K12" s="249" t="s">
        <v>492</v>
      </c>
      <c r="L12" s="77" t="s">
        <v>493</v>
      </c>
      <c r="M12" s="474"/>
      <c r="N12" s="474"/>
    </row>
    <row r="13" spans="1:14" ht="15">
      <c r="A13" s="86">
        <v>1</v>
      </c>
      <c r="B13" s="87">
        <v>2</v>
      </c>
      <c r="C13" s="88">
        <v>3</v>
      </c>
      <c r="D13" s="88">
        <v>4</v>
      </c>
      <c r="E13" s="88">
        <v>5</v>
      </c>
      <c r="F13" s="330">
        <v>6</v>
      </c>
      <c r="G13" s="89">
        <v>7</v>
      </c>
      <c r="H13" s="89">
        <v>8</v>
      </c>
      <c r="I13" s="89">
        <v>9</v>
      </c>
      <c r="J13" s="250">
        <v>10</v>
      </c>
      <c r="K13" s="250">
        <v>11</v>
      </c>
      <c r="L13" s="90">
        <v>12</v>
      </c>
      <c r="M13" s="89">
        <v>13</v>
      </c>
      <c r="N13" s="89">
        <v>14</v>
      </c>
    </row>
    <row r="14" spans="1:15" ht="56.25">
      <c r="A14" s="91" t="s">
        <v>108</v>
      </c>
      <c r="B14" s="92" t="s">
        <v>109</v>
      </c>
      <c r="C14" s="93">
        <f aca="true" t="shared" si="0" ref="C14:K14">C16+C21+C27</f>
        <v>0</v>
      </c>
      <c r="D14" s="93"/>
      <c r="E14" s="93"/>
      <c r="F14" s="93"/>
      <c r="G14" s="93">
        <f t="shared" si="0"/>
        <v>0</v>
      </c>
      <c r="H14" s="93">
        <f t="shared" si="0"/>
        <v>0</v>
      </c>
      <c r="I14" s="93">
        <f t="shared" si="0"/>
        <v>0</v>
      </c>
      <c r="J14" s="93">
        <f t="shared" si="0"/>
        <v>0</v>
      </c>
      <c r="K14" s="93">
        <f t="shared" si="0"/>
        <v>0</v>
      </c>
      <c r="L14" s="93"/>
      <c r="M14" s="93">
        <f>M16+M21+M27</f>
        <v>0</v>
      </c>
      <c r="N14" s="93">
        <f>I14+M14</f>
        <v>0</v>
      </c>
      <c r="O14" s="102"/>
    </row>
    <row r="15" spans="1:15" ht="20.25">
      <c r="A15" s="91"/>
      <c r="B15" s="103" t="s">
        <v>141</v>
      </c>
      <c r="C15" s="96"/>
      <c r="D15" s="96"/>
      <c r="E15" s="96"/>
      <c r="F15" s="96"/>
      <c r="G15" s="96"/>
      <c r="H15" s="96"/>
      <c r="I15" s="96"/>
      <c r="J15" s="96"/>
      <c r="K15" s="96"/>
      <c r="L15" s="93"/>
      <c r="M15" s="96"/>
      <c r="N15" s="93"/>
      <c r="O15" s="102"/>
    </row>
    <row r="16" spans="1:15" ht="37.5">
      <c r="A16" s="91" t="s">
        <v>92</v>
      </c>
      <c r="B16" s="92" t="s">
        <v>119</v>
      </c>
      <c r="C16" s="93">
        <f aca="true" t="shared" si="1" ref="C16:K16">SUM(C17:C20)</f>
        <v>0</v>
      </c>
      <c r="D16" s="93"/>
      <c r="E16" s="93"/>
      <c r="F16" s="93"/>
      <c r="G16" s="93">
        <f t="shared" si="1"/>
        <v>0</v>
      </c>
      <c r="H16" s="93">
        <f t="shared" si="1"/>
        <v>0</v>
      </c>
      <c r="I16" s="93">
        <f t="shared" si="1"/>
        <v>0</v>
      </c>
      <c r="J16" s="93">
        <f t="shared" si="1"/>
        <v>0</v>
      </c>
      <c r="K16" s="93">
        <f t="shared" si="1"/>
        <v>0</v>
      </c>
      <c r="L16" s="93"/>
      <c r="M16" s="93">
        <f>SUM(M17:M20)</f>
        <v>0</v>
      </c>
      <c r="N16" s="93">
        <f>I16+M16</f>
        <v>0</v>
      </c>
      <c r="O16" s="102"/>
    </row>
    <row r="17" spans="1:15" ht="20.25">
      <c r="A17" s="91"/>
      <c r="B17" s="228" t="s">
        <v>4</v>
      </c>
      <c r="C17" s="96"/>
      <c r="D17" s="96"/>
      <c r="E17" s="96"/>
      <c r="F17" s="96"/>
      <c r="G17" s="96"/>
      <c r="H17" s="96"/>
      <c r="I17" s="96"/>
      <c r="J17" s="96"/>
      <c r="K17" s="96"/>
      <c r="L17" s="93"/>
      <c r="M17" s="96"/>
      <c r="N17" s="93"/>
      <c r="O17" s="102"/>
    </row>
    <row r="18" spans="1:15" ht="20.25">
      <c r="A18" s="91" t="s">
        <v>120</v>
      </c>
      <c r="B18" s="228"/>
      <c r="C18" s="96"/>
      <c r="D18" s="96"/>
      <c r="E18" s="96"/>
      <c r="F18" s="96"/>
      <c r="G18" s="96"/>
      <c r="H18" s="96"/>
      <c r="I18" s="96"/>
      <c r="J18" s="96"/>
      <c r="K18" s="96"/>
      <c r="L18" s="93"/>
      <c r="M18" s="96"/>
      <c r="N18" s="93">
        <f>I18+M18</f>
        <v>0</v>
      </c>
      <c r="O18" s="102"/>
    </row>
    <row r="19" spans="1:15" ht="20.25">
      <c r="A19" s="91" t="s">
        <v>123</v>
      </c>
      <c r="B19" s="228"/>
      <c r="C19" s="96"/>
      <c r="D19" s="96"/>
      <c r="E19" s="96"/>
      <c r="F19" s="96"/>
      <c r="G19" s="96"/>
      <c r="H19" s="96"/>
      <c r="I19" s="96"/>
      <c r="J19" s="96"/>
      <c r="K19" s="96"/>
      <c r="L19" s="93"/>
      <c r="M19" s="96"/>
      <c r="N19" s="93">
        <f>I19+M19</f>
        <v>0</v>
      </c>
      <c r="O19" s="102"/>
    </row>
    <row r="20" spans="1:15" ht="20.25">
      <c r="A20" s="91" t="s">
        <v>142</v>
      </c>
      <c r="B20" s="228"/>
      <c r="C20" s="96"/>
      <c r="D20" s="96"/>
      <c r="E20" s="96"/>
      <c r="F20" s="96"/>
      <c r="G20" s="96"/>
      <c r="H20" s="96"/>
      <c r="I20" s="96"/>
      <c r="J20" s="96"/>
      <c r="K20" s="96"/>
      <c r="L20" s="93"/>
      <c r="M20" s="96"/>
      <c r="N20" s="93">
        <f>I20+M20</f>
        <v>0</v>
      </c>
      <c r="O20" s="102"/>
    </row>
    <row r="21" spans="1:15" ht="37.5">
      <c r="A21" s="97">
        <v>3</v>
      </c>
      <c r="B21" s="92" t="s">
        <v>124</v>
      </c>
      <c r="C21" s="93">
        <f aca="true" t="shared" si="2" ref="C21:K21">SUM(C23:C25)</f>
        <v>0</v>
      </c>
      <c r="D21" s="93"/>
      <c r="E21" s="93"/>
      <c r="F21" s="93"/>
      <c r="G21" s="93">
        <f t="shared" si="2"/>
        <v>0</v>
      </c>
      <c r="H21" s="93">
        <f t="shared" si="2"/>
        <v>0</v>
      </c>
      <c r="I21" s="93">
        <f t="shared" si="2"/>
        <v>0</v>
      </c>
      <c r="J21" s="93">
        <f t="shared" si="2"/>
        <v>0</v>
      </c>
      <c r="K21" s="93">
        <f t="shared" si="2"/>
        <v>0</v>
      </c>
      <c r="L21" s="93"/>
      <c r="M21" s="93">
        <f>SUM(M23:M25)</f>
        <v>0</v>
      </c>
      <c r="N21" s="93">
        <f>I21+M21</f>
        <v>0</v>
      </c>
      <c r="O21" s="102"/>
    </row>
    <row r="22" spans="1:15" ht="20.25">
      <c r="A22" s="91"/>
      <c r="B22" s="228" t="s">
        <v>4</v>
      </c>
      <c r="C22" s="98"/>
      <c r="D22" s="98"/>
      <c r="E22" s="98"/>
      <c r="F22" s="98"/>
      <c r="G22" s="98"/>
      <c r="H22" s="98"/>
      <c r="I22" s="98"/>
      <c r="J22" s="98"/>
      <c r="K22" s="98"/>
      <c r="L22" s="93"/>
      <c r="M22" s="96"/>
      <c r="N22" s="93"/>
      <c r="O22" s="102"/>
    </row>
    <row r="23" spans="1:15" ht="20.25">
      <c r="A23" s="91" t="s">
        <v>125</v>
      </c>
      <c r="B23" s="228"/>
      <c r="C23" s="98"/>
      <c r="D23" s="98"/>
      <c r="E23" s="98"/>
      <c r="F23" s="98"/>
      <c r="G23" s="98"/>
      <c r="H23" s="98"/>
      <c r="I23" s="98"/>
      <c r="J23" s="98"/>
      <c r="K23" s="98"/>
      <c r="L23" s="93"/>
      <c r="M23" s="96"/>
      <c r="N23" s="93">
        <f>I23+M23</f>
        <v>0</v>
      </c>
      <c r="O23" s="102"/>
    </row>
    <row r="24" spans="1:15" ht="20.25">
      <c r="A24" s="91" t="s">
        <v>143</v>
      </c>
      <c r="B24" s="228"/>
      <c r="C24" s="98"/>
      <c r="D24" s="98"/>
      <c r="E24" s="98"/>
      <c r="F24" s="98"/>
      <c r="G24" s="98"/>
      <c r="H24" s="98"/>
      <c r="I24" s="98"/>
      <c r="J24" s="98"/>
      <c r="K24" s="98"/>
      <c r="L24" s="93"/>
      <c r="M24" s="96"/>
      <c r="N24" s="93">
        <f>I24+M24</f>
        <v>0</v>
      </c>
      <c r="O24" s="102"/>
    </row>
    <row r="25" spans="1:15" ht="20.25">
      <c r="A25" s="91" t="s">
        <v>144</v>
      </c>
      <c r="B25" s="228"/>
      <c r="C25" s="98"/>
      <c r="D25" s="98"/>
      <c r="E25" s="98"/>
      <c r="F25" s="98"/>
      <c r="G25" s="98"/>
      <c r="H25" s="98"/>
      <c r="I25" s="98"/>
      <c r="J25" s="98"/>
      <c r="K25" s="98"/>
      <c r="L25" s="93"/>
      <c r="M25" s="96"/>
      <c r="N25" s="93">
        <f>I25+M25</f>
        <v>0</v>
      </c>
      <c r="O25" s="102"/>
    </row>
    <row r="26" spans="1:15" ht="20.25">
      <c r="A26" s="91"/>
      <c r="B26" s="228"/>
      <c r="C26" s="98"/>
      <c r="D26" s="98"/>
      <c r="E26" s="98"/>
      <c r="F26" s="98"/>
      <c r="G26" s="98"/>
      <c r="H26" s="98"/>
      <c r="I26" s="98"/>
      <c r="J26" s="98"/>
      <c r="K26" s="98"/>
      <c r="L26" s="93"/>
      <c r="M26" s="96"/>
      <c r="N26" s="93">
        <f>I26+M26</f>
        <v>0</v>
      </c>
      <c r="O26" s="102"/>
    </row>
    <row r="27" spans="1:15" ht="37.5">
      <c r="A27" s="91" t="s">
        <v>133</v>
      </c>
      <c r="B27" s="92" t="s">
        <v>134</v>
      </c>
      <c r="C27" s="93">
        <f aca="true" t="shared" si="3" ref="C27:K27">SUM(C29:C31)</f>
        <v>0</v>
      </c>
      <c r="D27" s="93"/>
      <c r="E27" s="93"/>
      <c r="F27" s="93"/>
      <c r="G27" s="93">
        <f t="shared" si="3"/>
        <v>0</v>
      </c>
      <c r="H27" s="93">
        <f t="shared" si="3"/>
        <v>0</v>
      </c>
      <c r="I27" s="93">
        <f t="shared" si="3"/>
        <v>0</v>
      </c>
      <c r="J27" s="93">
        <f t="shared" si="3"/>
        <v>0</v>
      </c>
      <c r="K27" s="93">
        <f t="shared" si="3"/>
        <v>0</v>
      </c>
      <c r="L27" s="93"/>
      <c r="M27" s="93">
        <f>SUM(M29:M31)</f>
        <v>0</v>
      </c>
      <c r="N27" s="93">
        <f>I27+M27</f>
        <v>0</v>
      </c>
      <c r="O27" s="102"/>
    </row>
    <row r="28" spans="1:15" ht="20.25">
      <c r="A28" s="91"/>
      <c r="B28" s="228" t="s">
        <v>4</v>
      </c>
      <c r="C28" s="98"/>
      <c r="D28" s="98"/>
      <c r="E28" s="98"/>
      <c r="F28" s="98"/>
      <c r="G28" s="98"/>
      <c r="H28" s="98"/>
      <c r="I28" s="98"/>
      <c r="J28" s="98"/>
      <c r="K28" s="98"/>
      <c r="L28" s="93"/>
      <c r="M28" s="96"/>
      <c r="N28" s="93"/>
      <c r="O28" s="102"/>
    </row>
    <row r="29" spans="1:15" ht="20.25">
      <c r="A29" s="91" t="s">
        <v>135</v>
      </c>
      <c r="B29" s="228"/>
      <c r="C29" s="98"/>
      <c r="D29" s="98"/>
      <c r="E29" s="98"/>
      <c r="F29" s="98"/>
      <c r="G29" s="98"/>
      <c r="H29" s="98"/>
      <c r="I29" s="98"/>
      <c r="J29" s="98"/>
      <c r="K29" s="98"/>
      <c r="L29" s="93"/>
      <c r="M29" s="96"/>
      <c r="N29" s="93">
        <f>I29+M29</f>
        <v>0</v>
      </c>
      <c r="O29" s="102"/>
    </row>
    <row r="30" spans="1:15" ht="20.25">
      <c r="A30" s="91" t="s">
        <v>136</v>
      </c>
      <c r="B30" s="7"/>
      <c r="C30" s="98"/>
      <c r="D30" s="98"/>
      <c r="E30" s="98"/>
      <c r="F30" s="98"/>
      <c r="G30" s="98"/>
      <c r="H30" s="98"/>
      <c r="I30" s="98"/>
      <c r="J30" s="98"/>
      <c r="K30" s="98"/>
      <c r="L30" s="93"/>
      <c r="M30" s="96"/>
      <c r="N30" s="93">
        <f>I30+M30</f>
        <v>0</v>
      </c>
      <c r="O30" s="102"/>
    </row>
    <row r="31" spans="1:15" ht="20.25">
      <c r="A31" s="91"/>
      <c r="B31" s="7"/>
      <c r="C31" s="98"/>
      <c r="D31" s="98"/>
      <c r="E31" s="98"/>
      <c r="F31" s="98"/>
      <c r="G31" s="98"/>
      <c r="H31" s="98"/>
      <c r="I31" s="98"/>
      <c r="J31" s="98"/>
      <c r="K31" s="98"/>
      <c r="L31" s="93"/>
      <c r="M31" s="96"/>
      <c r="N31" s="93">
        <f>I31+M31</f>
        <v>0</v>
      </c>
      <c r="O31" s="102"/>
    </row>
    <row r="32" spans="1:15" ht="18.75">
      <c r="A32" s="91"/>
      <c r="B32" s="22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6"/>
      <c r="N32" s="96"/>
      <c r="O32" s="102"/>
    </row>
    <row r="33" spans="1:14" ht="15">
      <c r="A33" s="202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</row>
    <row r="35" spans="2:12" ht="15.75">
      <c r="B35" s="100" t="s">
        <v>137</v>
      </c>
      <c r="C35" s="1" t="s">
        <v>27</v>
      </c>
      <c r="L35" s="1" t="s">
        <v>28</v>
      </c>
    </row>
    <row r="36" ht="15.75">
      <c r="B36" s="100"/>
    </row>
    <row r="37" spans="2:12" ht="15.75">
      <c r="B37" s="100" t="s">
        <v>138</v>
      </c>
      <c r="C37" s="1" t="s">
        <v>27</v>
      </c>
      <c r="L37" s="1" t="s">
        <v>28</v>
      </c>
    </row>
    <row r="38" spans="2:11" ht="15.75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 ht="15">
      <c r="B39" s="101" t="s">
        <v>139</v>
      </c>
      <c r="C39" s="101"/>
      <c r="D39" s="101"/>
      <c r="E39" s="101"/>
      <c r="F39" s="101"/>
      <c r="G39" s="101"/>
      <c r="H39" s="101"/>
      <c r="I39" s="101"/>
      <c r="J39" s="101"/>
      <c r="K39" s="101"/>
    </row>
    <row r="42" ht="15">
      <c r="A42" s="1" t="s">
        <v>449</v>
      </c>
    </row>
  </sheetData>
  <sheetProtection/>
  <mergeCells count="10">
    <mergeCell ref="A11:A12"/>
    <mergeCell ref="B11:B12"/>
    <mergeCell ref="C11:L11"/>
    <mergeCell ref="M11:M12"/>
    <mergeCell ref="N11:N12"/>
    <mergeCell ref="M1:N1"/>
    <mergeCell ref="M2:N2"/>
    <mergeCell ref="B4:M4"/>
    <mergeCell ref="B7:M7"/>
    <mergeCell ref="B8:M8"/>
  </mergeCells>
  <printOptions/>
  <pageMargins left="0.7086614173228347" right="0.11811023622047245" top="0.35433070866141736" bottom="0.15748031496062992" header="0.31496062992125984" footer="0.31496062992125984"/>
  <pageSetup horizontalDpi="600" verticalDpi="600" orientation="landscape" paperSize="9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H9" sqref="H9:H12"/>
    </sheetView>
  </sheetViews>
  <sheetFormatPr defaultColWidth="8.8515625" defaultRowHeight="15"/>
  <cols>
    <col min="1" max="1" width="11.140625" style="1" customWidth="1"/>
    <col min="2" max="3" width="18.00390625" style="1" customWidth="1"/>
    <col min="4" max="4" width="14.8515625" style="1" customWidth="1"/>
    <col min="5" max="5" width="13.57421875" style="1" customWidth="1"/>
    <col min="6" max="6" width="13.8515625" style="1" customWidth="1"/>
    <col min="7" max="7" width="14.8515625" style="1" customWidth="1"/>
    <col min="8" max="8" width="15.8515625" style="1" customWidth="1"/>
    <col min="9" max="9" width="25.00390625" style="1" customWidth="1"/>
    <col min="10" max="16384" width="8.8515625" style="1" customWidth="1"/>
  </cols>
  <sheetData>
    <row r="1" spans="8:9" ht="15">
      <c r="H1" s="348" t="s">
        <v>140</v>
      </c>
      <c r="I1" s="348"/>
    </row>
    <row r="2" spans="8:10" ht="76.5" customHeight="1">
      <c r="H2" s="449" t="s">
        <v>428</v>
      </c>
      <c r="I2" s="449"/>
      <c r="J2" s="2"/>
    </row>
    <row r="6" spans="1:7" ht="15.75">
      <c r="A6" s="487" t="s">
        <v>316</v>
      </c>
      <c r="B6" s="487"/>
      <c r="C6" s="487"/>
      <c r="D6" s="487"/>
      <c r="E6" s="487"/>
      <c r="F6" s="487"/>
      <c r="G6" s="487"/>
    </row>
    <row r="7" spans="1:7" ht="15">
      <c r="A7" s="345" t="s">
        <v>9</v>
      </c>
      <c r="B7" s="488"/>
      <c r="C7" s="488"/>
      <c r="D7" s="488"/>
      <c r="E7" s="488"/>
      <c r="F7" s="488"/>
      <c r="G7" s="488"/>
    </row>
    <row r="8" spans="1:9" ht="15.75">
      <c r="A8" s="104"/>
      <c r="B8" s="104"/>
      <c r="C8" s="104"/>
      <c r="D8" s="4"/>
      <c r="E8" s="4"/>
      <c r="F8" s="4"/>
      <c r="G8" s="4"/>
      <c r="I8" s="1" t="s">
        <v>1</v>
      </c>
    </row>
    <row r="9" spans="1:9" ht="15" customHeight="1">
      <c r="A9" s="489" t="s">
        <v>19</v>
      </c>
      <c r="B9" s="489" t="s">
        <v>146</v>
      </c>
      <c r="C9" s="491" t="s">
        <v>476</v>
      </c>
      <c r="D9" s="494" t="s">
        <v>319</v>
      </c>
      <c r="E9" s="495"/>
      <c r="F9" s="494" t="s">
        <v>320</v>
      </c>
      <c r="G9" s="495"/>
      <c r="H9" s="482" t="s">
        <v>321</v>
      </c>
      <c r="I9" s="482" t="s">
        <v>147</v>
      </c>
    </row>
    <row r="10" spans="1:9" ht="34.5" customHeight="1">
      <c r="A10" s="490"/>
      <c r="B10" s="490"/>
      <c r="C10" s="492"/>
      <c r="D10" s="496"/>
      <c r="E10" s="497"/>
      <c r="F10" s="496"/>
      <c r="G10" s="497"/>
      <c r="H10" s="498"/>
      <c r="I10" s="482"/>
    </row>
    <row r="11" spans="1:9" ht="15">
      <c r="A11" s="490"/>
      <c r="B11" s="490"/>
      <c r="C11" s="492"/>
      <c r="D11" s="471" t="s">
        <v>148</v>
      </c>
      <c r="E11" s="471" t="s">
        <v>149</v>
      </c>
      <c r="F11" s="471" t="s">
        <v>148</v>
      </c>
      <c r="G11" s="471" t="s">
        <v>149</v>
      </c>
      <c r="H11" s="498"/>
      <c r="I11" s="482"/>
    </row>
    <row r="12" spans="1:9" ht="40.5" customHeight="1">
      <c r="A12" s="490"/>
      <c r="B12" s="490"/>
      <c r="C12" s="493"/>
      <c r="D12" s="472"/>
      <c r="E12" s="472"/>
      <c r="F12" s="472"/>
      <c r="G12" s="472"/>
      <c r="H12" s="498"/>
      <c r="I12" s="482"/>
    </row>
    <row r="13" spans="1:9" ht="28.5">
      <c r="A13" s="105" t="s">
        <v>150</v>
      </c>
      <c r="B13" s="105" t="s">
        <v>151</v>
      </c>
      <c r="C13" s="105"/>
      <c r="D13" s="9"/>
      <c r="E13" s="9"/>
      <c r="F13" s="9"/>
      <c r="G13" s="9"/>
      <c r="H13" s="10"/>
      <c r="I13" s="10"/>
    </row>
    <row r="14" spans="1:9" ht="15">
      <c r="A14" s="485" t="s">
        <v>152</v>
      </c>
      <c r="B14" s="486"/>
      <c r="C14" s="331"/>
      <c r="D14" s="9"/>
      <c r="E14" s="9"/>
      <c r="F14" s="9"/>
      <c r="G14" s="9"/>
      <c r="H14" s="10"/>
      <c r="I14" s="10"/>
    </row>
    <row r="15" spans="1:9" ht="15">
      <c r="A15" s="483" t="s">
        <v>153</v>
      </c>
      <c r="B15" s="484"/>
      <c r="C15" s="332"/>
      <c r="D15" s="9"/>
      <c r="E15" s="9"/>
      <c r="F15" s="9"/>
      <c r="G15" s="9"/>
      <c r="H15" s="10"/>
      <c r="I15" s="10"/>
    </row>
    <row r="16" spans="1:9" ht="15">
      <c r="A16" s="483" t="s">
        <v>154</v>
      </c>
      <c r="B16" s="484"/>
      <c r="C16" s="332"/>
      <c r="D16" s="106"/>
      <c r="E16" s="9"/>
      <c r="F16" s="9"/>
      <c r="G16" s="9"/>
      <c r="H16" s="10"/>
      <c r="I16" s="10"/>
    </row>
    <row r="17" spans="1:9" ht="15">
      <c r="A17" s="500" t="s">
        <v>155</v>
      </c>
      <c r="B17" s="501"/>
      <c r="C17" s="10"/>
      <c r="D17" s="8"/>
      <c r="E17" s="8"/>
      <c r="F17" s="8"/>
      <c r="G17" s="8"/>
      <c r="H17" s="10"/>
      <c r="I17" s="10"/>
    </row>
    <row r="18" spans="1:9" ht="15">
      <c r="A18" s="500" t="s">
        <v>156</v>
      </c>
      <c r="B18" s="501"/>
      <c r="C18" s="10"/>
      <c r="D18" s="8"/>
      <c r="E18" s="8"/>
      <c r="F18" s="8"/>
      <c r="G18" s="8"/>
      <c r="H18" s="10"/>
      <c r="I18" s="10"/>
    </row>
    <row r="19" spans="1:9" ht="15">
      <c r="A19" s="107"/>
      <c r="B19" s="10"/>
      <c r="C19" s="10"/>
      <c r="D19" s="10"/>
      <c r="E19" s="10"/>
      <c r="F19" s="10"/>
      <c r="G19" s="10"/>
      <c r="H19" s="10"/>
      <c r="I19" s="10"/>
    </row>
    <row r="20" spans="1:9" ht="15">
      <c r="A20" s="107"/>
      <c r="B20" s="10"/>
      <c r="C20" s="10"/>
      <c r="D20" s="10"/>
      <c r="E20" s="10"/>
      <c r="F20" s="10"/>
      <c r="G20" s="10"/>
      <c r="H20" s="10"/>
      <c r="I20" s="10"/>
    </row>
    <row r="21" spans="1:9" ht="15">
      <c r="A21" s="107"/>
      <c r="B21" s="10"/>
      <c r="C21" s="10"/>
      <c r="D21" s="10"/>
      <c r="E21" s="10"/>
      <c r="F21" s="10"/>
      <c r="G21" s="10"/>
      <c r="H21" s="10"/>
      <c r="I21" s="10"/>
    </row>
    <row r="22" spans="1:9" ht="15">
      <c r="A22" s="108">
        <v>224</v>
      </c>
      <c r="B22" s="6" t="s">
        <v>157</v>
      </c>
      <c r="C22" s="6"/>
      <c r="D22" s="10"/>
      <c r="E22" s="10"/>
      <c r="F22" s="10"/>
      <c r="G22" s="10"/>
      <c r="H22" s="10"/>
      <c r="I22" s="10"/>
    </row>
    <row r="23" spans="1:9" ht="15">
      <c r="A23" s="485" t="s">
        <v>152</v>
      </c>
      <c r="B23" s="486"/>
      <c r="C23" s="325"/>
      <c r="D23" s="10"/>
      <c r="E23" s="10"/>
      <c r="F23" s="10"/>
      <c r="G23" s="10"/>
      <c r="H23" s="10"/>
      <c r="I23" s="10"/>
    </row>
    <row r="24" spans="1:9" ht="15">
      <c r="A24" s="483" t="s">
        <v>158</v>
      </c>
      <c r="B24" s="484"/>
      <c r="C24" s="209"/>
      <c r="D24" s="10"/>
      <c r="E24" s="10"/>
      <c r="F24" s="10"/>
      <c r="G24" s="10"/>
      <c r="H24" s="10"/>
      <c r="I24" s="10"/>
    </row>
    <row r="25" spans="1:9" ht="15">
      <c r="A25" s="483"/>
      <c r="B25" s="484"/>
      <c r="C25" s="209"/>
      <c r="D25" s="10"/>
      <c r="E25" s="10"/>
      <c r="F25" s="10"/>
      <c r="G25" s="10"/>
      <c r="H25" s="10"/>
      <c r="I25" s="10"/>
    </row>
    <row r="26" spans="1:9" ht="15">
      <c r="A26" s="208"/>
      <c r="B26" s="209"/>
      <c r="C26" s="209"/>
      <c r="D26" s="10"/>
      <c r="E26" s="10"/>
      <c r="F26" s="10"/>
      <c r="G26" s="10"/>
      <c r="H26" s="10"/>
      <c r="I26" s="10"/>
    </row>
    <row r="27" spans="1:9" s="235" customFormat="1" ht="45.75" customHeight="1">
      <c r="A27" s="108">
        <v>225</v>
      </c>
      <c r="B27" s="236" t="s">
        <v>318</v>
      </c>
      <c r="C27" s="236"/>
      <c r="D27" s="49"/>
      <c r="E27" s="49"/>
      <c r="F27" s="49"/>
      <c r="G27" s="49"/>
      <c r="H27" s="49"/>
      <c r="I27" s="49"/>
    </row>
    <row r="28" spans="1:9" ht="15">
      <c r="A28" s="483"/>
      <c r="B28" s="484"/>
      <c r="C28" s="209"/>
      <c r="D28" s="10"/>
      <c r="E28" s="10"/>
      <c r="F28" s="10"/>
      <c r="G28" s="10"/>
      <c r="H28" s="10"/>
      <c r="I28" s="10"/>
    </row>
    <row r="29" spans="1:9" ht="15">
      <c r="A29" s="483" t="s">
        <v>317</v>
      </c>
      <c r="B29" s="499"/>
      <c r="C29" s="324"/>
      <c r="D29" s="10"/>
      <c r="E29" s="10"/>
      <c r="F29" s="10"/>
      <c r="G29" s="10"/>
      <c r="H29" s="10"/>
      <c r="I29" s="10"/>
    </row>
    <row r="30" spans="1:3" ht="15">
      <c r="A30" s="109" t="s">
        <v>159</v>
      </c>
      <c r="B30" s="38"/>
      <c r="C30" s="38"/>
    </row>
    <row r="31" spans="1:3" ht="15">
      <c r="A31" s="109" t="s">
        <v>160</v>
      </c>
      <c r="B31" s="38"/>
      <c r="C31" s="38"/>
    </row>
    <row r="32" spans="1:3" ht="15">
      <c r="A32" s="109"/>
      <c r="B32" s="38"/>
      <c r="C32" s="38"/>
    </row>
    <row r="33" spans="1:8" ht="15">
      <c r="A33" s="1" t="s">
        <v>26</v>
      </c>
      <c r="F33" s="1" t="s">
        <v>27</v>
      </c>
      <c r="H33" s="1" t="s">
        <v>28</v>
      </c>
    </row>
    <row r="35" spans="1:8" ht="15">
      <c r="A35" s="1" t="s">
        <v>29</v>
      </c>
      <c r="F35" s="1" t="s">
        <v>27</v>
      </c>
      <c r="H35" s="1" t="s">
        <v>28</v>
      </c>
    </row>
    <row r="37" ht="15">
      <c r="A37" s="1" t="s">
        <v>30</v>
      </c>
    </row>
    <row r="39" ht="15">
      <c r="A39" s="1" t="s">
        <v>31</v>
      </c>
    </row>
    <row r="41" ht="15">
      <c r="A41" s="1" t="s">
        <v>360</v>
      </c>
    </row>
  </sheetData>
  <sheetProtection/>
  <mergeCells count="25">
    <mergeCell ref="A28:B28"/>
    <mergeCell ref="A29:B29"/>
    <mergeCell ref="A16:B16"/>
    <mergeCell ref="A17:B17"/>
    <mergeCell ref="A18:B18"/>
    <mergeCell ref="A23:B23"/>
    <mergeCell ref="A24:B24"/>
    <mergeCell ref="A25:B25"/>
    <mergeCell ref="H1:I1"/>
    <mergeCell ref="H2:I2"/>
    <mergeCell ref="A6:G6"/>
    <mergeCell ref="A7:G7"/>
    <mergeCell ref="A9:A12"/>
    <mergeCell ref="C9:C12"/>
    <mergeCell ref="B9:B12"/>
    <mergeCell ref="D9:E10"/>
    <mergeCell ref="F9:G10"/>
    <mergeCell ref="H9:H12"/>
    <mergeCell ref="I9:I12"/>
    <mergeCell ref="A15:B15"/>
    <mergeCell ref="D11:D12"/>
    <mergeCell ref="E11:E12"/>
    <mergeCell ref="F11:F12"/>
    <mergeCell ref="G11:G12"/>
    <mergeCell ref="A14:B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zoomScalePageLayoutView="0" workbookViewId="0" topLeftCell="A1">
      <selection activeCell="C9" sqref="C9:C12"/>
    </sheetView>
  </sheetViews>
  <sheetFormatPr defaultColWidth="8.8515625" defaultRowHeight="15"/>
  <cols>
    <col min="1" max="1" width="15.421875" style="20" customWidth="1"/>
    <col min="2" max="3" width="21.8515625" style="20" customWidth="1"/>
    <col min="4" max="4" width="13.140625" style="1" customWidth="1"/>
    <col min="5" max="5" width="16.8515625" style="1" customWidth="1"/>
    <col min="6" max="6" width="13.140625" style="1" customWidth="1"/>
    <col min="7" max="7" width="16.8515625" style="1" customWidth="1"/>
    <col min="8" max="8" width="16.00390625" style="1" customWidth="1"/>
    <col min="9" max="16384" width="8.8515625" style="1" customWidth="1"/>
  </cols>
  <sheetData>
    <row r="1" spans="7:8" ht="15">
      <c r="G1" s="348" t="s">
        <v>145</v>
      </c>
      <c r="H1" s="348"/>
    </row>
    <row r="2" spans="7:8" ht="86.25" customHeight="1">
      <c r="G2" s="449" t="s">
        <v>428</v>
      </c>
      <c r="H2" s="449"/>
    </row>
    <row r="6" spans="1:7" ht="15.75">
      <c r="A6" s="487" t="s">
        <v>161</v>
      </c>
      <c r="B6" s="487"/>
      <c r="C6" s="487"/>
      <c r="D6" s="487"/>
      <c r="E6" s="487"/>
      <c r="F6" s="487"/>
      <c r="G6" s="487"/>
    </row>
    <row r="7" spans="1:7" ht="15">
      <c r="A7" s="345" t="s">
        <v>9</v>
      </c>
      <c r="B7" s="488"/>
      <c r="C7" s="488"/>
      <c r="D7" s="488"/>
      <c r="E7" s="488"/>
      <c r="F7" s="488"/>
      <c r="G7" s="488"/>
    </row>
    <row r="8" spans="1:8" ht="15.75">
      <c r="A8" s="104"/>
      <c r="B8" s="104"/>
      <c r="C8" s="104"/>
      <c r="D8" s="4"/>
      <c r="E8" s="4"/>
      <c r="F8" s="4"/>
      <c r="G8" s="4"/>
      <c r="H8" s="1" t="s">
        <v>10</v>
      </c>
    </row>
    <row r="9" spans="1:8" ht="34.5" customHeight="1">
      <c r="A9" s="489" t="s">
        <v>19</v>
      </c>
      <c r="B9" s="489" t="s">
        <v>162</v>
      </c>
      <c r="C9" s="491" t="s">
        <v>477</v>
      </c>
      <c r="D9" s="494" t="s">
        <v>436</v>
      </c>
      <c r="E9" s="495"/>
      <c r="F9" s="494" t="s">
        <v>437</v>
      </c>
      <c r="G9" s="495"/>
      <c r="H9" s="482" t="s">
        <v>439</v>
      </c>
    </row>
    <row r="10" spans="1:8" ht="41.25" customHeight="1">
      <c r="A10" s="490"/>
      <c r="B10" s="490"/>
      <c r="C10" s="492"/>
      <c r="D10" s="496"/>
      <c r="E10" s="497"/>
      <c r="F10" s="496"/>
      <c r="G10" s="497"/>
      <c r="H10" s="498"/>
    </row>
    <row r="11" spans="1:8" ht="14.25" customHeight="1">
      <c r="A11" s="490"/>
      <c r="B11" s="490"/>
      <c r="C11" s="492"/>
      <c r="D11" s="471" t="s">
        <v>148</v>
      </c>
      <c r="E11" s="471" t="s">
        <v>149</v>
      </c>
      <c r="F11" s="471" t="s">
        <v>148</v>
      </c>
      <c r="G11" s="471" t="s">
        <v>149</v>
      </c>
      <c r="H11" s="498"/>
    </row>
    <row r="12" spans="1:8" ht="72" customHeight="1">
      <c r="A12" s="490"/>
      <c r="B12" s="490"/>
      <c r="C12" s="493"/>
      <c r="D12" s="472"/>
      <c r="E12" s="472"/>
      <c r="F12" s="472"/>
      <c r="G12" s="472"/>
      <c r="H12" s="498"/>
    </row>
    <row r="13" spans="1:8" ht="28.5">
      <c r="A13" s="105" t="s">
        <v>163</v>
      </c>
      <c r="B13" s="105" t="s">
        <v>164</v>
      </c>
      <c r="C13" s="105"/>
      <c r="D13" s="9"/>
      <c r="E13" s="9"/>
      <c r="F13" s="9"/>
      <c r="G13" s="9"/>
      <c r="H13" s="10"/>
    </row>
    <row r="14" spans="1:8" ht="15">
      <c r="A14" s="485" t="s">
        <v>152</v>
      </c>
      <c r="B14" s="486"/>
      <c r="C14" s="331"/>
      <c r="D14" s="9"/>
      <c r="E14" s="9"/>
      <c r="F14" s="9"/>
      <c r="G14" s="9"/>
      <c r="H14" s="10"/>
    </row>
    <row r="15" spans="1:8" ht="15">
      <c r="A15" s="483" t="s">
        <v>165</v>
      </c>
      <c r="B15" s="484"/>
      <c r="C15" s="332"/>
      <c r="D15" s="9"/>
      <c r="E15" s="9"/>
      <c r="F15" s="9"/>
      <c r="G15" s="9"/>
      <c r="H15" s="10"/>
    </row>
    <row r="16" spans="1:8" ht="15">
      <c r="A16" s="483" t="s">
        <v>166</v>
      </c>
      <c r="B16" s="484"/>
      <c r="C16" s="332"/>
      <c r="D16" s="106"/>
      <c r="E16" s="9"/>
      <c r="F16" s="9"/>
      <c r="G16" s="9"/>
      <c r="H16" s="10"/>
    </row>
    <row r="17" spans="1:8" ht="13.5" customHeight="1">
      <c r="A17" s="500" t="s">
        <v>167</v>
      </c>
      <c r="B17" s="501"/>
      <c r="C17" s="10"/>
      <c r="D17" s="8"/>
      <c r="E17" s="8"/>
      <c r="F17" s="8"/>
      <c r="G17" s="8"/>
      <c r="H17" s="10"/>
    </row>
    <row r="18" spans="1:8" ht="30.75" customHeight="1">
      <c r="A18" s="500" t="s">
        <v>168</v>
      </c>
      <c r="B18" s="501"/>
      <c r="C18" s="10"/>
      <c r="D18" s="8"/>
      <c r="E18" s="8"/>
      <c r="F18" s="8"/>
      <c r="G18" s="8"/>
      <c r="H18" s="10"/>
    </row>
    <row r="19" spans="1:8" ht="27.75" customHeight="1">
      <c r="A19" s="500" t="s">
        <v>169</v>
      </c>
      <c r="B19" s="501"/>
      <c r="C19" s="10"/>
      <c r="D19" s="10"/>
      <c r="E19" s="10"/>
      <c r="F19" s="10"/>
      <c r="G19" s="10"/>
      <c r="H19" s="10"/>
    </row>
    <row r="20" spans="1:8" ht="15">
      <c r="A20" s="500" t="s">
        <v>170</v>
      </c>
      <c r="B20" s="501"/>
      <c r="C20" s="10"/>
      <c r="D20" s="10"/>
      <c r="E20" s="10"/>
      <c r="F20" s="10"/>
      <c r="G20" s="10"/>
      <c r="H20" s="10"/>
    </row>
    <row r="21" spans="1:8" ht="15">
      <c r="A21" s="500" t="s">
        <v>171</v>
      </c>
      <c r="B21" s="501"/>
      <c r="C21" s="10"/>
      <c r="D21" s="10"/>
      <c r="E21" s="10"/>
      <c r="F21" s="10"/>
      <c r="G21" s="10"/>
      <c r="H21" s="10"/>
    </row>
    <row r="22" spans="1:8" ht="15">
      <c r="A22" s="500" t="s">
        <v>172</v>
      </c>
      <c r="B22" s="501"/>
      <c r="C22" s="10"/>
      <c r="D22" s="10"/>
      <c r="E22" s="10"/>
      <c r="F22" s="10"/>
      <c r="G22" s="10"/>
      <c r="H22" s="10"/>
    </row>
    <row r="23" spans="1:8" ht="15">
      <c r="A23" s="483" t="s">
        <v>173</v>
      </c>
      <c r="B23" s="502"/>
      <c r="C23" s="328"/>
      <c r="D23" s="10"/>
      <c r="E23" s="10"/>
      <c r="F23" s="10"/>
      <c r="G23" s="10"/>
      <c r="H23" s="10"/>
    </row>
    <row r="24" spans="1:8" ht="15">
      <c r="A24" s="503"/>
      <c r="B24" s="504"/>
      <c r="C24" s="326"/>
      <c r="D24" s="10"/>
      <c r="E24" s="10"/>
      <c r="F24" s="10"/>
      <c r="G24" s="10"/>
      <c r="H24" s="10"/>
    </row>
    <row r="25" spans="1:8" ht="15">
      <c r="A25" s="503"/>
      <c r="B25" s="504"/>
      <c r="C25" s="326"/>
      <c r="D25" s="10"/>
      <c r="E25" s="10"/>
      <c r="F25" s="10"/>
      <c r="G25" s="10"/>
      <c r="H25" s="10"/>
    </row>
    <row r="26" spans="1:8" ht="15">
      <c r="A26" s="108">
        <v>290</v>
      </c>
      <c r="B26" s="6" t="s">
        <v>174</v>
      </c>
      <c r="C26" s="6"/>
      <c r="D26" s="10"/>
      <c r="E26" s="10"/>
      <c r="F26" s="10"/>
      <c r="G26" s="10"/>
      <c r="H26" s="10"/>
    </row>
    <row r="27" spans="1:8" ht="15">
      <c r="A27" s="485" t="s">
        <v>152</v>
      </c>
      <c r="B27" s="486"/>
      <c r="C27" s="325"/>
      <c r="D27" s="10"/>
      <c r="E27" s="10"/>
      <c r="F27" s="10"/>
      <c r="G27" s="10"/>
      <c r="H27" s="10"/>
    </row>
    <row r="28" spans="1:8" ht="31.5" customHeight="1">
      <c r="A28" s="483" t="s">
        <v>175</v>
      </c>
      <c r="B28" s="484"/>
      <c r="C28" s="209"/>
      <c r="D28" s="10"/>
      <c r="E28" s="10"/>
      <c r="F28" s="10"/>
      <c r="G28" s="10"/>
      <c r="H28" s="10"/>
    </row>
    <row r="29" spans="1:8" ht="30" customHeight="1">
      <c r="A29" s="483" t="s">
        <v>176</v>
      </c>
      <c r="B29" s="484"/>
      <c r="C29" s="209"/>
      <c r="D29" s="10"/>
      <c r="E29" s="10"/>
      <c r="F29" s="10"/>
      <c r="G29" s="10"/>
      <c r="H29" s="10"/>
    </row>
    <row r="30" spans="1:8" ht="15">
      <c r="A30" s="483" t="s">
        <v>177</v>
      </c>
      <c r="B30" s="484"/>
      <c r="C30" s="209"/>
      <c r="D30" s="10"/>
      <c r="E30" s="10"/>
      <c r="F30" s="10"/>
      <c r="G30" s="10"/>
      <c r="H30" s="10"/>
    </row>
    <row r="31" spans="1:8" ht="27.75" customHeight="1">
      <c r="A31" s="483" t="s">
        <v>178</v>
      </c>
      <c r="B31" s="484"/>
      <c r="C31" s="209"/>
      <c r="D31" s="10"/>
      <c r="E31" s="10"/>
      <c r="F31" s="10"/>
      <c r="G31" s="10"/>
      <c r="H31" s="10"/>
    </row>
    <row r="32" spans="1:8" ht="15">
      <c r="A32" s="483" t="s">
        <v>179</v>
      </c>
      <c r="B32" s="484"/>
      <c r="C32" s="209"/>
      <c r="D32" s="10"/>
      <c r="E32" s="10"/>
      <c r="F32" s="10"/>
      <c r="G32" s="10"/>
      <c r="H32" s="10"/>
    </row>
    <row r="33" spans="1:8" ht="15">
      <c r="A33" s="483" t="s">
        <v>180</v>
      </c>
      <c r="B33" s="484"/>
      <c r="C33" s="209"/>
      <c r="D33" s="10"/>
      <c r="E33" s="10"/>
      <c r="F33" s="10"/>
      <c r="G33" s="10"/>
      <c r="H33" s="10"/>
    </row>
    <row r="34" spans="1:8" ht="15">
      <c r="A34" s="483" t="s">
        <v>181</v>
      </c>
      <c r="B34" s="484"/>
      <c r="C34" s="209"/>
      <c r="D34" s="10"/>
      <c r="E34" s="10"/>
      <c r="F34" s="10"/>
      <c r="G34" s="10"/>
      <c r="H34" s="10"/>
    </row>
    <row r="35" spans="1:8" ht="15">
      <c r="A35" s="503"/>
      <c r="B35" s="504"/>
      <c r="C35" s="326"/>
      <c r="D35" s="10"/>
      <c r="E35" s="10"/>
      <c r="F35" s="10"/>
      <c r="G35" s="10"/>
      <c r="H35" s="10"/>
    </row>
    <row r="36" spans="1:8" ht="15">
      <c r="A36" s="503"/>
      <c r="B36" s="504"/>
      <c r="C36" s="326"/>
      <c r="D36" s="10"/>
      <c r="E36" s="10"/>
      <c r="F36" s="10"/>
      <c r="G36" s="10"/>
      <c r="H36" s="10"/>
    </row>
    <row r="37" spans="1:8" ht="57">
      <c r="A37" s="108">
        <v>340</v>
      </c>
      <c r="B37" s="6" t="s">
        <v>182</v>
      </c>
      <c r="C37" s="6"/>
      <c r="D37" s="10"/>
      <c r="E37" s="10"/>
      <c r="F37" s="10"/>
      <c r="G37" s="10"/>
      <c r="H37" s="10"/>
    </row>
    <row r="38" spans="1:8" ht="15">
      <c r="A38" s="485" t="s">
        <v>152</v>
      </c>
      <c r="B38" s="486"/>
      <c r="C38" s="325"/>
      <c r="D38" s="10"/>
      <c r="E38" s="10"/>
      <c r="F38" s="10"/>
      <c r="G38" s="10"/>
      <c r="H38" s="10"/>
    </row>
    <row r="39" spans="1:8" ht="14.25" customHeight="1">
      <c r="A39" s="483" t="s">
        <v>183</v>
      </c>
      <c r="B39" s="484"/>
      <c r="C39" s="209"/>
      <c r="D39" s="10"/>
      <c r="E39" s="10"/>
      <c r="F39" s="10"/>
      <c r="G39" s="10"/>
      <c r="H39" s="10"/>
    </row>
    <row r="40" spans="1:8" ht="14.25" customHeight="1">
      <c r="A40" s="483" t="s">
        <v>184</v>
      </c>
      <c r="B40" s="484"/>
      <c r="C40" s="209"/>
      <c r="D40" s="10"/>
      <c r="E40" s="10"/>
      <c r="F40" s="10"/>
      <c r="G40" s="10"/>
      <c r="H40" s="10"/>
    </row>
    <row r="41" spans="1:8" ht="15" customHeight="1">
      <c r="A41" s="483" t="s">
        <v>185</v>
      </c>
      <c r="B41" s="484"/>
      <c r="C41" s="209"/>
      <c r="D41" s="10"/>
      <c r="E41" s="10"/>
      <c r="F41" s="10"/>
      <c r="G41" s="10"/>
      <c r="H41" s="10"/>
    </row>
    <row r="42" spans="1:8" ht="15">
      <c r="A42" s="483" t="s">
        <v>186</v>
      </c>
      <c r="B42" s="484"/>
      <c r="C42" s="209"/>
      <c r="D42" s="10"/>
      <c r="E42" s="10"/>
      <c r="F42" s="10"/>
      <c r="G42" s="10"/>
      <c r="H42" s="10"/>
    </row>
    <row r="43" spans="1:8" ht="15">
      <c r="A43" s="483" t="s">
        <v>187</v>
      </c>
      <c r="B43" s="484"/>
      <c r="C43" s="209"/>
      <c r="D43" s="10"/>
      <c r="E43" s="10"/>
      <c r="F43" s="10"/>
      <c r="G43" s="10"/>
      <c r="H43" s="10"/>
    </row>
    <row r="44" spans="1:8" ht="15">
      <c r="A44" s="483" t="s">
        <v>188</v>
      </c>
      <c r="B44" s="484"/>
      <c r="C44" s="209"/>
      <c r="D44" s="10"/>
      <c r="E44" s="10"/>
      <c r="F44" s="10"/>
      <c r="G44" s="10"/>
      <c r="H44" s="10"/>
    </row>
    <row r="45" spans="1:8" ht="15">
      <c r="A45" s="483"/>
      <c r="B45" s="484"/>
      <c r="C45" s="209"/>
      <c r="D45" s="10"/>
      <c r="E45" s="10"/>
      <c r="F45" s="10"/>
      <c r="G45" s="10"/>
      <c r="H45" s="10"/>
    </row>
    <row r="46" spans="1:8" ht="15">
      <c r="A46" s="503"/>
      <c r="B46" s="504"/>
      <c r="C46" s="326"/>
      <c r="D46" s="10"/>
      <c r="E46" s="10"/>
      <c r="F46" s="10"/>
      <c r="G46" s="10"/>
      <c r="H46" s="10"/>
    </row>
    <row r="47" spans="1:8" ht="15">
      <c r="A47" s="483" t="s">
        <v>189</v>
      </c>
      <c r="B47" s="505"/>
      <c r="C47" s="327"/>
      <c r="D47" s="10"/>
      <c r="E47" s="10"/>
      <c r="F47" s="10"/>
      <c r="G47" s="10"/>
      <c r="H47" s="10"/>
    </row>
    <row r="48" spans="1:3" ht="30.75" customHeight="1">
      <c r="A48" s="109" t="s">
        <v>190</v>
      </c>
      <c r="B48" s="38"/>
      <c r="C48" s="38"/>
    </row>
    <row r="49" spans="1:3" ht="30.75" customHeight="1">
      <c r="A49" s="110"/>
      <c r="B49" s="38"/>
      <c r="C49" s="38"/>
    </row>
    <row r="50" spans="1:8" ht="15">
      <c r="A50" s="1" t="s">
        <v>26</v>
      </c>
      <c r="B50" s="1"/>
      <c r="C50" s="1"/>
      <c r="F50" s="1" t="s">
        <v>27</v>
      </c>
      <c r="H50" s="1" t="s">
        <v>28</v>
      </c>
    </row>
    <row r="51" spans="1:3" ht="15">
      <c r="A51" s="1"/>
      <c r="B51" s="1"/>
      <c r="C51" s="1"/>
    </row>
    <row r="52" spans="1:8" ht="15">
      <c r="A52" s="1" t="s">
        <v>29</v>
      </c>
      <c r="B52" s="1"/>
      <c r="C52" s="1"/>
      <c r="F52" s="1" t="s">
        <v>27</v>
      </c>
      <c r="H52" s="1" t="s">
        <v>28</v>
      </c>
    </row>
    <row r="53" spans="1:3" ht="15">
      <c r="A53" s="1"/>
      <c r="B53" s="1"/>
      <c r="C53" s="1"/>
    </row>
    <row r="54" spans="1:3" ht="15">
      <c r="A54" s="1" t="s">
        <v>30</v>
      </c>
      <c r="B54" s="1"/>
      <c r="C54" s="1"/>
    </row>
    <row r="55" spans="1:3" ht="15">
      <c r="A55" s="1"/>
      <c r="B55" s="1"/>
      <c r="C55" s="1"/>
    </row>
    <row r="56" spans="1:3" ht="15">
      <c r="A56" s="1" t="s">
        <v>31</v>
      </c>
      <c r="B56" s="1"/>
      <c r="C56" s="1"/>
    </row>
    <row r="58" spans="1:3" ht="15">
      <c r="A58" s="1" t="s">
        <v>360</v>
      </c>
      <c r="B58" s="1"/>
      <c r="C58" s="1"/>
    </row>
  </sheetData>
  <sheetProtection/>
  <mergeCells count="46">
    <mergeCell ref="A46:B46"/>
    <mergeCell ref="A47:B47"/>
    <mergeCell ref="A42:B42"/>
    <mergeCell ref="A40:B40"/>
    <mergeCell ref="A41:B41"/>
    <mergeCell ref="A24:B24"/>
    <mergeCell ref="A30:B30"/>
    <mergeCell ref="A31:B31"/>
    <mergeCell ref="A25:B25"/>
    <mergeCell ref="A27:B27"/>
    <mergeCell ref="C9:C12"/>
    <mergeCell ref="A43:B43"/>
    <mergeCell ref="A44:B44"/>
    <mergeCell ref="A45:B45"/>
    <mergeCell ref="A32:B32"/>
    <mergeCell ref="A19:B19"/>
    <mergeCell ref="A20:B20"/>
    <mergeCell ref="A21:B21"/>
    <mergeCell ref="A36:B36"/>
    <mergeCell ref="A38:B38"/>
    <mergeCell ref="A28:B28"/>
    <mergeCell ref="A29:B29"/>
    <mergeCell ref="A39:B39"/>
    <mergeCell ref="A33:B33"/>
    <mergeCell ref="A34:B34"/>
    <mergeCell ref="A35:B35"/>
    <mergeCell ref="F9:G10"/>
    <mergeCell ref="H9:H12"/>
    <mergeCell ref="D11:D12"/>
    <mergeCell ref="A22:B22"/>
    <mergeCell ref="A23:B23"/>
    <mergeCell ref="A14:B14"/>
    <mergeCell ref="A15:B15"/>
    <mergeCell ref="A16:B16"/>
    <mergeCell ref="A17:B17"/>
    <mergeCell ref="A18:B18"/>
    <mergeCell ref="E11:E12"/>
    <mergeCell ref="F11:F12"/>
    <mergeCell ref="G11:G12"/>
    <mergeCell ref="G1:H1"/>
    <mergeCell ref="G2:H2"/>
    <mergeCell ref="A6:G6"/>
    <mergeCell ref="A7:G7"/>
    <mergeCell ref="A9:A12"/>
    <mergeCell ref="B9:B12"/>
    <mergeCell ref="D9:E10"/>
  </mergeCells>
  <printOptions/>
  <pageMargins left="0.7086614173228347" right="0.7086614173228347" top="0.34" bottom="0.29" header="0.31496062992125984" footer="0.31496062992125984"/>
  <pageSetup fitToHeight="1" fitToWidth="1" horizontalDpi="600" verticalDpi="600" orientation="portrait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H43"/>
  <sheetViews>
    <sheetView view="pageBreakPreview" zoomScale="80" zoomScaleSheetLayoutView="80" zoomScalePageLayoutView="0" workbookViewId="0" topLeftCell="A3">
      <selection activeCell="B32" sqref="B32"/>
    </sheetView>
  </sheetViews>
  <sheetFormatPr defaultColWidth="8.7109375" defaultRowHeight="15"/>
  <cols>
    <col min="1" max="1" width="7.140625" style="270" customWidth="1"/>
    <col min="2" max="2" width="65.28125" style="270" customWidth="1"/>
    <col min="3" max="3" width="17.421875" style="270" customWidth="1"/>
    <col min="4" max="4" width="13.28125" style="270" customWidth="1"/>
    <col min="5" max="5" width="12.28125" style="270" customWidth="1"/>
    <col min="6" max="16384" width="8.7109375" style="270" customWidth="1"/>
  </cols>
  <sheetData>
    <row r="1" ht="15" customHeight="1"/>
    <row r="2" spans="4:5" ht="12.75" customHeight="1">
      <c r="D2" s="518" t="s">
        <v>392</v>
      </c>
      <c r="E2" s="518"/>
    </row>
    <row r="3" spans="3:5" ht="13.5" customHeight="1">
      <c r="C3" s="518" t="s">
        <v>191</v>
      </c>
      <c r="D3" s="518"/>
      <c r="E3" s="518"/>
    </row>
    <row r="4" spans="2:5" ht="13.5" customHeight="1">
      <c r="B4" s="271"/>
      <c r="C4" s="518" t="s">
        <v>192</v>
      </c>
      <c r="D4" s="518"/>
      <c r="E4" s="518"/>
    </row>
    <row r="5" spans="2:5" ht="15">
      <c r="B5" s="271"/>
      <c r="C5" s="518" t="s">
        <v>193</v>
      </c>
      <c r="D5" s="518"/>
      <c r="E5" s="518"/>
    </row>
    <row r="6" spans="2:5" ht="15">
      <c r="B6" s="518" t="s">
        <v>450</v>
      </c>
      <c r="C6" s="518"/>
      <c r="D6" s="518"/>
      <c r="E6" s="518"/>
    </row>
    <row r="7" spans="4:5" ht="12.75" customHeight="1">
      <c r="D7" s="272"/>
      <c r="E7" s="272"/>
    </row>
    <row r="8" spans="1:6" ht="96" customHeight="1">
      <c r="A8" s="507" t="s">
        <v>451</v>
      </c>
      <c r="B8" s="507"/>
      <c r="C8" s="507"/>
      <c r="D8" s="507"/>
      <c r="E8" s="507"/>
      <c r="F8" s="270" t="s">
        <v>388</v>
      </c>
    </row>
    <row r="10" spans="1:2" ht="22.5" customHeight="1" hidden="1">
      <c r="A10" s="111"/>
      <c r="B10" s="112"/>
    </row>
    <row r="11" spans="1:2" ht="22.5" customHeight="1" hidden="1">
      <c r="A11" s="111"/>
      <c r="B11" s="112"/>
    </row>
    <row r="12" spans="1:2" ht="22.5" customHeight="1" hidden="1">
      <c r="A12" s="111"/>
      <c r="B12" s="112"/>
    </row>
    <row r="13" spans="1:2" ht="22.5" customHeight="1" hidden="1">
      <c r="A13" s="111"/>
      <c r="B13" s="112"/>
    </row>
    <row r="14" spans="1:2" ht="15" customHeight="1" hidden="1">
      <c r="A14" s="113"/>
      <c r="B14" s="111"/>
    </row>
    <row r="15" spans="1:2" ht="22.5" customHeight="1" hidden="1">
      <c r="A15" s="113"/>
      <c r="B15" s="114"/>
    </row>
    <row r="16" spans="1:5" ht="45" customHeight="1">
      <c r="A16" s="508" t="s">
        <v>37</v>
      </c>
      <c r="B16" s="511" t="s">
        <v>194</v>
      </c>
      <c r="C16" s="514" t="s">
        <v>195</v>
      </c>
      <c r="D16" s="515"/>
      <c r="E16" s="516"/>
    </row>
    <row r="17" spans="1:5" ht="12.75" customHeight="1">
      <c r="A17" s="509"/>
      <c r="B17" s="512"/>
      <c r="C17" s="517" t="s">
        <v>20</v>
      </c>
      <c r="D17" s="517" t="s">
        <v>4</v>
      </c>
      <c r="E17" s="516"/>
    </row>
    <row r="18" spans="1:5" ht="38.25">
      <c r="A18" s="510"/>
      <c r="B18" s="513"/>
      <c r="C18" s="517"/>
      <c r="D18" s="269" t="s">
        <v>196</v>
      </c>
      <c r="E18" s="269" t="s">
        <v>197</v>
      </c>
    </row>
    <row r="19" spans="1:5" ht="12.75" customHeight="1">
      <c r="A19" s="115">
        <v>1</v>
      </c>
      <c r="B19" s="116">
        <v>2</v>
      </c>
      <c r="C19" s="116">
        <v>3</v>
      </c>
      <c r="D19" s="116">
        <v>4</v>
      </c>
      <c r="E19" s="116">
        <v>5</v>
      </c>
    </row>
    <row r="20" spans="1:7" ht="37.5" customHeight="1">
      <c r="A20" s="115"/>
      <c r="B20" s="117" t="s">
        <v>198</v>
      </c>
      <c r="C20" s="118">
        <v>28698.5</v>
      </c>
      <c r="D20" s="118">
        <v>18989.8</v>
      </c>
      <c r="E20" s="118">
        <v>9708.7</v>
      </c>
      <c r="F20" s="273"/>
      <c r="G20" s="273"/>
    </row>
    <row r="21" spans="1:8" ht="18.75">
      <c r="A21" s="115"/>
      <c r="B21" s="119" t="s">
        <v>4</v>
      </c>
      <c r="C21" s="120"/>
      <c r="D21" s="120"/>
      <c r="E21" s="120"/>
      <c r="G21" s="273"/>
      <c r="H21" s="274"/>
    </row>
    <row r="22" spans="1:5" ht="18.75">
      <c r="A22" s="121">
        <v>1</v>
      </c>
      <c r="B22" s="122" t="s">
        <v>199</v>
      </c>
      <c r="C22" s="120">
        <v>2044.5</v>
      </c>
      <c r="D22" s="338">
        <v>2044.5</v>
      </c>
      <c r="E22" s="338"/>
    </row>
    <row r="23" spans="1:5" ht="20.25" customHeight="1">
      <c r="A23" s="121">
        <v>2</v>
      </c>
      <c r="B23" s="122" t="s">
        <v>200</v>
      </c>
      <c r="C23" s="120">
        <v>158.9</v>
      </c>
      <c r="D23" s="339"/>
      <c r="E23" s="339">
        <v>158.9</v>
      </c>
    </row>
    <row r="24" spans="1:5" ht="20.25" customHeight="1">
      <c r="A24" s="121">
        <v>3</v>
      </c>
      <c r="B24" s="119" t="s">
        <v>201</v>
      </c>
      <c r="C24" s="120">
        <v>158.9</v>
      </c>
      <c r="D24" s="339"/>
      <c r="E24" s="339">
        <v>158.9</v>
      </c>
    </row>
    <row r="25" spans="1:5" ht="39" customHeight="1">
      <c r="A25" s="121">
        <v>4</v>
      </c>
      <c r="B25" s="119" t="s">
        <v>202</v>
      </c>
      <c r="C25" s="120">
        <v>158.9</v>
      </c>
      <c r="D25" s="339"/>
      <c r="E25" s="339">
        <v>158.9</v>
      </c>
    </row>
    <row r="26" spans="1:5" ht="36" customHeight="1">
      <c r="A26" s="121">
        <v>5</v>
      </c>
      <c r="B26" s="119" t="s">
        <v>480</v>
      </c>
      <c r="C26" s="120">
        <v>212.6</v>
      </c>
      <c r="D26" s="339">
        <v>212.6</v>
      </c>
      <c r="E26" s="339"/>
    </row>
    <row r="27" spans="1:5" ht="31.5">
      <c r="A27" s="121">
        <v>6</v>
      </c>
      <c r="B27" s="119" t="s">
        <v>203</v>
      </c>
      <c r="C27" s="120">
        <v>698.5</v>
      </c>
      <c r="D27" s="339">
        <v>256.1</v>
      </c>
      <c r="E27" s="339">
        <v>442.4</v>
      </c>
    </row>
    <row r="28" spans="1:5" ht="33" customHeight="1">
      <c r="A28" s="121">
        <v>7</v>
      </c>
      <c r="B28" s="119" t="s">
        <v>204</v>
      </c>
      <c r="C28" s="120">
        <v>1561.1</v>
      </c>
      <c r="D28" s="339">
        <v>1402.2</v>
      </c>
      <c r="E28" s="339">
        <v>158.9</v>
      </c>
    </row>
    <row r="29" spans="1:5" ht="18.75">
      <c r="A29" s="121">
        <v>8</v>
      </c>
      <c r="B29" s="119" t="s">
        <v>205</v>
      </c>
      <c r="C29" s="120">
        <v>498.8</v>
      </c>
      <c r="D29" s="339">
        <v>308.2</v>
      </c>
      <c r="E29" s="339">
        <v>190.6</v>
      </c>
    </row>
    <row r="30" spans="1:5" ht="19.5" customHeight="1">
      <c r="A30" s="121">
        <v>9</v>
      </c>
      <c r="B30" s="122" t="s">
        <v>206</v>
      </c>
      <c r="C30" s="120">
        <v>725.8</v>
      </c>
      <c r="D30" s="339"/>
      <c r="E30" s="339">
        <v>725.8</v>
      </c>
    </row>
    <row r="31" spans="1:5" ht="21.75" customHeight="1">
      <c r="A31" s="121">
        <v>10</v>
      </c>
      <c r="B31" s="119" t="s">
        <v>207</v>
      </c>
      <c r="C31" s="120">
        <v>1976.6</v>
      </c>
      <c r="D31" s="339">
        <v>399</v>
      </c>
      <c r="E31" s="339">
        <v>1577.6</v>
      </c>
    </row>
    <row r="32" spans="1:5" ht="39" customHeight="1">
      <c r="A32" s="121">
        <v>11</v>
      </c>
      <c r="B32" s="119" t="s">
        <v>309</v>
      </c>
      <c r="C32" s="120">
        <v>635.2</v>
      </c>
      <c r="D32" s="339">
        <v>317.5</v>
      </c>
      <c r="E32" s="339">
        <v>317.7</v>
      </c>
    </row>
    <row r="33" spans="1:5" ht="36" customHeight="1">
      <c r="A33" s="121">
        <v>12</v>
      </c>
      <c r="B33" s="119" t="s">
        <v>97</v>
      </c>
      <c r="C33" s="120">
        <v>4007.7</v>
      </c>
      <c r="D33" s="339">
        <v>3690</v>
      </c>
      <c r="E33" s="339">
        <v>317.7</v>
      </c>
    </row>
    <row r="34" spans="1:5" ht="21" customHeight="1">
      <c r="A34" s="121">
        <v>13</v>
      </c>
      <c r="B34" s="119" t="s">
        <v>208</v>
      </c>
      <c r="C34" s="120">
        <v>2981.7</v>
      </c>
      <c r="D34" s="339">
        <v>2505.1</v>
      </c>
      <c r="E34" s="339">
        <v>476.6</v>
      </c>
    </row>
    <row r="35" spans="1:5" ht="31.5">
      <c r="A35" s="121">
        <v>14</v>
      </c>
      <c r="B35" s="122" t="s">
        <v>209</v>
      </c>
      <c r="C35" s="120">
        <v>3474.3</v>
      </c>
      <c r="D35" s="339">
        <v>3156.6</v>
      </c>
      <c r="E35" s="339">
        <v>317.7</v>
      </c>
    </row>
    <row r="36" spans="1:5" ht="31.5">
      <c r="A36" s="121">
        <v>15</v>
      </c>
      <c r="B36" s="119" t="s">
        <v>210</v>
      </c>
      <c r="C36" s="120">
        <v>442.4</v>
      </c>
      <c r="D36" s="339"/>
      <c r="E36" s="339">
        <v>442.4</v>
      </c>
    </row>
    <row r="37" spans="1:5" ht="21" customHeight="1">
      <c r="A37" s="121">
        <v>16</v>
      </c>
      <c r="B37" s="122" t="s">
        <v>211</v>
      </c>
      <c r="C37" s="120">
        <v>158.9</v>
      </c>
      <c r="D37" s="339"/>
      <c r="E37" s="339">
        <v>158.9</v>
      </c>
    </row>
    <row r="38" spans="1:5" ht="18.75" customHeight="1">
      <c r="A38" s="121">
        <v>17</v>
      </c>
      <c r="B38" s="119" t="s">
        <v>212</v>
      </c>
      <c r="C38" s="120">
        <v>158.9</v>
      </c>
      <c r="D38" s="339"/>
      <c r="E38" s="339">
        <v>158.9</v>
      </c>
    </row>
    <row r="39" spans="1:5" ht="18.75" customHeight="1">
      <c r="A39" s="121">
        <v>18</v>
      </c>
      <c r="B39" s="119" t="s">
        <v>427</v>
      </c>
      <c r="C39" s="120">
        <v>256.1</v>
      </c>
      <c r="D39" s="339">
        <v>256.1</v>
      </c>
      <c r="E39" s="339"/>
    </row>
    <row r="40" spans="1:5" ht="33" customHeight="1">
      <c r="A40" s="121">
        <v>19</v>
      </c>
      <c r="B40" s="119" t="s">
        <v>213</v>
      </c>
      <c r="C40" s="120">
        <v>158.9</v>
      </c>
      <c r="D40" s="339"/>
      <c r="E40" s="339">
        <v>158.9</v>
      </c>
    </row>
    <row r="41" spans="1:4" ht="36.75" customHeight="1">
      <c r="A41" s="121">
        <v>20</v>
      </c>
      <c r="B41" s="119" t="s">
        <v>214</v>
      </c>
      <c r="C41" s="120">
        <v>759.4</v>
      </c>
      <c r="D41" s="339">
        <v>759.4</v>
      </c>
    </row>
    <row r="42" spans="1:5" ht="38.25" customHeight="1">
      <c r="A42" s="121">
        <v>21</v>
      </c>
      <c r="B42" s="119" t="s">
        <v>391</v>
      </c>
      <c r="C42" s="120">
        <v>7470.4</v>
      </c>
      <c r="D42" s="339">
        <v>3682.5</v>
      </c>
      <c r="E42" s="339">
        <v>3787.9</v>
      </c>
    </row>
    <row r="43" spans="1:5" ht="31.5" customHeight="1">
      <c r="A43" s="506" t="s">
        <v>215</v>
      </c>
      <c r="B43" s="506"/>
      <c r="C43" s="506"/>
      <c r="D43" s="506"/>
      <c r="E43" s="506"/>
    </row>
    <row r="44" ht="33.75" customHeight="1"/>
  </sheetData>
  <sheetProtection/>
  <mergeCells count="12">
    <mergeCell ref="D2:E2"/>
    <mergeCell ref="C3:E3"/>
    <mergeCell ref="C4:E4"/>
    <mergeCell ref="C5:E5"/>
    <mergeCell ref="B6:E6"/>
    <mergeCell ref="A43:E43"/>
    <mergeCell ref="A8:E8"/>
    <mergeCell ref="A16:A18"/>
    <mergeCell ref="B16:B18"/>
    <mergeCell ref="C16:E16"/>
    <mergeCell ref="C17:C18"/>
    <mergeCell ref="D17:E1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view="pageBreakPreview" zoomScale="60" zoomScaleNormal="68" zoomScalePageLayoutView="0" workbookViewId="0" topLeftCell="A1">
      <selection activeCell="A40" sqref="A40"/>
    </sheetView>
  </sheetViews>
  <sheetFormatPr defaultColWidth="8.8515625" defaultRowHeight="15"/>
  <cols>
    <col min="1" max="1" width="16.00390625" style="123" customWidth="1"/>
    <col min="2" max="2" width="14.00390625" style="123" customWidth="1"/>
    <col min="3" max="3" width="13.57421875" style="123" customWidth="1"/>
    <col min="4" max="4" width="13.8515625" style="123" customWidth="1"/>
    <col min="5" max="5" width="15.421875" style="123" customWidth="1"/>
    <col min="6" max="6" width="12.421875" style="123" customWidth="1"/>
    <col min="7" max="7" width="11.57421875" style="123" customWidth="1"/>
    <col min="8" max="8" width="11.140625" style="123" customWidth="1"/>
    <col min="9" max="10" width="11.8515625" style="123" customWidth="1"/>
    <col min="11" max="11" width="14.57421875" style="123" customWidth="1"/>
    <col min="12" max="12" width="13.00390625" style="123" customWidth="1"/>
    <col min="13" max="13" width="14.140625" style="123" customWidth="1"/>
    <col min="14" max="16384" width="8.8515625" style="123" customWidth="1"/>
  </cols>
  <sheetData>
    <row r="1" spans="11:13" ht="15" customHeight="1">
      <c r="K1" s="522" t="s">
        <v>395</v>
      </c>
      <c r="L1" s="522"/>
      <c r="M1" s="522"/>
    </row>
    <row r="2" spans="11:13" ht="83.25" customHeight="1">
      <c r="K2" s="348" t="s">
        <v>428</v>
      </c>
      <c r="L2" s="348"/>
      <c r="M2" s="348"/>
    </row>
    <row r="3" spans="1:13" ht="92.25" customHeight="1">
      <c r="A3" s="523" t="s">
        <v>452</v>
      </c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</row>
    <row r="4" spans="1:18" ht="22.5" customHeight="1">
      <c r="A4" s="525" t="s">
        <v>216</v>
      </c>
      <c r="B4" s="526"/>
      <c r="C4" s="526"/>
      <c r="D4" s="526"/>
      <c r="E4" s="526"/>
      <c r="F4" s="526"/>
      <c r="G4" s="526"/>
      <c r="H4" s="526"/>
      <c r="I4" s="526"/>
      <c r="J4" s="526"/>
      <c r="K4" s="124"/>
      <c r="L4" s="124"/>
      <c r="M4" s="124"/>
      <c r="N4" s="124"/>
      <c r="O4" s="124"/>
      <c r="P4" s="124"/>
      <c r="Q4" s="124"/>
      <c r="R4" s="124"/>
    </row>
    <row r="5" spans="1:18" ht="24" customHeight="1">
      <c r="A5" s="267"/>
      <c r="B5" s="268"/>
      <c r="C5" s="268"/>
      <c r="D5" s="268"/>
      <c r="E5" s="268"/>
      <c r="F5" s="268"/>
      <c r="G5" s="268"/>
      <c r="H5" s="268"/>
      <c r="I5" s="268"/>
      <c r="J5" s="268"/>
      <c r="K5" s="124"/>
      <c r="L5" s="124"/>
      <c r="M5" s="124"/>
      <c r="N5" s="124"/>
      <c r="O5" s="124"/>
      <c r="P5" s="124"/>
      <c r="Q5" s="124"/>
      <c r="R5" s="124"/>
    </row>
    <row r="6" spans="1:13" ht="23.25" customHeight="1">
      <c r="A6" s="527" t="s">
        <v>442</v>
      </c>
      <c r="B6" s="528"/>
      <c r="C6" s="528"/>
      <c r="D6" s="528"/>
      <c r="E6" s="528"/>
      <c r="F6" s="528"/>
      <c r="G6" s="528"/>
      <c r="H6" s="528"/>
      <c r="I6" s="528"/>
      <c r="J6" s="528"/>
      <c r="K6" s="528"/>
      <c r="L6" s="528"/>
      <c r="M6" s="528"/>
    </row>
    <row r="7" spans="1:13" ht="126" customHeight="1">
      <c r="A7" s="125" t="s">
        <v>217</v>
      </c>
      <c r="B7" s="125" t="s">
        <v>218</v>
      </c>
      <c r="C7" s="125" t="s">
        <v>219</v>
      </c>
      <c r="D7" s="125" t="s">
        <v>220</v>
      </c>
      <c r="E7" s="125" t="s">
        <v>387</v>
      </c>
      <c r="F7" s="125" t="s">
        <v>221</v>
      </c>
      <c r="G7" s="125" t="s">
        <v>310</v>
      </c>
      <c r="H7" s="125" t="s">
        <v>222</v>
      </c>
      <c r="I7" s="125" t="s">
        <v>311</v>
      </c>
      <c r="J7" s="125" t="s">
        <v>223</v>
      </c>
      <c r="K7" s="125" t="s">
        <v>224</v>
      </c>
      <c r="L7" s="125" t="s">
        <v>225</v>
      </c>
      <c r="M7" s="126" t="s">
        <v>453</v>
      </c>
    </row>
    <row r="8" spans="1:13" ht="15.75">
      <c r="A8" s="125">
        <v>1</v>
      </c>
      <c r="B8" s="125">
        <v>2</v>
      </c>
      <c r="C8" s="125">
        <v>3</v>
      </c>
      <c r="D8" s="125">
        <v>4</v>
      </c>
      <c r="E8" s="125">
        <v>5</v>
      </c>
      <c r="F8" s="125">
        <v>6</v>
      </c>
      <c r="G8" s="125">
        <v>7</v>
      </c>
      <c r="H8" s="125">
        <v>8</v>
      </c>
      <c r="I8" s="125">
        <v>9</v>
      </c>
      <c r="J8" s="125">
        <v>10</v>
      </c>
      <c r="K8" s="125">
        <v>11</v>
      </c>
      <c r="L8" s="125">
        <v>12</v>
      </c>
      <c r="M8" s="125">
        <v>13</v>
      </c>
    </row>
    <row r="9" spans="1:13" ht="15.75">
      <c r="A9" s="125" t="s">
        <v>5</v>
      </c>
      <c r="B9" s="125"/>
      <c r="C9" s="125"/>
      <c r="D9" s="125"/>
      <c r="E9" s="125"/>
      <c r="F9" s="125"/>
      <c r="G9" s="127"/>
      <c r="H9" s="125"/>
      <c r="I9" s="125"/>
      <c r="J9" s="125"/>
      <c r="K9" s="127"/>
      <c r="L9" s="128"/>
      <c r="M9" s="129"/>
    </row>
    <row r="10" spans="1:13" ht="15.75">
      <c r="A10" s="125" t="s">
        <v>5</v>
      </c>
      <c r="B10" s="125"/>
      <c r="C10" s="125"/>
      <c r="D10" s="125"/>
      <c r="E10" s="125"/>
      <c r="F10" s="125"/>
      <c r="G10" s="127"/>
      <c r="H10" s="125"/>
      <c r="I10" s="127"/>
      <c r="J10" s="127"/>
      <c r="K10" s="127"/>
      <c r="L10" s="127"/>
      <c r="M10" s="129"/>
    </row>
    <row r="11" spans="1:13" ht="15.75">
      <c r="A11" s="125" t="s">
        <v>5</v>
      </c>
      <c r="B11" s="125"/>
      <c r="C11" s="125"/>
      <c r="D11" s="125"/>
      <c r="E11" s="125"/>
      <c r="F11" s="125"/>
      <c r="G11" s="127"/>
      <c r="H11" s="125"/>
      <c r="I11" s="127"/>
      <c r="J11" s="127"/>
      <c r="K11" s="127"/>
      <c r="L11" s="127"/>
      <c r="M11" s="129"/>
    </row>
    <row r="12" spans="1:13" ht="31.5">
      <c r="A12" s="125" t="s">
        <v>226</v>
      </c>
      <c r="B12" s="125"/>
      <c r="C12" s="125"/>
      <c r="D12" s="125"/>
      <c r="E12" s="125"/>
      <c r="F12" s="125"/>
      <c r="G12" s="127"/>
      <c r="H12" s="125"/>
      <c r="I12" s="127"/>
      <c r="J12" s="127"/>
      <c r="K12" s="127"/>
      <c r="L12" s="127"/>
      <c r="M12" s="129"/>
    </row>
    <row r="13" spans="1:13" ht="31.5">
      <c r="A13" s="125" t="s">
        <v>227</v>
      </c>
      <c r="B13" s="125"/>
      <c r="C13" s="125"/>
      <c r="D13" s="125"/>
      <c r="E13" s="125"/>
      <c r="F13" s="125"/>
      <c r="G13" s="127"/>
      <c r="H13" s="125"/>
      <c r="I13" s="127"/>
      <c r="J13" s="127"/>
      <c r="K13" s="127"/>
      <c r="L13" s="127"/>
      <c r="M13" s="129"/>
    </row>
    <row r="14" spans="1:13" ht="32.25" customHeight="1">
      <c r="A14" s="126" t="s">
        <v>90</v>
      </c>
      <c r="B14" s="125"/>
      <c r="C14" s="125"/>
      <c r="D14" s="125"/>
      <c r="E14" s="125"/>
      <c r="F14" s="125"/>
      <c r="G14" s="127"/>
      <c r="H14" s="125"/>
      <c r="I14" s="127"/>
      <c r="J14" s="127"/>
      <c r="K14" s="127"/>
      <c r="L14" s="127"/>
      <c r="M14" s="129"/>
    </row>
    <row r="17" spans="1:9" ht="15.75">
      <c r="A17" s="519" t="s">
        <v>26</v>
      </c>
      <c r="B17" s="520"/>
      <c r="C17" s="1" t="s">
        <v>27</v>
      </c>
      <c r="D17" s="100"/>
      <c r="E17" s="100"/>
      <c r="F17" s="130" t="s">
        <v>28</v>
      </c>
      <c r="G17" s="1" t="s">
        <v>228</v>
      </c>
      <c r="H17" s="1"/>
      <c r="I17" s="1"/>
    </row>
    <row r="18" spans="1:9" ht="15.75">
      <c r="A18" s="1"/>
      <c r="B18" s="100"/>
      <c r="C18" s="1"/>
      <c r="D18" s="100"/>
      <c r="E18" s="100"/>
      <c r="F18" s="130"/>
      <c r="G18" s="1"/>
      <c r="H18" s="1"/>
      <c r="I18" s="1"/>
    </row>
    <row r="19" spans="1:9" ht="15.75" customHeight="1">
      <c r="A19" s="519" t="s">
        <v>138</v>
      </c>
      <c r="B19" s="520"/>
      <c r="C19" s="1" t="s">
        <v>27</v>
      </c>
      <c r="D19" s="100"/>
      <c r="E19" s="100"/>
      <c r="F19" s="130" t="s">
        <v>28</v>
      </c>
      <c r="G19" s="1" t="s">
        <v>228</v>
      </c>
      <c r="H19" s="1"/>
      <c r="I19" s="1"/>
    </row>
    <row r="20" spans="1:9" ht="15.75">
      <c r="A20" s="1"/>
      <c r="B20" s="100"/>
      <c r="C20" s="1"/>
      <c r="D20" s="100"/>
      <c r="E20" s="100"/>
      <c r="F20" s="1"/>
      <c r="G20" s="1"/>
      <c r="H20" s="1"/>
      <c r="I20" s="1"/>
    </row>
    <row r="21" spans="1:9" ht="15.75" customHeight="1">
      <c r="A21" s="521" t="s">
        <v>139</v>
      </c>
      <c r="B21" s="520"/>
      <c r="C21" s="520"/>
      <c r="D21" s="101"/>
      <c r="E21" s="101"/>
      <c r="F21" s="1"/>
      <c r="G21" s="1"/>
      <c r="H21" s="1"/>
      <c r="I21" s="1"/>
    </row>
    <row r="22" spans="1:7" ht="15.75">
      <c r="A22" s="20"/>
      <c r="B22" s="20"/>
      <c r="C22" s="1"/>
      <c r="D22" s="1"/>
      <c r="E22" s="1"/>
      <c r="F22" s="1"/>
      <c r="G22" s="1"/>
    </row>
    <row r="23" spans="1:7" ht="15.75">
      <c r="A23" s="20"/>
      <c r="B23" s="20"/>
      <c r="C23" s="1"/>
      <c r="D23" s="1"/>
      <c r="E23" s="1"/>
      <c r="F23" s="1"/>
      <c r="G23" s="1"/>
    </row>
    <row r="24" ht="15.75">
      <c r="G24" s="131"/>
    </row>
    <row r="27" ht="15.75">
      <c r="A27" s="131" t="s">
        <v>312</v>
      </c>
    </row>
  </sheetData>
  <sheetProtection/>
  <mergeCells count="8">
    <mergeCell ref="A19:B19"/>
    <mergeCell ref="A21:C21"/>
    <mergeCell ref="A17:B17"/>
    <mergeCell ref="K1:M1"/>
    <mergeCell ref="K2:M2"/>
    <mergeCell ref="A3:M3"/>
    <mergeCell ref="A4:J4"/>
    <mergeCell ref="A6:M6"/>
  </mergeCells>
  <printOptions/>
  <pageMargins left="0.7086614173228347" right="0.11811023622047245" top="0.15748031496062992" bottom="0.1968503937007874" header="0.31496062992125984" footer="0.31496062992125984"/>
  <pageSetup fitToHeight="1" fitToWidth="1"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view="pageBreakPreview" zoomScale="120" zoomScaleSheetLayoutView="120" zoomScalePageLayoutView="0" workbookViewId="0" topLeftCell="A7">
      <selection activeCell="H20" sqref="H20"/>
    </sheetView>
  </sheetViews>
  <sheetFormatPr defaultColWidth="8.8515625" defaultRowHeight="15"/>
  <cols>
    <col min="1" max="1" width="4.421875" style="282" customWidth="1"/>
    <col min="2" max="2" width="8.8515625" style="282" customWidth="1"/>
    <col min="3" max="3" width="30.00390625" style="282" customWidth="1"/>
    <col min="4" max="16384" width="8.8515625" style="282" customWidth="1"/>
  </cols>
  <sheetData>
    <row r="1" spans="6:9" ht="12.75" customHeight="1">
      <c r="F1" s="533" t="s">
        <v>393</v>
      </c>
      <c r="G1" s="533"/>
      <c r="H1" s="533"/>
      <c r="I1" s="533"/>
    </row>
    <row r="2" spans="5:9" ht="25.5" customHeight="1">
      <c r="E2" s="533" t="s">
        <v>229</v>
      </c>
      <c r="F2" s="533"/>
      <c r="G2" s="533"/>
      <c r="H2" s="533"/>
      <c r="I2" s="533"/>
    </row>
    <row r="3" spans="5:9" ht="12.75" customHeight="1">
      <c r="E3" s="533" t="s">
        <v>193</v>
      </c>
      <c r="F3" s="533"/>
      <c r="G3" s="533"/>
      <c r="H3" s="533"/>
      <c r="I3" s="533"/>
    </row>
    <row r="4" spans="4:9" ht="15">
      <c r="D4" s="534" t="s">
        <v>454</v>
      </c>
      <c r="E4" s="535"/>
      <c r="F4" s="535"/>
      <c r="G4" s="535"/>
      <c r="H4" s="535"/>
      <c r="I4" s="535"/>
    </row>
    <row r="5" spans="4:9" ht="15">
      <c r="D5" s="283"/>
      <c r="E5" s="284"/>
      <c r="F5" s="284"/>
      <c r="G5" s="284"/>
      <c r="H5" s="284"/>
      <c r="I5" s="284"/>
    </row>
    <row r="6" spans="4:9" ht="12.75">
      <c r="D6" s="285"/>
      <c r="E6" s="286"/>
      <c r="F6" s="286"/>
      <c r="G6" s="286"/>
      <c r="H6" s="286"/>
      <c r="I6" s="286"/>
    </row>
    <row r="7" spans="1:9" ht="66" customHeight="1">
      <c r="A7" s="536" t="s">
        <v>455</v>
      </c>
      <c r="B7" s="537"/>
      <c r="C7" s="537"/>
      <c r="D7" s="537"/>
      <c r="E7" s="537"/>
      <c r="F7" s="537"/>
      <c r="G7" s="537"/>
      <c r="H7" s="537"/>
      <c r="I7" s="537"/>
    </row>
    <row r="8" spans="1:9" ht="14.25" customHeight="1">
      <c r="A8" s="287"/>
      <c r="B8" s="288"/>
      <c r="C8" s="288"/>
      <c r="D8" s="288"/>
      <c r="E8" s="288"/>
      <c r="F8" s="288"/>
      <c r="G8" s="288"/>
      <c r="H8" s="288"/>
      <c r="I8" s="288"/>
    </row>
    <row r="9" spans="4:9" ht="12.75">
      <c r="D9" s="285"/>
      <c r="E9" s="285"/>
      <c r="F9" s="285"/>
      <c r="G9" s="285"/>
      <c r="H9" s="534" t="s">
        <v>230</v>
      </c>
      <c r="I9" s="534"/>
    </row>
    <row r="10" ht="2.25" customHeight="1"/>
    <row r="11" spans="1:9" ht="13.5" customHeight="1">
      <c r="A11" s="531" t="s">
        <v>37</v>
      </c>
      <c r="B11" s="529" t="s">
        <v>231</v>
      </c>
      <c r="C11" s="529"/>
      <c r="D11" s="529" t="s">
        <v>3</v>
      </c>
      <c r="E11" s="529"/>
      <c r="F11" s="529" t="s">
        <v>313</v>
      </c>
      <c r="G11" s="543"/>
      <c r="H11" s="529" t="s">
        <v>440</v>
      </c>
      <c r="I11" s="529"/>
    </row>
    <row r="12" spans="1:9" ht="129.75" customHeight="1">
      <c r="A12" s="532"/>
      <c r="B12" s="543"/>
      <c r="C12" s="543"/>
      <c r="D12" s="289" t="s">
        <v>232</v>
      </c>
      <c r="E12" s="289" t="s">
        <v>233</v>
      </c>
      <c r="F12" s="289" t="s">
        <v>232</v>
      </c>
      <c r="G12" s="289" t="s">
        <v>233</v>
      </c>
      <c r="H12" s="289" t="s">
        <v>232</v>
      </c>
      <c r="I12" s="289" t="s">
        <v>233</v>
      </c>
    </row>
    <row r="13" spans="1:10" ht="12.75">
      <c r="A13" s="290">
        <v>1</v>
      </c>
      <c r="B13" s="530">
        <v>2</v>
      </c>
      <c r="C13" s="530"/>
      <c r="D13" s="291">
        <v>3</v>
      </c>
      <c r="E13" s="291">
        <v>4</v>
      </c>
      <c r="F13" s="291">
        <v>5</v>
      </c>
      <c r="G13" s="291">
        <v>6</v>
      </c>
      <c r="H13" s="291">
        <v>7</v>
      </c>
      <c r="I13" s="291">
        <v>8</v>
      </c>
      <c r="J13" s="292"/>
    </row>
    <row r="14" spans="1:9" ht="30" customHeight="1">
      <c r="A14" s="293">
        <v>1</v>
      </c>
      <c r="B14" s="540" t="s">
        <v>234</v>
      </c>
      <c r="C14" s="540"/>
      <c r="D14" s="294">
        <v>17.9</v>
      </c>
      <c r="E14" s="294">
        <v>176.4</v>
      </c>
      <c r="F14" s="294">
        <v>18.8</v>
      </c>
      <c r="G14" s="294">
        <v>185.2</v>
      </c>
      <c r="H14" s="294">
        <v>18.8</v>
      </c>
      <c r="I14" s="294">
        <v>185.2</v>
      </c>
    </row>
    <row r="15" spans="1:9" ht="32.25" customHeight="1">
      <c r="A15" s="293">
        <v>2</v>
      </c>
      <c r="B15" s="540" t="s">
        <v>235</v>
      </c>
      <c r="C15" s="540"/>
      <c r="D15" s="294">
        <v>17.9</v>
      </c>
      <c r="E15" s="294">
        <v>181.5</v>
      </c>
      <c r="F15" s="294">
        <v>18.8</v>
      </c>
      <c r="G15" s="294">
        <v>190.6</v>
      </c>
      <c r="H15" s="294">
        <v>18.8</v>
      </c>
      <c r="I15" s="294">
        <v>190.6</v>
      </c>
    </row>
    <row r="16" spans="1:9" ht="28.5" customHeight="1">
      <c r="A16" s="293">
        <v>3</v>
      </c>
      <c r="B16" s="540" t="s">
        <v>200</v>
      </c>
      <c r="C16" s="540"/>
      <c r="D16" s="294">
        <v>17.9</v>
      </c>
      <c r="E16" s="294">
        <v>176.4</v>
      </c>
      <c r="F16" s="294">
        <v>18.8</v>
      </c>
      <c r="G16" s="294">
        <v>185.2</v>
      </c>
      <c r="H16" s="294">
        <v>18.8</v>
      </c>
      <c r="I16" s="294">
        <v>185.2</v>
      </c>
    </row>
    <row r="17" spans="1:9" ht="80.25" customHeight="1">
      <c r="A17" s="293">
        <v>4</v>
      </c>
      <c r="B17" s="540" t="s">
        <v>314</v>
      </c>
      <c r="C17" s="540"/>
      <c r="D17" s="294">
        <v>17.9</v>
      </c>
      <c r="E17" s="294">
        <v>220.5</v>
      </c>
      <c r="F17" s="294">
        <v>18.8</v>
      </c>
      <c r="G17" s="294">
        <v>231.5</v>
      </c>
      <c r="H17" s="294">
        <v>18.8</v>
      </c>
      <c r="I17" s="294">
        <v>231.5</v>
      </c>
    </row>
    <row r="18" spans="1:9" ht="27" customHeight="1">
      <c r="A18" s="293">
        <v>5</v>
      </c>
      <c r="B18" s="540" t="s">
        <v>236</v>
      </c>
      <c r="C18" s="540"/>
      <c r="D18" s="294">
        <v>12.4</v>
      </c>
      <c r="E18" s="294">
        <v>97.9</v>
      </c>
      <c r="F18" s="294">
        <v>13</v>
      </c>
      <c r="G18" s="294">
        <v>102.8</v>
      </c>
      <c r="H18" s="294">
        <v>13</v>
      </c>
      <c r="I18" s="294">
        <v>102.8</v>
      </c>
    </row>
    <row r="19" spans="1:9" ht="81.75" customHeight="1">
      <c r="A19" s="293">
        <v>6</v>
      </c>
      <c r="B19" s="540" t="s">
        <v>389</v>
      </c>
      <c r="C19" s="540"/>
      <c r="D19" s="294">
        <v>12.4</v>
      </c>
      <c r="E19" s="294">
        <v>80.1</v>
      </c>
      <c r="F19" s="294">
        <v>13</v>
      </c>
      <c r="G19" s="294">
        <v>84.1</v>
      </c>
      <c r="H19" s="294">
        <v>13</v>
      </c>
      <c r="I19" s="294">
        <v>84.1</v>
      </c>
    </row>
    <row r="20" spans="1:9" ht="74.25" customHeight="1">
      <c r="A20" s="293">
        <v>7</v>
      </c>
      <c r="B20" s="540" t="s">
        <v>390</v>
      </c>
      <c r="C20" s="540"/>
      <c r="D20" s="294">
        <v>12.4</v>
      </c>
      <c r="E20" s="294">
        <v>67.5</v>
      </c>
      <c r="F20" s="294">
        <v>13</v>
      </c>
      <c r="G20" s="294">
        <v>70.9</v>
      </c>
      <c r="H20" s="294">
        <v>13</v>
      </c>
      <c r="I20" s="294">
        <v>70.9</v>
      </c>
    </row>
    <row r="21" spans="1:9" ht="29.25" customHeight="1">
      <c r="A21" s="293">
        <v>8</v>
      </c>
      <c r="B21" s="541" t="s">
        <v>497</v>
      </c>
      <c r="C21" s="542"/>
      <c r="D21" s="294">
        <v>12.4</v>
      </c>
      <c r="E21" s="294">
        <v>61.2</v>
      </c>
      <c r="F21" s="294">
        <v>13</v>
      </c>
      <c r="G21" s="294">
        <v>64.3</v>
      </c>
      <c r="H21" s="294">
        <v>13</v>
      </c>
      <c r="I21" s="294">
        <v>64.3</v>
      </c>
    </row>
    <row r="22" spans="1:9" ht="30.75" customHeight="1">
      <c r="A22" s="293">
        <v>9</v>
      </c>
      <c r="B22" s="540" t="s">
        <v>237</v>
      </c>
      <c r="C22" s="540"/>
      <c r="D22" s="294">
        <v>12.4</v>
      </c>
      <c r="E22" s="294">
        <v>50.1</v>
      </c>
      <c r="F22" s="294">
        <v>13</v>
      </c>
      <c r="G22" s="294">
        <v>52.6</v>
      </c>
      <c r="H22" s="294">
        <v>13</v>
      </c>
      <c r="I22" s="294">
        <v>52.6</v>
      </c>
    </row>
    <row r="23" spans="1:9" ht="12.75">
      <c r="A23" s="295"/>
      <c r="B23" s="296"/>
      <c r="C23" s="296"/>
      <c r="D23" s="297"/>
      <c r="E23" s="297"/>
      <c r="F23" s="297"/>
      <c r="G23" s="297"/>
      <c r="H23" s="297"/>
      <c r="I23" s="297"/>
    </row>
    <row r="24" spans="1:9" ht="34.5" customHeight="1">
      <c r="A24" s="295"/>
      <c r="B24" s="538" t="s">
        <v>315</v>
      </c>
      <c r="C24" s="539"/>
      <c r="D24" s="539"/>
      <c r="E24" s="539"/>
      <c r="F24" s="539"/>
      <c r="G24" s="539"/>
      <c r="H24" s="539"/>
      <c r="I24" s="539"/>
    </row>
    <row r="25" spans="1:9" ht="61.5" customHeight="1">
      <c r="A25" s="295"/>
      <c r="B25" s="538" t="s">
        <v>499</v>
      </c>
      <c r="C25" s="539"/>
      <c r="D25" s="539"/>
      <c r="E25" s="539"/>
      <c r="F25" s="539"/>
      <c r="G25" s="539"/>
      <c r="H25" s="539"/>
      <c r="I25" s="539"/>
    </row>
    <row r="26" spans="1:9" ht="38.25" customHeight="1">
      <c r="A26" s="295"/>
      <c r="B26" s="538" t="s">
        <v>394</v>
      </c>
      <c r="C26" s="539"/>
      <c r="D26" s="539"/>
      <c r="E26" s="539"/>
      <c r="F26" s="539"/>
      <c r="G26" s="539"/>
      <c r="H26" s="539"/>
      <c r="I26" s="539"/>
    </row>
    <row r="27" spans="2:9" ht="36" customHeight="1">
      <c r="B27" s="538" t="s">
        <v>498</v>
      </c>
      <c r="C27" s="539"/>
      <c r="D27" s="539"/>
      <c r="E27" s="539"/>
      <c r="F27" s="539"/>
      <c r="G27" s="539"/>
      <c r="H27" s="539"/>
      <c r="I27" s="539"/>
    </row>
    <row r="28" spans="2:9" ht="15">
      <c r="B28" s="298"/>
      <c r="C28" s="300"/>
      <c r="D28" s="299"/>
      <c r="E28" s="299"/>
      <c r="F28" s="299"/>
      <c r="G28" s="299"/>
      <c r="H28" s="299"/>
      <c r="I28" s="299"/>
    </row>
    <row r="29" spans="2:9" ht="15">
      <c r="B29" s="298"/>
      <c r="C29" s="300"/>
      <c r="D29" s="299"/>
      <c r="E29" s="299"/>
      <c r="F29" s="299"/>
      <c r="G29" s="299"/>
      <c r="H29" s="299"/>
      <c r="I29" s="299"/>
    </row>
    <row r="30" spans="2:9" ht="15">
      <c r="B30" s="298"/>
      <c r="C30" s="301"/>
      <c r="D30" s="299"/>
      <c r="E30" s="299"/>
      <c r="F30" s="299"/>
      <c r="G30" s="299"/>
      <c r="H30" s="299"/>
      <c r="I30" s="299"/>
    </row>
    <row r="31" spans="2:9" ht="15">
      <c r="B31" s="298"/>
      <c r="C31" s="301"/>
      <c r="D31" s="299"/>
      <c r="E31" s="299"/>
      <c r="F31" s="299"/>
      <c r="G31" s="299"/>
      <c r="H31" s="299"/>
      <c r="I31" s="299"/>
    </row>
    <row r="32" spans="2:9" ht="15">
      <c r="B32" s="298"/>
      <c r="C32" s="301"/>
      <c r="D32" s="299"/>
      <c r="E32" s="299"/>
      <c r="F32" s="299"/>
      <c r="G32" s="299"/>
      <c r="H32" s="299"/>
      <c r="I32" s="299"/>
    </row>
    <row r="33" spans="2:9" ht="15">
      <c r="B33" s="298"/>
      <c r="C33" s="301"/>
      <c r="D33" s="299"/>
      <c r="E33" s="299"/>
      <c r="F33" s="299"/>
      <c r="G33" s="299"/>
      <c r="H33" s="299"/>
      <c r="I33" s="299"/>
    </row>
    <row r="34" spans="2:9" ht="15">
      <c r="B34" s="298"/>
      <c r="C34" s="301"/>
      <c r="D34" s="299"/>
      <c r="E34" s="299"/>
      <c r="F34" s="299"/>
      <c r="G34" s="299"/>
      <c r="H34" s="299"/>
      <c r="I34" s="299"/>
    </row>
    <row r="35" spans="2:9" ht="12.75">
      <c r="B35" s="298"/>
      <c r="C35" s="298"/>
      <c r="D35" s="299"/>
      <c r="E35" s="299"/>
      <c r="F35" s="299"/>
      <c r="G35" s="299"/>
      <c r="H35" s="299"/>
      <c r="I35" s="299"/>
    </row>
    <row r="36" spans="2:9" ht="12.75">
      <c r="B36" s="298"/>
      <c r="C36" s="298"/>
      <c r="D36" s="299"/>
      <c r="E36" s="299"/>
      <c r="F36" s="299"/>
      <c r="G36" s="299"/>
      <c r="H36" s="299"/>
      <c r="I36" s="299"/>
    </row>
    <row r="37" spans="2:9" ht="12.75">
      <c r="B37" s="298"/>
      <c r="C37" s="298"/>
      <c r="D37" s="299"/>
      <c r="E37" s="299"/>
      <c r="F37" s="299"/>
      <c r="G37" s="299"/>
      <c r="H37" s="299"/>
      <c r="I37" s="299"/>
    </row>
    <row r="38" spans="2:3" ht="12.75">
      <c r="B38" s="302"/>
      <c r="C38" s="302"/>
    </row>
    <row r="39" spans="2:3" ht="12.75">
      <c r="B39" s="302"/>
      <c r="C39" s="302"/>
    </row>
    <row r="40" spans="2:3" ht="12.75">
      <c r="B40" s="302"/>
      <c r="C40" s="302"/>
    </row>
    <row r="41" spans="2:3" ht="12.75">
      <c r="B41" s="302"/>
      <c r="C41" s="302"/>
    </row>
    <row r="42" spans="2:3" ht="12.75">
      <c r="B42" s="302"/>
      <c r="C42" s="302"/>
    </row>
    <row r="43" spans="2:3" ht="12.75">
      <c r="B43" s="302"/>
      <c r="C43" s="302"/>
    </row>
    <row r="44" spans="2:3" ht="12.75">
      <c r="B44" s="302"/>
      <c r="C44" s="302"/>
    </row>
    <row r="45" spans="2:3" ht="12.75">
      <c r="B45" s="302"/>
      <c r="C45" s="302"/>
    </row>
    <row r="46" spans="2:3" ht="12.75">
      <c r="B46" s="302"/>
      <c r="C46" s="302"/>
    </row>
  </sheetData>
  <sheetProtection/>
  <mergeCells count="25">
    <mergeCell ref="D11:E11"/>
    <mergeCell ref="B20:C20"/>
    <mergeCell ref="F11:G11"/>
    <mergeCell ref="B15:C15"/>
    <mergeCell ref="B16:C16"/>
    <mergeCell ref="B14:C14"/>
    <mergeCell ref="B24:I24"/>
    <mergeCell ref="B17:C17"/>
    <mergeCell ref="B18:C18"/>
    <mergeCell ref="B21:C21"/>
    <mergeCell ref="B27:I27"/>
    <mergeCell ref="B26:I26"/>
    <mergeCell ref="B19:C19"/>
    <mergeCell ref="B22:C22"/>
    <mergeCell ref="B25:I25"/>
    <mergeCell ref="H11:I11"/>
    <mergeCell ref="B13:C13"/>
    <mergeCell ref="A11:A12"/>
    <mergeCell ref="F1:I1"/>
    <mergeCell ref="E2:I2"/>
    <mergeCell ref="E3:I3"/>
    <mergeCell ref="D4:I4"/>
    <mergeCell ref="A7:I7"/>
    <mergeCell ref="H9:I9"/>
    <mergeCell ref="B11:C12"/>
  </mergeCells>
  <printOptions/>
  <pageMargins left="0.7086614173228347" right="0.11811023622047245" top="0.07874015748031496" bottom="0" header="0.31496062992125984" footer="0.3149606299212598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view="pageBreakPreview" zoomScale="80" zoomScaleNormal="72" zoomScaleSheetLayoutView="80" zoomScalePageLayoutView="0" workbookViewId="0" topLeftCell="A1">
      <selection activeCell="B6" sqref="B6:H6"/>
    </sheetView>
  </sheetViews>
  <sheetFormatPr defaultColWidth="8.8515625" defaultRowHeight="15"/>
  <cols>
    <col min="1" max="1" width="6.7109375" style="1" customWidth="1"/>
    <col min="2" max="2" width="46.8515625" style="1" customWidth="1"/>
    <col min="3" max="3" width="16.57421875" style="1" customWidth="1"/>
    <col min="4" max="4" width="33.140625" style="1" customWidth="1"/>
    <col min="5" max="5" width="18.421875" style="1" customWidth="1"/>
    <col min="6" max="6" width="28.28125" style="1" customWidth="1"/>
    <col min="7" max="7" width="33.7109375" style="1" customWidth="1"/>
    <col min="8" max="8" width="28.00390625" style="1" customWidth="1"/>
    <col min="9" max="16384" width="8.8515625" style="1" customWidth="1"/>
  </cols>
  <sheetData>
    <row r="1" spans="7:9" s="82" customFormat="1" ht="13.5" customHeight="1">
      <c r="G1" s="345" t="s">
        <v>302</v>
      </c>
      <c r="H1" s="345"/>
      <c r="I1" s="220"/>
    </row>
    <row r="2" spans="6:9" s="82" customFormat="1" ht="78" customHeight="1">
      <c r="F2" s="220"/>
      <c r="G2" s="345" t="s">
        <v>428</v>
      </c>
      <c r="H2" s="345"/>
      <c r="I2" s="220"/>
    </row>
    <row r="4" spans="2:8" ht="15.75">
      <c r="B4" s="345"/>
      <c r="C4" s="345"/>
      <c r="D4" s="345"/>
      <c r="E4" s="345"/>
      <c r="F4" s="345"/>
      <c r="G4" s="345"/>
      <c r="H4" s="345"/>
    </row>
    <row r="5" spans="2:8" s="102" customFormat="1" ht="60.75" customHeight="1">
      <c r="B5" s="346" t="s">
        <v>434</v>
      </c>
      <c r="C5" s="346"/>
      <c r="D5" s="346"/>
      <c r="E5" s="346"/>
      <c r="F5" s="346"/>
      <c r="G5" s="346"/>
      <c r="H5" s="346"/>
    </row>
    <row r="6" spans="2:8" s="102" customFormat="1" ht="39.75" customHeight="1">
      <c r="B6" s="347" t="s">
        <v>306</v>
      </c>
      <c r="C6" s="347"/>
      <c r="D6" s="347"/>
      <c r="E6" s="347"/>
      <c r="F6" s="347"/>
      <c r="G6" s="347"/>
      <c r="H6" s="347"/>
    </row>
    <row r="7" spans="2:8" s="102" customFormat="1" ht="18.75" customHeight="1">
      <c r="B7" s="214"/>
      <c r="C7" s="214"/>
      <c r="D7" s="214"/>
      <c r="E7" s="214"/>
      <c r="F7" s="214"/>
      <c r="G7" s="214"/>
      <c r="H7" s="214" t="s">
        <v>1</v>
      </c>
    </row>
    <row r="8" spans="1:8" s="215" customFormat="1" ht="85.5" customHeight="1">
      <c r="A8" s="263" t="s">
        <v>11</v>
      </c>
      <c r="B8" s="264" t="s">
        <v>2</v>
      </c>
      <c r="C8" s="171" t="s">
        <v>288</v>
      </c>
      <c r="D8" s="171" t="s">
        <v>308</v>
      </c>
      <c r="E8" s="171" t="s">
        <v>430</v>
      </c>
      <c r="F8" s="171" t="s">
        <v>431</v>
      </c>
      <c r="G8" s="171" t="s">
        <v>432</v>
      </c>
      <c r="H8" s="266" t="s">
        <v>433</v>
      </c>
    </row>
    <row r="9" spans="1:8" s="102" customFormat="1" ht="93.75" customHeight="1">
      <c r="A9" s="94" t="s">
        <v>41</v>
      </c>
      <c r="B9" s="216" t="s">
        <v>295</v>
      </c>
      <c r="C9" s="217"/>
      <c r="D9" s="217"/>
      <c r="E9" s="217"/>
      <c r="F9" s="217"/>
      <c r="G9" s="217"/>
      <c r="H9" s="217"/>
    </row>
    <row r="10" spans="1:8" s="102" customFormat="1" ht="19.5" customHeight="1">
      <c r="A10" s="94"/>
      <c r="B10" s="216" t="s">
        <v>4</v>
      </c>
      <c r="C10" s="217"/>
      <c r="D10" s="219"/>
      <c r="E10" s="219"/>
      <c r="F10" s="219"/>
      <c r="G10" s="225"/>
      <c r="H10" s="225"/>
    </row>
    <row r="11" spans="1:8" s="102" customFormat="1" ht="19.5" customHeight="1">
      <c r="A11" s="94" t="s">
        <v>50</v>
      </c>
      <c r="B11" s="216" t="s">
        <v>294</v>
      </c>
      <c r="C11" s="217"/>
      <c r="D11" s="217"/>
      <c r="E11" s="217"/>
      <c r="F11" s="217"/>
      <c r="G11" s="217"/>
      <c r="H11" s="217"/>
    </row>
    <row r="12" spans="1:8" s="102" customFormat="1" ht="57.75" customHeight="1">
      <c r="A12" s="94"/>
      <c r="B12" s="216" t="s">
        <v>293</v>
      </c>
      <c r="C12" s="219"/>
      <c r="D12" s="219"/>
      <c r="E12" s="219"/>
      <c r="F12" s="219"/>
      <c r="G12" s="219"/>
      <c r="H12" s="217"/>
    </row>
    <row r="13" spans="1:8" s="102" customFormat="1" ht="31.5" customHeight="1">
      <c r="A13" s="94"/>
      <c r="B13" s="216" t="s">
        <v>5</v>
      </c>
      <c r="C13" s="219"/>
      <c r="D13" s="219"/>
      <c r="E13" s="219"/>
      <c r="F13" s="219"/>
      <c r="G13" s="219"/>
      <c r="H13" s="217"/>
    </row>
    <row r="14" spans="1:8" s="102" customFormat="1" ht="51.75" customHeight="1">
      <c r="A14" s="94" t="s">
        <v>50</v>
      </c>
      <c r="B14" s="216" t="s">
        <v>294</v>
      </c>
      <c r="C14" s="219"/>
      <c r="D14" s="219"/>
      <c r="E14" s="219"/>
      <c r="F14" s="219"/>
      <c r="G14" s="219"/>
      <c r="H14" s="217"/>
    </row>
    <row r="15" spans="1:8" s="224" customFormat="1" ht="18.75">
      <c r="A15" s="221"/>
      <c r="B15" s="222" t="s">
        <v>6</v>
      </c>
      <c r="C15" s="223"/>
      <c r="D15" s="223"/>
      <c r="E15" s="223"/>
      <c r="F15" s="223"/>
      <c r="G15" s="223"/>
      <c r="H15" s="223"/>
    </row>
    <row r="17" ht="15">
      <c r="B17" s="1" t="s">
        <v>407</v>
      </c>
    </row>
    <row r="18" spans="2:5" s="102" customFormat="1" ht="78.75" customHeight="1">
      <c r="B18" s="102" t="s">
        <v>370</v>
      </c>
      <c r="E18" s="102" t="s">
        <v>371</v>
      </c>
    </row>
  </sheetData>
  <sheetProtection/>
  <mergeCells count="5">
    <mergeCell ref="G1:H1"/>
    <mergeCell ref="G2:H2"/>
    <mergeCell ref="B4:H4"/>
    <mergeCell ref="B5:H5"/>
    <mergeCell ref="B6:H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1"/>
  <sheetViews>
    <sheetView zoomScale="75" zoomScaleNormal="75" zoomScalePageLayoutView="0" workbookViewId="0" topLeftCell="A4">
      <selection activeCell="A31" sqref="A31:IV31"/>
    </sheetView>
  </sheetViews>
  <sheetFormatPr defaultColWidth="9.140625" defaultRowHeight="15"/>
  <cols>
    <col min="1" max="1" width="20.140625" style="134" customWidth="1"/>
    <col min="2" max="2" width="21.421875" style="134" customWidth="1"/>
    <col min="3" max="3" width="15.28125" style="134" customWidth="1"/>
    <col min="4" max="4" width="11.7109375" style="134" customWidth="1"/>
    <col min="5" max="5" width="16.28125" style="134" customWidth="1"/>
    <col min="6" max="6" width="14.00390625" style="134" customWidth="1"/>
    <col min="7" max="7" width="20.421875" style="134" customWidth="1"/>
    <col min="8" max="8" width="15.00390625" style="134" customWidth="1"/>
    <col min="9" max="9" width="17.8515625" style="134" customWidth="1"/>
    <col min="10" max="10" width="18.140625" style="134" customWidth="1"/>
    <col min="11" max="11" width="11.8515625" style="134" customWidth="1"/>
    <col min="12" max="12" width="22.8515625" style="134" customWidth="1"/>
    <col min="13" max="16384" width="9.140625" style="134" customWidth="1"/>
  </cols>
  <sheetData>
    <row r="1" spans="7:12" s="1" customFormat="1" ht="15">
      <c r="G1" s="348"/>
      <c r="H1" s="348"/>
      <c r="K1" s="348" t="s">
        <v>373</v>
      </c>
      <c r="L1" s="348"/>
    </row>
    <row r="2" spans="7:12" s="1" customFormat="1" ht="90" customHeight="1">
      <c r="G2" s="449"/>
      <c r="H2" s="449"/>
      <c r="I2" s="2"/>
      <c r="K2" s="349" t="s">
        <v>428</v>
      </c>
      <c r="L2" s="349"/>
    </row>
    <row r="3" spans="7:12" s="1" customFormat="1" ht="39" customHeight="1">
      <c r="G3" s="3"/>
      <c r="H3" s="3"/>
      <c r="I3" s="2"/>
      <c r="K3" s="3"/>
      <c r="L3" s="3"/>
    </row>
    <row r="4" spans="1:12" ht="30.75" customHeight="1">
      <c r="A4" s="544" t="s">
        <v>239</v>
      </c>
      <c r="B4" s="544"/>
      <c r="C4" s="544"/>
      <c r="D4" s="544"/>
      <c r="E4" s="544"/>
      <c r="F4" s="544"/>
      <c r="G4" s="544"/>
      <c r="H4" s="544"/>
      <c r="I4" s="544"/>
      <c r="J4" s="544"/>
      <c r="K4" s="544"/>
      <c r="L4" s="544"/>
    </row>
    <row r="5" spans="1:12" ht="27" customHeight="1">
      <c r="A5" s="544" t="s">
        <v>456</v>
      </c>
      <c r="B5" s="544"/>
      <c r="C5" s="544"/>
      <c r="D5" s="544"/>
      <c r="E5" s="544"/>
      <c r="F5" s="544"/>
      <c r="G5" s="544"/>
      <c r="H5" s="544"/>
      <c r="I5" s="544"/>
      <c r="J5" s="544"/>
      <c r="K5" s="544"/>
      <c r="L5" s="544"/>
    </row>
    <row r="6" spans="1:12" ht="27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</row>
    <row r="7" spans="1:12" ht="25.5" customHeight="1">
      <c r="A7" s="546"/>
      <c r="B7" s="546"/>
      <c r="C7" s="135"/>
      <c r="D7" s="135"/>
      <c r="E7" s="135"/>
      <c r="F7" s="135"/>
      <c r="G7" s="135"/>
      <c r="H7" s="135"/>
      <c r="I7" s="136"/>
      <c r="J7" s="136"/>
      <c r="K7" s="137"/>
      <c r="L7" s="136"/>
    </row>
    <row r="8" spans="1:18" s="123" customFormat="1" ht="22.5" customHeight="1">
      <c r="A8" s="547" t="s">
        <v>216</v>
      </c>
      <c r="B8" s="548"/>
      <c r="C8" s="548"/>
      <c r="D8" s="548"/>
      <c r="E8" s="548"/>
      <c r="F8" s="548"/>
      <c r="G8" s="548"/>
      <c r="H8" s="548"/>
      <c r="I8" s="548"/>
      <c r="J8" s="548"/>
      <c r="K8" s="124"/>
      <c r="L8" s="124"/>
      <c r="M8" s="124"/>
      <c r="N8" s="124"/>
      <c r="O8" s="124"/>
      <c r="P8" s="124"/>
      <c r="Q8" s="124"/>
      <c r="R8" s="124"/>
    </row>
    <row r="9" spans="1:12" ht="39" customHeight="1">
      <c r="A9" s="138"/>
      <c r="B9" s="138"/>
      <c r="C9" s="139"/>
      <c r="D9" s="139"/>
      <c r="E9" s="139"/>
      <c r="F9" s="139"/>
      <c r="G9" s="139"/>
      <c r="H9" s="139"/>
      <c r="I9" s="140"/>
      <c r="J9" s="140"/>
      <c r="K9" s="137"/>
      <c r="L9" s="140"/>
    </row>
    <row r="10" spans="1:12" ht="27.75" customHeight="1">
      <c r="A10" s="545" t="s">
        <v>240</v>
      </c>
      <c r="B10" s="545" t="s">
        <v>241</v>
      </c>
      <c r="C10" s="545" t="s">
        <v>242</v>
      </c>
      <c r="D10" s="545" t="s">
        <v>243</v>
      </c>
      <c r="E10" s="545" t="s">
        <v>244</v>
      </c>
      <c r="F10" s="545" t="s">
        <v>245</v>
      </c>
      <c r="G10" s="545" t="s">
        <v>246</v>
      </c>
      <c r="H10" s="545" t="s">
        <v>247</v>
      </c>
      <c r="I10" s="545" t="s">
        <v>248</v>
      </c>
      <c r="J10" s="545" t="s">
        <v>249</v>
      </c>
      <c r="K10" s="545" t="s">
        <v>250</v>
      </c>
      <c r="L10" s="545" t="s">
        <v>251</v>
      </c>
    </row>
    <row r="11" spans="1:12" ht="14.25" customHeight="1">
      <c r="A11" s="545"/>
      <c r="B11" s="545"/>
      <c r="C11" s="545"/>
      <c r="D11" s="545"/>
      <c r="E11" s="545"/>
      <c r="F11" s="545"/>
      <c r="G11" s="545"/>
      <c r="H11" s="545"/>
      <c r="I11" s="545"/>
      <c r="J11" s="545"/>
      <c r="K11" s="545"/>
      <c r="L11" s="545"/>
    </row>
    <row r="12" spans="1:27" ht="75.75" customHeight="1">
      <c r="A12" s="545"/>
      <c r="B12" s="545"/>
      <c r="C12" s="545"/>
      <c r="D12" s="545"/>
      <c r="E12" s="545"/>
      <c r="F12" s="545"/>
      <c r="G12" s="545"/>
      <c r="H12" s="545"/>
      <c r="I12" s="545"/>
      <c r="J12" s="545"/>
      <c r="K12" s="545"/>
      <c r="L12" s="545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</row>
    <row r="13" spans="1:14" s="143" customFormat="1" ht="18" customHeight="1">
      <c r="A13" s="210">
        <v>1</v>
      </c>
      <c r="B13" s="210">
        <v>2</v>
      </c>
      <c r="C13" s="210">
        <v>3</v>
      </c>
      <c r="D13" s="210">
        <v>4</v>
      </c>
      <c r="E13" s="210">
        <v>5</v>
      </c>
      <c r="F13" s="210">
        <v>6</v>
      </c>
      <c r="G13" s="210">
        <v>7</v>
      </c>
      <c r="H13" s="210">
        <v>8</v>
      </c>
      <c r="I13" s="210">
        <v>9</v>
      </c>
      <c r="J13" s="210">
        <v>10</v>
      </c>
      <c r="K13" s="210">
        <v>11</v>
      </c>
      <c r="L13" s="210" t="s">
        <v>252</v>
      </c>
      <c r="M13" s="142"/>
      <c r="N13" s="142"/>
    </row>
    <row r="14" spans="1:12" ht="27.75" customHeight="1">
      <c r="A14" s="549"/>
      <c r="B14" s="144" t="s">
        <v>253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</row>
    <row r="15" spans="1:12" ht="27.75" customHeight="1">
      <c r="A15" s="549"/>
      <c r="B15" s="144" t="s">
        <v>254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</row>
    <row r="16" spans="1:12" ht="27.75" customHeight="1">
      <c r="A16" s="549"/>
      <c r="B16" s="144" t="s">
        <v>255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</row>
    <row r="17" spans="1:12" ht="27.75" customHeight="1">
      <c r="A17" s="257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</row>
    <row r="18" spans="1:12" ht="24.75" customHeight="1">
      <c r="A18" s="257"/>
      <c r="B18" s="145"/>
      <c r="C18" s="146"/>
      <c r="D18" s="145"/>
      <c r="E18" s="145"/>
      <c r="F18" s="145"/>
      <c r="G18" s="145"/>
      <c r="H18" s="145"/>
      <c r="I18" s="145"/>
      <c r="J18" s="145"/>
      <c r="K18" s="145"/>
      <c r="L18" s="145"/>
    </row>
    <row r="19" spans="1:12" ht="24.75" customHeight="1">
      <c r="A19" s="257"/>
      <c r="B19" s="145"/>
      <c r="C19" s="146"/>
      <c r="D19" s="145"/>
      <c r="E19" s="145"/>
      <c r="F19" s="145"/>
      <c r="G19" s="145"/>
      <c r="H19" s="145"/>
      <c r="I19" s="145"/>
      <c r="J19" s="145"/>
      <c r="K19" s="145"/>
      <c r="L19" s="145"/>
    </row>
    <row r="20" spans="1:12" ht="24.75" customHeight="1">
      <c r="A20" s="257"/>
      <c r="B20" s="145"/>
      <c r="C20" s="146"/>
      <c r="D20" s="145"/>
      <c r="E20" s="145"/>
      <c r="F20" s="145"/>
      <c r="G20" s="145"/>
      <c r="H20" s="145"/>
      <c r="I20" s="145"/>
      <c r="J20" s="145"/>
      <c r="K20" s="145"/>
      <c r="L20" s="145"/>
    </row>
    <row r="21" spans="1:12" ht="24.75" customHeight="1">
      <c r="A21" s="257"/>
      <c r="B21" s="145"/>
      <c r="C21" s="146"/>
      <c r="D21" s="145"/>
      <c r="E21" s="145"/>
      <c r="F21" s="145"/>
      <c r="G21" s="145"/>
      <c r="H21" s="145"/>
      <c r="I21" s="145"/>
      <c r="J21" s="145"/>
      <c r="K21" s="145"/>
      <c r="L21" s="145"/>
    </row>
    <row r="22" spans="1:12" ht="24.75" customHeight="1">
      <c r="A22" s="257"/>
      <c r="B22" s="145"/>
      <c r="C22" s="146"/>
      <c r="D22" s="145"/>
      <c r="E22" s="145"/>
      <c r="F22" s="145"/>
      <c r="G22" s="145"/>
      <c r="H22" s="145"/>
      <c r="I22" s="145"/>
      <c r="J22" s="145"/>
      <c r="K22" s="145"/>
      <c r="L22" s="145"/>
    </row>
    <row r="23" spans="1:12" ht="25.5" customHeight="1">
      <c r="A23" s="257"/>
      <c r="B23" s="145"/>
      <c r="C23" s="146"/>
      <c r="D23" s="145"/>
      <c r="E23" s="145"/>
      <c r="F23" s="145"/>
      <c r="G23" s="145"/>
      <c r="H23" s="145"/>
      <c r="I23" s="145"/>
      <c r="J23" s="145"/>
      <c r="K23" s="145"/>
      <c r="L23" s="145"/>
    </row>
    <row r="24" spans="1:12" ht="24.75" customHeight="1">
      <c r="A24" s="550" t="s">
        <v>98</v>
      </c>
      <c r="B24" s="550"/>
      <c r="C24" s="550"/>
      <c r="D24" s="550"/>
      <c r="E24" s="550"/>
      <c r="F24" s="550"/>
      <c r="G24" s="550"/>
      <c r="H24" s="550"/>
      <c r="I24" s="550"/>
      <c r="J24" s="147"/>
      <c r="K24" s="147"/>
      <c r="L24" s="145"/>
    </row>
    <row r="25" spans="1:8" s="123" customFormat="1" ht="15.75">
      <c r="A25" s="519" t="s">
        <v>26</v>
      </c>
      <c r="B25" s="520"/>
      <c r="C25" s="1" t="s">
        <v>27</v>
      </c>
      <c r="D25" s="100"/>
      <c r="E25" s="130" t="s">
        <v>28</v>
      </c>
      <c r="F25" s="1" t="s">
        <v>228</v>
      </c>
      <c r="G25" s="1"/>
      <c r="H25" s="1"/>
    </row>
    <row r="26" spans="1:8" s="123" customFormat="1" ht="15.75">
      <c r="A26" s="1"/>
      <c r="B26" s="100"/>
      <c r="C26" s="1"/>
      <c r="D26" s="100"/>
      <c r="E26" s="130"/>
      <c r="F26" s="1"/>
      <c r="G26" s="1"/>
      <c r="H26" s="1"/>
    </row>
    <row r="27" spans="1:8" s="123" customFormat="1" ht="15.75">
      <c r="A27" s="519" t="s">
        <v>138</v>
      </c>
      <c r="B27" s="520"/>
      <c r="C27" s="1" t="s">
        <v>27</v>
      </c>
      <c r="D27" s="100"/>
      <c r="E27" s="130" t="s">
        <v>28</v>
      </c>
      <c r="F27" s="1" t="s">
        <v>228</v>
      </c>
      <c r="G27" s="1"/>
      <c r="H27" s="1"/>
    </row>
    <row r="28" spans="1:8" s="123" customFormat="1" ht="15.75">
      <c r="A28" s="1"/>
      <c r="B28" s="100"/>
      <c r="C28" s="1"/>
      <c r="D28" s="100"/>
      <c r="E28" s="1"/>
      <c r="F28" s="1"/>
      <c r="G28" s="1"/>
      <c r="H28" s="1"/>
    </row>
    <row r="29" spans="1:8" s="123" customFormat="1" ht="15.75">
      <c r="A29" s="521" t="s">
        <v>139</v>
      </c>
      <c r="B29" s="520"/>
      <c r="C29" s="520"/>
      <c r="D29" s="101"/>
      <c r="E29" s="1"/>
      <c r="F29" s="1"/>
      <c r="G29" s="1"/>
      <c r="H29" s="1"/>
    </row>
    <row r="30" spans="1:6" s="123" customFormat="1" ht="15.75">
      <c r="A30" s="20"/>
      <c r="B30" s="20"/>
      <c r="C30" s="1"/>
      <c r="D30" s="1"/>
      <c r="E30" s="1"/>
      <c r="F30" s="1"/>
    </row>
    <row r="31" spans="1:11" ht="15.75">
      <c r="A31" s="148"/>
      <c r="B31" s="148"/>
      <c r="C31" s="148"/>
      <c r="D31" s="148"/>
      <c r="E31" s="148"/>
      <c r="F31" s="148"/>
      <c r="G31" s="148"/>
      <c r="H31" s="148"/>
      <c r="I31" s="148"/>
      <c r="J31" s="148"/>
      <c r="K31" s="148"/>
    </row>
  </sheetData>
  <sheetProtection/>
  <mergeCells count="25">
    <mergeCell ref="A29:C29"/>
    <mergeCell ref="I10:I12"/>
    <mergeCell ref="J10:J12"/>
    <mergeCell ref="K10:K12"/>
    <mergeCell ref="A14:A16"/>
    <mergeCell ref="A25:B25"/>
    <mergeCell ref="A24:I24"/>
    <mergeCell ref="H10:H12"/>
    <mergeCell ref="B10:B12"/>
    <mergeCell ref="D10:D12"/>
    <mergeCell ref="E10:E12"/>
    <mergeCell ref="F10:F12"/>
    <mergeCell ref="G10:G12"/>
    <mergeCell ref="L10:L12"/>
    <mergeCell ref="A27:B27"/>
    <mergeCell ref="A7:B7"/>
    <mergeCell ref="A8:J8"/>
    <mergeCell ref="A10:A12"/>
    <mergeCell ref="C10:C12"/>
    <mergeCell ref="G1:H1"/>
    <mergeCell ref="K1:L1"/>
    <mergeCell ref="G2:H2"/>
    <mergeCell ref="K2:L2"/>
    <mergeCell ref="A4:L4"/>
    <mergeCell ref="A5:L5"/>
  </mergeCells>
  <printOptions/>
  <pageMargins left="0.5905511811023623" right="0.24" top="0.3" bottom="0.32" header="0.28" footer="0.17"/>
  <pageSetup fitToHeight="1" fitToWidth="1" horizontalDpi="600" verticalDpi="600" orientation="landscape" paperSize="9" scale="6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view="pageBreakPreview" zoomScale="60" zoomScalePageLayoutView="0" workbookViewId="0" topLeftCell="A1">
      <selection activeCell="A30" sqref="A30:IV30"/>
    </sheetView>
  </sheetViews>
  <sheetFormatPr defaultColWidth="9.140625" defaultRowHeight="15"/>
  <cols>
    <col min="1" max="1" width="7.140625" style="134" customWidth="1"/>
    <col min="2" max="2" width="7.421875" style="134" customWidth="1"/>
    <col min="3" max="3" width="8.57421875" style="134" customWidth="1"/>
    <col min="4" max="4" width="22.28125" style="134" customWidth="1"/>
    <col min="5" max="5" width="24.00390625" style="134" customWidth="1"/>
    <col min="6" max="6" width="24.8515625" style="134" customWidth="1"/>
    <col min="7" max="7" width="21.421875" style="134" customWidth="1"/>
    <col min="8" max="8" width="14.28125" style="134" customWidth="1"/>
    <col min="9" max="9" width="18.140625" style="134" customWidth="1"/>
    <col min="10" max="10" width="18.57421875" style="134" customWidth="1"/>
    <col min="11" max="11" width="32.57421875" style="134" customWidth="1"/>
    <col min="12" max="16384" width="9.140625" style="134" customWidth="1"/>
  </cols>
  <sheetData>
    <row r="1" spans="7:11" s="1" customFormat="1" ht="15">
      <c r="G1" s="348"/>
      <c r="H1" s="348"/>
      <c r="I1" s="348"/>
      <c r="J1" s="348"/>
      <c r="K1" s="337" t="s">
        <v>238</v>
      </c>
    </row>
    <row r="2" spans="7:11" s="1" customFormat="1" ht="111" customHeight="1">
      <c r="G2" s="449"/>
      <c r="H2" s="449"/>
      <c r="I2" s="349"/>
      <c r="J2" s="349"/>
      <c r="K2" s="2" t="s">
        <v>428</v>
      </c>
    </row>
    <row r="3" spans="1:10" ht="43.5" customHeight="1">
      <c r="A3" s="553" t="s">
        <v>457</v>
      </c>
      <c r="B3" s="553"/>
      <c r="C3" s="553"/>
      <c r="D3" s="553"/>
      <c r="E3" s="553"/>
      <c r="F3" s="553"/>
      <c r="G3" s="553"/>
      <c r="H3" s="553"/>
      <c r="I3" s="553"/>
      <c r="J3" s="553"/>
    </row>
    <row r="4" spans="1:9" s="148" customFormat="1" ht="18.75" customHeight="1">
      <c r="A4" s="149"/>
      <c r="B4" s="149"/>
      <c r="C4" s="149"/>
      <c r="D4" s="149"/>
      <c r="E4" s="150"/>
      <c r="F4" s="150"/>
      <c r="G4" s="150"/>
      <c r="H4" s="556"/>
      <c r="I4" s="556"/>
    </row>
    <row r="5" spans="2:9" s="148" customFormat="1" ht="15" customHeight="1">
      <c r="B5" s="149"/>
      <c r="C5" s="152"/>
      <c r="D5" s="152"/>
      <c r="E5" s="152"/>
      <c r="F5" s="152"/>
      <c r="G5" s="152"/>
      <c r="H5" s="153"/>
      <c r="I5" s="153"/>
    </row>
    <row r="6" spans="1:16" s="123" customFormat="1" ht="22.5" customHeight="1">
      <c r="A6" s="547" t="s">
        <v>216</v>
      </c>
      <c r="B6" s="548"/>
      <c r="C6" s="548"/>
      <c r="D6" s="548"/>
      <c r="E6" s="548"/>
      <c r="F6" s="548"/>
      <c r="G6" s="548"/>
      <c r="H6" s="548"/>
      <c r="I6" s="548"/>
      <c r="J6" s="548"/>
      <c r="K6" s="124"/>
      <c r="L6" s="124"/>
      <c r="M6" s="124"/>
      <c r="N6" s="124"/>
      <c r="O6" s="124"/>
      <c r="P6" s="124"/>
    </row>
    <row r="7" spans="3:9" s="148" customFormat="1" ht="15.75" customHeight="1">
      <c r="C7" s="154"/>
      <c r="D7" s="154"/>
      <c r="E7" s="154"/>
      <c r="F7" s="154"/>
      <c r="G7" s="154"/>
      <c r="H7" s="151"/>
      <c r="I7" s="151"/>
    </row>
    <row r="8" s="148" customFormat="1" ht="17.25" customHeight="1">
      <c r="J8" s="148" t="s">
        <v>256</v>
      </c>
    </row>
    <row r="9" spans="1:11" s="148" customFormat="1" ht="23.25" customHeight="1">
      <c r="A9" s="551" t="s">
        <v>240</v>
      </c>
      <c r="B9" s="551"/>
      <c r="C9" s="551"/>
      <c r="D9" s="557" t="s">
        <v>458</v>
      </c>
      <c r="E9" s="560" t="s">
        <v>4</v>
      </c>
      <c r="F9" s="561"/>
      <c r="G9" s="562"/>
      <c r="H9" s="563" t="s">
        <v>257</v>
      </c>
      <c r="I9" s="564"/>
      <c r="J9" s="564"/>
      <c r="K9" s="567" t="s">
        <v>478</v>
      </c>
    </row>
    <row r="10" spans="1:11" s="148" customFormat="1" ht="57" customHeight="1">
      <c r="A10" s="551"/>
      <c r="B10" s="551"/>
      <c r="C10" s="551"/>
      <c r="D10" s="558"/>
      <c r="E10" s="551" t="s">
        <v>459</v>
      </c>
      <c r="F10" s="551" t="s">
        <v>461</v>
      </c>
      <c r="G10" s="551" t="s">
        <v>460</v>
      </c>
      <c r="H10" s="565"/>
      <c r="I10" s="566"/>
      <c r="J10" s="566"/>
      <c r="K10" s="568"/>
    </row>
    <row r="11" spans="1:11" s="148" customFormat="1" ht="15" customHeight="1">
      <c r="A11" s="551"/>
      <c r="B11" s="551"/>
      <c r="C11" s="551"/>
      <c r="D11" s="558"/>
      <c r="E11" s="551"/>
      <c r="F11" s="551"/>
      <c r="G11" s="551"/>
      <c r="H11" s="551" t="s">
        <v>20</v>
      </c>
      <c r="I11" s="551" t="s">
        <v>4</v>
      </c>
      <c r="J11" s="552"/>
      <c r="K11" s="568"/>
    </row>
    <row r="12" spans="1:11" s="148" customFormat="1" ht="69.75" customHeight="1">
      <c r="A12" s="551"/>
      <c r="B12" s="551"/>
      <c r="C12" s="551"/>
      <c r="D12" s="559"/>
      <c r="E12" s="551"/>
      <c r="F12" s="551"/>
      <c r="G12" s="551"/>
      <c r="H12" s="551"/>
      <c r="I12" s="155" t="s">
        <v>258</v>
      </c>
      <c r="J12" s="333" t="s">
        <v>259</v>
      </c>
      <c r="K12" s="569"/>
    </row>
    <row r="13" spans="1:11" s="78" customFormat="1" ht="21" customHeight="1">
      <c r="A13" s="570">
        <v>1</v>
      </c>
      <c r="B13" s="570"/>
      <c r="C13" s="570"/>
      <c r="D13" s="156">
        <v>2</v>
      </c>
      <c r="E13" s="156">
        <v>3</v>
      </c>
      <c r="F13" s="156">
        <v>4</v>
      </c>
      <c r="G13" s="156">
        <v>5</v>
      </c>
      <c r="H13" s="156" t="s">
        <v>260</v>
      </c>
      <c r="I13" s="156" t="s">
        <v>261</v>
      </c>
      <c r="J13" s="334" t="s">
        <v>262</v>
      </c>
      <c r="K13" s="156">
        <v>9</v>
      </c>
    </row>
    <row r="14" spans="1:11" s="148" customFormat="1" ht="17.25" customHeight="1">
      <c r="A14" s="571"/>
      <c r="B14" s="571"/>
      <c r="C14" s="571"/>
      <c r="D14" s="157"/>
      <c r="E14" s="157"/>
      <c r="F14" s="157"/>
      <c r="G14" s="157"/>
      <c r="H14" s="158"/>
      <c r="I14" s="158"/>
      <c r="J14" s="335"/>
      <c r="K14" s="158"/>
    </row>
    <row r="15" spans="1:11" s="148" customFormat="1" ht="18" customHeight="1">
      <c r="A15" s="572"/>
      <c r="B15" s="572"/>
      <c r="C15" s="572"/>
      <c r="D15" s="160"/>
      <c r="E15" s="159"/>
      <c r="F15" s="159"/>
      <c r="G15" s="159"/>
      <c r="H15" s="159"/>
      <c r="I15" s="159"/>
      <c r="J15" s="335"/>
      <c r="K15" s="158"/>
    </row>
    <row r="16" spans="1:11" s="148" customFormat="1" ht="18" customHeight="1">
      <c r="A16" s="572"/>
      <c r="B16" s="572"/>
      <c r="C16" s="572"/>
      <c r="D16" s="160"/>
      <c r="E16" s="159"/>
      <c r="F16" s="159"/>
      <c r="G16" s="159"/>
      <c r="H16" s="159"/>
      <c r="I16" s="159"/>
      <c r="J16" s="335"/>
      <c r="K16" s="158"/>
    </row>
    <row r="17" spans="1:11" s="148" customFormat="1" ht="15.75">
      <c r="A17" s="572"/>
      <c r="B17" s="572"/>
      <c r="C17" s="572"/>
      <c r="D17" s="160"/>
      <c r="E17" s="161"/>
      <c r="F17" s="161"/>
      <c r="G17" s="161"/>
      <c r="H17" s="159"/>
      <c r="I17" s="159"/>
      <c r="J17" s="335"/>
      <c r="K17" s="158"/>
    </row>
    <row r="18" spans="1:11" s="148" customFormat="1" ht="17.25" customHeight="1">
      <c r="A18" s="572"/>
      <c r="B18" s="572"/>
      <c r="C18" s="572"/>
      <c r="D18" s="160"/>
      <c r="E18" s="161"/>
      <c r="F18" s="161"/>
      <c r="G18" s="161"/>
      <c r="H18" s="159"/>
      <c r="I18" s="159"/>
      <c r="J18" s="335"/>
      <c r="K18" s="158"/>
    </row>
    <row r="19" spans="1:11" s="148" customFormat="1" ht="15.75" customHeight="1">
      <c r="A19" s="572"/>
      <c r="B19" s="572"/>
      <c r="C19" s="572"/>
      <c r="D19" s="160"/>
      <c r="E19" s="161"/>
      <c r="F19" s="161"/>
      <c r="G19" s="161"/>
      <c r="H19" s="159"/>
      <c r="I19" s="159"/>
      <c r="J19" s="335"/>
      <c r="K19" s="158"/>
    </row>
    <row r="20" spans="1:11" s="148" customFormat="1" ht="18.75" customHeight="1">
      <c r="A20" s="572"/>
      <c r="B20" s="572"/>
      <c r="C20" s="572"/>
      <c r="D20" s="162"/>
      <c r="E20" s="163"/>
      <c r="F20" s="163"/>
      <c r="G20" s="163"/>
      <c r="H20" s="164"/>
      <c r="I20" s="164"/>
      <c r="J20" s="336"/>
      <c r="K20" s="158"/>
    </row>
    <row r="21" spans="1:11" s="148" customFormat="1" ht="15" customHeight="1">
      <c r="A21" s="165" t="s">
        <v>98</v>
      </c>
      <c r="B21" s="166"/>
      <c r="C21" s="166"/>
      <c r="D21" s="167"/>
      <c r="E21" s="168"/>
      <c r="F21" s="167"/>
      <c r="G21" s="167"/>
      <c r="H21" s="167"/>
      <c r="I21" s="169"/>
      <c r="J21" s="335"/>
      <c r="K21" s="158"/>
    </row>
    <row r="24" spans="1:8" s="123" customFormat="1" ht="15.75">
      <c r="A24" s="519" t="s">
        <v>26</v>
      </c>
      <c r="B24" s="520"/>
      <c r="C24" s="1" t="s">
        <v>27</v>
      </c>
      <c r="D24" s="100"/>
      <c r="E24" s="130" t="s">
        <v>28</v>
      </c>
      <c r="F24" s="1" t="s">
        <v>228</v>
      </c>
      <c r="G24" s="1"/>
      <c r="H24" s="1"/>
    </row>
    <row r="25" spans="1:8" s="123" customFormat="1" ht="15.75">
      <c r="A25" s="1"/>
      <c r="B25" s="100"/>
      <c r="C25" s="1"/>
      <c r="D25" s="100"/>
      <c r="E25" s="130"/>
      <c r="F25" s="1"/>
      <c r="G25" s="1"/>
      <c r="H25" s="1"/>
    </row>
    <row r="26" spans="1:8" s="123" customFormat="1" ht="32.25" customHeight="1">
      <c r="A26" s="554" t="s">
        <v>138</v>
      </c>
      <c r="B26" s="555"/>
      <c r="C26" s="1" t="s">
        <v>27</v>
      </c>
      <c r="D26" s="100"/>
      <c r="E26" s="130" t="s">
        <v>28</v>
      </c>
      <c r="F26" s="1" t="s">
        <v>228</v>
      </c>
      <c r="G26" s="1"/>
      <c r="H26" s="1"/>
    </row>
    <row r="27" spans="1:8" s="123" customFormat="1" ht="19.5" customHeight="1">
      <c r="A27" s="1"/>
      <c r="B27" s="100"/>
      <c r="C27" s="1"/>
      <c r="D27" s="100"/>
      <c r="E27" s="1"/>
      <c r="F27" s="1"/>
      <c r="G27" s="1"/>
      <c r="H27" s="1"/>
    </row>
    <row r="28" spans="1:8" s="123" customFormat="1" ht="26.25" customHeight="1">
      <c r="A28" s="521" t="s">
        <v>139</v>
      </c>
      <c r="B28" s="520"/>
      <c r="C28" s="520"/>
      <c r="D28" s="101"/>
      <c r="E28" s="1"/>
      <c r="F28" s="1"/>
      <c r="G28" s="1"/>
      <c r="H28" s="1"/>
    </row>
    <row r="29" spans="1:6" s="123" customFormat="1" ht="15.75">
      <c r="A29" s="20"/>
      <c r="B29" s="20"/>
      <c r="C29" s="1"/>
      <c r="D29" s="1"/>
      <c r="E29" s="1"/>
      <c r="F29" s="1"/>
    </row>
  </sheetData>
  <sheetProtection/>
  <mergeCells count="28">
    <mergeCell ref="K9:K12"/>
    <mergeCell ref="A13:C13"/>
    <mergeCell ref="A14:C14"/>
    <mergeCell ref="A15:C15"/>
    <mergeCell ref="A16:C16"/>
    <mergeCell ref="A28:C28"/>
    <mergeCell ref="A17:C17"/>
    <mergeCell ref="A18:C18"/>
    <mergeCell ref="A19:C19"/>
    <mergeCell ref="A20:C20"/>
    <mergeCell ref="A24:B24"/>
    <mergeCell ref="A26:B26"/>
    <mergeCell ref="H4:I4"/>
    <mergeCell ref="A6:J6"/>
    <mergeCell ref="A9:C12"/>
    <mergeCell ref="D9:D12"/>
    <mergeCell ref="E9:G9"/>
    <mergeCell ref="H9:J10"/>
    <mergeCell ref="E10:E12"/>
    <mergeCell ref="F10:F12"/>
    <mergeCell ref="G10:G12"/>
    <mergeCell ref="H11:H12"/>
    <mergeCell ref="I11:J11"/>
    <mergeCell ref="G1:H1"/>
    <mergeCell ref="I1:J1"/>
    <mergeCell ref="G2:H2"/>
    <mergeCell ref="I2:J2"/>
    <mergeCell ref="A3:J3"/>
  </mergeCells>
  <printOptions/>
  <pageMargins left="0.3937007874015748" right="0.3937007874015748" top="0.7874015748031497" bottom="0.5905511811023623" header="0.5118110236220472" footer="0.5118110236220472"/>
  <pageSetup fitToHeight="1" fitToWidth="1" horizontalDpi="1200" verticalDpi="12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view="pageBreakPreview" zoomScale="60" zoomScaleNormal="75" zoomScalePageLayoutView="0" workbookViewId="0" topLeftCell="A1">
      <selection activeCell="E57" sqref="E57"/>
    </sheetView>
  </sheetViews>
  <sheetFormatPr defaultColWidth="8.8515625" defaultRowHeight="15"/>
  <cols>
    <col min="1" max="1" width="5.28125" style="23" customWidth="1"/>
    <col min="2" max="2" width="42.421875" style="23" customWidth="1"/>
    <col min="3" max="3" width="12.421875" style="23" customWidth="1"/>
    <col min="4" max="4" width="17.57421875" style="23" customWidth="1"/>
    <col min="5" max="5" width="16.421875" style="23" customWidth="1"/>
    <col min="6" max="6" width="20.28125" style="23" customWidth="1"/>
    <col min="7" max="7" width="16.140625" style="23" customWidth="1"/>
    <col min="8" max="8" width="16.7109375" style="23" customWidth="1"/>
    <col min="9" max="9" width="24.7109375" style="23" customWidth="1"/>
    <col min="10" max="10" width="24.28125" style="23" customWidth="1"/>
    <col min="11" max="11" width="23.28125" style="23" customWidth="1"/>
    <col min="12" max="12" width="19.7109375" style="23" customWidth="1"/>
    <col min="13" max="13" width="80.28125" style="23" customWidth="1"/>
    <col min="14" max="14" width="17.28125" style="23" customWidth="1"/>
    <col min="15" max="15" width="17.421875" style="23" customWidth="1"/>
    <col min="16" max="16384" width="8.8515625" style="23" customWidth="1"/>
  </cols>
  <sheetData>
    <row r="1" spans="10:15" ht="25.5" customHeight="1">
      <c r="J1" s="75"/>
      <c r="K1" s="75"/>
      <c r="L1" s="575" t="s">
        <v>375</v>
      </c>
      <c r="M1" s="575"/>
      <c r="N1" s="575"/>
      <c r="O1" s="575"/>
    </row>
    <row r="2" spans="10:15" ht="20.25" customHeight="1">
      <c r="J2" s="75"/>
      <c r="K2" s="258"/>
      <c r="L2" s="261"/>
      <c r="M2" s="575" t="s">
        <v>374</v>
      </c>
      <c r="N2" s="575"/>
      <c r="O2" s="575"/>
    </row>
    <row r="3" spans="10:15" ht="18.75" customHeight="1">
      <c r="J3" s="75"/>
      <c r="K3" s="258"/>
      <c r="L3" s="261"/>
      <c r="M3" s="261"/>
      <c r="N3" s="261"/>
      <c r="O3" s="261"/>
    </row>
    <row r="4" spans="10:15" ht="19.5" customHeight="1">
      <c r="J4" s="259"/>
      <c r="K4" s="212"/>
      <c r="L4" s="262"/>
      <c r="M4" s="262"/>
      <c r="N4" s="262"/>
      <c r="O4" s="262"/>
    </row>
    <row r="5" spans="12:15" ht="18.75">
      <c r="L5" s="251"/>
      <c r="M5" s="251"/>
      <c r="N5" s="251"/>
      <c r="O5" s="251"/>
    </row>
    <row r="6" spans="2:15" ht="20.25">
      <c r="B6" s="576" t="s">
        <v>263</v>
      </c>
      <c r="C6" s="576"/>
      <c r="D6" s="576"/>
      <c r="E6" s="576"/>
      <c r="F6" s="576"/>
      <c r="G6" s="576"/>
      <c r="H6" s="576"/>
      <c r="I6" s="576"/>
      <c r="J6" s="576"/>
      <c r="K6" s="576"/>
      <c r="L6" s="576"/>
      <c r="M6" s="576"/>
      <c r="N6" s="576"/>
      <c r="O6" s="576"/>
    </row>
    <row r="7" spans="2:15" ht="20.25">
      <c r="B7" s="576" t="s">
        <v>264</v>
      </c>
      <c r="C7" s="576"/>
      <c r="D7" s="576"/>
      <c r="E7" s="576"/>
      <c r="F7" s="576"/>
      <c r="G7" s="576"/>
      <c r="H7" s="576"/>
      <c r="I7" s="576"/>
      <c r="J7" s="576"/>
      <c r="K7" s="576"/>
      <c r="L7" s="576"/>
      <c r="M7" s="576"/>
      <c r="N7" s="576"/>
      <c r="O7" s="576"/>
    </row>
    <row r="8" spans="2:15" ht="20.25">
      <c r="B8" s="576" t="s">
        <v>462</v>
      </c>
      <c r="C8" s="576"/>
      <c r="D8" s="576"/>
      <c r="E8" s="576"/>
      <c r="F8" s="576"/>
      <c r="G8" s="576"/>
      <c r="H8" s="576"/>
      <c r="I8" s="576"/>
      <c r="J8" s="576"/>
      <c r="K8" s="576"/>
      <c r="L8" s="576"/>
      <c r="M8" s="576"/>
      <c r="N8" s="576"/>
      <c r="O8" s="576"/>
    </row>
    <row r="9" spans="2:15" ht="20.25"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</row>
    <row r="10" spans="2:15" ht="20.25">
      <c r="B10" s="579" t="s">
        <v>265</v>
      </c>
      <c r="C10" s="579"/>
      <c r="D10" s="579"/>
      <c r="E10" s="579"/>
      <c r="F10" s="579"/>
      <c r="G10" s="579"/>
      <c r="H10" s="579"/>
      <c r="I10" s="579"/>
      <c r="J10" s="579"/>
      <c r="K10" s="579"/>
      <c r="L10" s="579"/>
      <c r="M10" s="579"/>
      <c r="N10" s="579"/>
      <c r="O10" s="579"/>
    </row>
    <row r="11" spans="2:15" ht="19.5">
      <c r="B11" s="580"/>
      <c r="C11" s="580"/>
      <c r="D11" s="580"/>
      <c r="E11" s="580"/>
      <c r="F11" s="580"/>
      <c r="G11" s="580"/>
      <c r="H11" s="580"/>
      <c r="I11" s="580"/>
      <c r="J11" s="580"/>
      <c r="K11" s="580"/>
      <c r="L11" s="580"/>
      <c r="M11" s="580"/>
      <c r="N11" s="580"/>
      <c r="O11" s="580"/>
    </row>
    <row r="12" spans="2:15" ht="20.25"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 t="s">
        <v>266</v>
      </c>
    </row>
    <row r="13" spans="2:15" ht="2.25" customHeight="1" thickBot="1"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</row>
    <row r="14" spans="1:15" ht="192" customHeight="1" thickBot="1">
      <c r="A14" s="171" t="s">
        <v>267</v>
      </c>
      <c r="B14" s="581" t="s">
        <v>268</v>
      </c>
      <c r="C14" s="573" t="s">
        <v>269</v>
      </c>
      <c r="D14" s="583" t="s">
        <v>463</v>
      </c>
      <c r="E14" s="573" t="s">
        <v>322</v>
      </c>
      <c r="F14" s="573" t="s">
        <v>464</v>
      </c>
      <c r="G14" s="573" t="s">
        <v>270</v>
      </c>
      <c r="H14" s="573" t="s">
        <v>465</v>
      </c>
      <c r="I14" s="573" t="s">
        <v>466</v>
      </c>
      <c r="J14" s="573" t="s">
        <v>467</v>
      </c>
      <c r="K14" s="573" t="s">
        <v>271</v>
      </c>
      <c r="L14" s="172" t="s">
        <v>272</v>
      </c>
      <c r="M14" s="573" t="s">
        <v>273</v>
      </c>
      <c r="N14" s="573" t="s">
        <v>323</v>
      </c>
      <c r="O14" s="577" t="s">
        <v>468</v>
      </c>
    </row>
    <row r="15" spans="1:15" ht="19.5" customHeight="1" hidden="1" thickBot="1">
      <c r="A15" s="25"/>
      <c r="B15" s="582"/>
      <c r="C15" s="574"/>
      <c r="D15" s="584"/>
      <c r="E15" s="574"/>
      <c r="F15" s="574"/>
      <c r="G15" s="574"/>
      <c r="H15" s="574"/>
      <c r="I15" s="574"/>
      <c r="J15" s="574"/>
      <c r="K15" s="574"/>
      <c r="L15" s="211"/>
      <c r="M15" s="574"/>
      <c r="N15" s="574"/>
      <c r="O15" s="578"/>
    </row>
    <row r="16" spans="1:15" ht="21" thickBot="1">
      <c r="A16" s="25"/>
      <c r="B16" s="173">
        <v>1</v>
      </c>
      <c r="C16" s="174">
        <v>2</v>
      </c>
      <c r="D16" s="174">
        <v>3</v>
      </c>
      <c r="E16" s="174">
        <v>4</v>
      </c>
      <c r="F16" s="174">
        <v>5</v>
      </c>
      <c r="G16" s="174">
        <v>6</v>
      </c>
      <c r="H16" s="174">
        <v>7</v>
      </c>
      <c r="I16" s="174">
        <v>8</v>
      </c>
      <c r="J16" s="174">
        <v>9</v>
      </c>
      <c r="K16" s="174">
        <v>10</v>
      </c>
      <c r="L16" s="174">
        <v>11</v>
      </c>
      <c r="M16" s="174">
        <v>12</v>
      </c>
      <c r="N16" s="174">
        <v>13</v>
      </c>
      <c r="O16" s="175">
        <v>14</v>
      </c>
    </row>
    <row r="17" spans="1:15" ht="58.5">
      <c r="A17" s="25">
        <v>1</v>
      </c>
      <c r="B17" s="176" t="s">
        <v>324</v>
      </c>
      <c r="C17" s="177"/>
      <c r="D17" s="237">
        <f>SUM(D21:D36)</f>
        <v>0</v>
      </c>
      <c r="E17" s="179" t="e">
        <f>D17/D54*100</f>
        <v>#DIV/0!</v>
      </c>
      <c r="F17" s="178"/>
      <c r="G17" s="179"/>
      <c r="H17" s="179"/>
      <c r="I17" s="178"/>
      <c r="J17" s="178"/>
      <c r="K17" s="178"/>
      <c r="L17" s="178"/>
      <c r="M17" s="180"/>
      <c r="N17" s="179"/>
      <c r="O17" s="179"/>
    </row>
    <row r="18" spans="1:15" ht="54" customHeight="1">
      <c r="A18" s="25"/>
      <c r="B18" s="238" t="s">
        <v>4</v>
      </c>
      <c r="C18" s="177"/>
      <c r="D18" s="237"/>
      <c r="E18" s="179"/>
      <c r="F18" s="178"/>
      <c r="G18" s="179"/>
      <c r="H18" s="179"/>
      <c r="I18" s="178"/>
      <c r="J18" s="178"/>
      <c r="K18" s="178"/>
      <c r="L18" s="178"/>
      <c r="M18" s="180"/>
      <c r="N18" s="179"/>
      <c r="O18" s="179"/>
    </row>
    <row r="19" spans="1:15" ht="27" customHeight="1">
      <c r="A19" s="239" t="s">
        <v>62</v>
      </c>
      <c r="B19" s="181" t="s">
        <v>325</v>
      </c>
      <c r="C19" s="182"/>
      <c r="D19" s="240">
        <f>D21+D22</f>
        <v>0</v>
      </c>
      <c r="E19" s="179"/>
      <c r="F19" s="183"/>
      <c r="G19" s="179"/>
      <c r="H19" s="179"/>
      <c r="I19" s="183"/>
      <c r="J19" s="183"/>
      <c r="K19" s="183"/>
      <c r="L19" s="183"/>
      <c r="M19" s="184"/>
      <c r="N19" s="182"/>
      <c r="O19" s="182"/>
    </row>
    <row r="20" spans="1:15" ht="30.75" customHeight="1">
      <c r="A20" s="25"/>
      <c r="B20" s="192" t="s">
        <v>141</v>
      </c>
      <c r="C20" s="182"/>
      <c r="D20" s="240"/>
      <c r="E20" s="179"/>
      <c r="F20" s="183"/>
      <c r="G20" s="179"/>
      <c r="H20" s="179"/>
      <c r="I20" s="183"/>
      <c r="J20" s="183"/>
      <c r="K20" s="183"/>
      <c r="L20" s="183"/>
      <c r="M20" s="184"/>
      <c r="N20" s="182"/>
      <c r="O20" s="182"/>
    </row>
    <row r="21" spans="1:15" ht="47.25" customHeight="1">
      <c r="A21" s="241" t="s">
        <v>326</v>
      </c>
      <c r="B21" s="242" t="s">
        <v>327</v>
      </c>
      <c r="C21" s="182"/>
      <c r="D21" s="240"/>
      <c r="E21" s="179"/>
      <c r="F21" s="183"/>
      <c r="G21" s="179"/>
      <c r="H21" s="179"/>
      <c r="I21" s="183"/>
      <c r="J21" s="183"/>
      <c r="K21" s="183"/>
      <c r="L21" s="183"/>
      <c r="M21" s="184"/>
      <c r="N21" s="182"/>
      <c r="O21" s="182"/>
    </row>
    <row r="22" spans="1:15" ht="80.25" customHeight="1">
      <c r="A22" s="241" t="s">
        <v>122</v>
      </c>
      <c r="B22" s="242" t="s">
        <v>328</v>
      </c>
      <c r="C22" s="182"/>
      <c r="D22" s="240"/>
      <c r="E22" s="179"/>
      <c r="F22" s="183"/>
      <c r="G22" s="179"/>
      <c r="H22" s="179"/>
      <c r="I22" s="183"/>
      <c r="J22" s="183"/>
      <c r="K22" s="183"/>
      <c r="L22" s="183"/>
      <c r="M22" s="184"/>
      <c r="N22" s="182"/>
      <c r="O22" s="182"/>
    </row>
    <row r="23" spans="1:15" ht="27" customHeight="1">
      <c r="A23" s="239" t="s">
        <v>63</v>
      </c>
      <c r="B23" s="181" t="s">
        <v>275</v>
      </c>
      <c r="C23" s="182"/>
      <c r="D23" s="240"/>
      <c r="E23" s="179"/>
      <c r="F23" s="183"/>
      <c r="G23" s="179"/>
      <c r="H23" s="179"/>
      <c r="I23" s="183"/>
      <c r="J23" s="183"/>
      <c r="K23" s="183"/>
      <c r="L23" s="183"/>
      <c r="M23" s="185"/>
      <c r="N23" s="182"/>
      <c r="O23" s="182"/>
    </row>
    <row r="24" spans="1:15" ht="24.75" customHeight="1">
      <c r="A24" s="239" t="s">
        <v>64</v>
      </c>
      <c r="B24" s="181" t="s">
        <v>183</v>
      </c>
      <c r="C24" s="182"/>
      <c r="D24" s="240"/>
      <c r="E24" s="179"/>
      <c r="F24" s="183"/>
      <c r="G24" s="179"/>
      <c r="H24" s="179"/>
      <c r="I24" s="183"/>
      <c r="J24" s="183"/>
      <c r="K24" s="183"/>
      <c r="L24" s="183"/>
      <c r="M24" s="186"/>
      <c r="N24" s="182"/>
      <c r="O24" s="182"/>
    </row>
    <row r="25" spans="1:15" ht="27" customHeight="1">
      <c r="A25" s="239" t="s">
        <v>329</v>
      </c>
      <c r="B25" s="181" t="s">
        <v>185</v>
      </c>
      <c r="C25" s="182"/>
      <c r="D25" s="240"/>
      <c r="E25" s="179"/>
      <c r="F25" s="183"/>
      <c r="G25" s="179"/>
      <c r="H25" s="179"/>
      <c r="I25" s="183"/>
      <c r="J25" s="183"/>
      <c r="K25" s="183"/>
      <c r="L25" s="183"/>
      <c r="M25" s="184"/>
      <c r="N25" s="182"/>
      <c r="O25" s="182"/>
    </row>
    <row r="26" spans="1:15" ht="27" customHeight="1">
      <c r="A26" s="239" t="s">
        <v>330</v>
      </c>
      <c r="B26" s="181" t="s">
        <v>184</v>
      </c>
      <c r="C26" s="182"/>
      <c r="D26" s="240"/>
      <c r="E26" s="179"/>
      <c r="F26" s="183"/>
      <c r="G26" s="179"/>
      <c r="H26" s="179"/>
      <c r="I26" s="183"/>
      <c r="J26" s="183"/>
      <c r="K26" s="183"/>
      <c r="L26" s="183"/>
      <c r="M26" s="184"/>
      <c r="N26" s="182"/>
      <c r="O26" s="182"/>
    </row>
    <row r="27" spans="1:15" ht="19.5">
      <c r="A27" s="239" t="s">
        <v>331</v>
      </c>
      <c r="B27" s="181" t="s">
        <v>181</v>
      </c>
      <c r="C27" s="182"/>
      <c r="D27" s="240"/>
      <c r="E27" s="179"/>
      <c r="F27" s="183"/>
      <c r="G27" s="179"/>
      <c r="H27" s="179"/>
      <c r="I27" s="183"/>
      <c r="J27" s="183"/>
      <c r="K27" s="183"/>
      <c r="L27" s="183"/>
      <c r="M27" s="184"/>
      <c r="N27" s="182"/>
      <c r="O27" s="182"/>
    </row>
    <row r="28" spans="1:15" ht="31.5" customHeight="1">
      <c r="A28" s="239" t="s">
        <v>332</v>
      </c>
      <c r="B28" s="181" t="s">
        <v>276</v>
      </c>
      <c r="C28" s="182"/>
      <c r="D28" s="240"/>
      <c r="E28" s="179"/>
      <c r="F28" s="183"/>
      <c r="G28" s="179"/>
      <c r="H28" s="179"/>
      <c r="I28" s="183"/>
      <c r="J28" s="183"/>
      <c r="K28" s="183"/>
      <c r="L28" s="183"/>
      <c r="M28" s="184"/>
      <c r="N28" s="182"/>
      <c r="O28" s="182"/>
    </row>
    <row r="29" spans="1:15" ht="19.5">
      <c r="A29" s="239" t="s">
        <v>333</v>
      </c>
      <c r="B29" s="181" t="s">
        <v>277</v>
      </c>
      <c r="C29" s="182"/>
      <c r="D29" s="240"/>
      <c r="E29" s="179"/>
      <c r="F29" s="183"/>
      <c r="G29" s="179"/>
      <c r="H29" s="179"/>
      <c r="I29" s="183"/>
      <c r="J29" s="183"/>
      <c r="K29" s="183"/>
      <c r="L29" s="183"/>
      <c r="M29" s="184"/>
      <c r="N29" s="182"/>
      <c r="O29" s="182"/>
    </row>
    <row r="30" spans="1:15" ht="19.5">
      <c r="A30" s="239" t="s">
        <v>334</v>
      </c>
      <c r="B30" s="181" t="s">
        <v>335</v>
      </c>
      <c r="C30" s="182"/>
      <c r="D30" s="240"/>
      <c r="E30" s="179"/>
      <c r="F30" s="183"/>
      <c r="G30" s="179"/>
      <c r="H30" s="179"/>
      <c r="I30" s="183"/>
      <c r="J30" s="183"/>
      <c r="K30" s="183"/>
      <c r="L30" s="183"/>
      <c r="M30" s="184"/>
      <c r="N30" s="182"/>
      <c r="O30" s="182"/>
    </row>
    <row r="31" spans="1:15" ht="48" customHeight="1">
      <c r="A31" s="239" t="s">
        <v>336</v>
      </c>
      <c r="B31" s="181" t="s">
        <v>337</v>
      </c>
      <c r="C31" s="182"/>
      <c r="D31" s="240"/>
      <c r="E31" s="179"/>
      <c r="F31" s="183"/>
      <c r="G31" s="179"/>
      <c r="H31" s="179"/>
      <c r="I31" s="183"/>
      <c r="J31" s="183"/>
      <c r="K31" s="183"/>
      <c r="L31" s="183"/>
      <c r="M31" s="184"/>
      <c r="N31" s="182"/>
      <c r="O31" s="182"/>
    </row>
    <row r="32" spans="1:15" ht="48" customHeight="1">
      <c r="A32" s="239" t="s">
        <v>338</v>
      </c>
      <c r="B32" s="181" t="s">
        <v>339</v>
      </c>
      <c r="C32" s="182"/>
      <c r="D32" s="240"/>
      <c r="E32" s="179"/>
      <c r="F32" s="183"/>
      <c r="G32" s="179"/>
      <c r="H32" s="179"/>
      <c r="I32" s="183"/>
      <c r="J32" s="183"/>
      <c r="K32" s="183"/>
      <c r="L32" s="187"/>
      <c r="M32" s="188"/>
      <c r="N32" s="182"/>
      <c r="O32" s="182"/>
    </row>
    <row r="33" spans="1:15" ht="67.5" customHeight="1">
      <c r="A33" s="239" t="s">
        <v>340</v>
      </c>
      <c r="B33" s="181" t="s">
        <v>341</v>
      </c>
      <c r="C33" s="182"/>
      <c r="D33" s="240"/>
      <c r="E33" s="179"/>
      <c r="F33" s="183"/>
      <c r="G33" s="179"/>
      <c r="H33" s="179"/>
      <c r="I33" s="183"/>
      <c r="J33" s="183"/>
      <c r="K33" s="183"/>
      <c r="L33" s="187"/>
      <c r="M33" s="188"/>
      <c r="N33" s="182"/>
      <c r="O33" s="182"/>
    </row>
    <row r="34" spans="1:15" ht="48" customHeight="1">
      <c r="A34" s="239" t="s">
        <v>342</v>
      </c>
      <c r="B34" s="181"/>
      <c r="C34" s="182"/>
      <c r="D34" s="240"/>
      <c r="E34" s="179"/>
      <c r="F34" s="183"/>
      <c r="G34" s="179"/>
      <c r="H34" s="179"/>
      <c r="I34" s="183"/>
      <c r="J34" s="183"/>
      <c r="K34" s="183"/>
      <c r="L34" s="187"/>
      <c r="M34" s="188"/>
      <c r="N34" s="182"/>
      <c r="O34" s="182"/>
    </row>
    <row r="35" spans="1:15" ht="48" customHeight="1">
      <c r="A35" s="239" t="s">
        <v>343</v>
      </c>
      <c r="B35" s="181" t="s">
        <v>278</v>
      </c>
      <c r="C35" s="182"/>
      <c r="D35" s="240"/>
      <c r="E35" s="179"/>
      <c r="F35" s="183"/>
      <c r="G35" s="179"/>
      <c r="H35" s="179"/>
      <c r="I35" s="183"/>
      <c r="J35" s="183"/>
      <c r="K35" s="183"/>
      <c r="L35" s="183"/>
      <c r="M35" s="184"/>
      <c r="N35" s="182"/>
      <c r="O35" s="182"/>
    </row>
    <row r="36" spans="1:15" ht="63" customHeight="1">
      <c r="A36" s="239" t="s">
        <v>344</v>
      </c>
      <c r="B36" s="181" t="s">
        <v>279</v>
      </c>
      <c r="C36" s="182"/>
      <c r="D36" s="240"/>
      <c r="E36" s="179"/>
      <c r="F36" s="183"/>
      <c r="G36" s="179"/>
      <c r="H36" s="179"/>
      <c r="I36" s="183"/>
      <c r="J36" s="183"/>
      <c r="K36" s="183"/>
      <c r="L36" s="183"/>
      <c r="M36" s="184"/>
      <c r="N36" s="182"/>
      <c r="O36" s="182"/>
    </row>
    <row r="37" spans="1:15" ht="45">
      <c r="A37" s="25">
        <v>2</v>
      </c>
      <c r="B37" s="189" t="s">
        <v>34</v>
      </c>
      <c r="C37" s="182"/>
      <c r="D37" s="240"/>
      <c r="E37" s="179"/>
      <c r="F37" s="183"/>
      <c r="G37" s="179"/>
      <c r="H37" s="179"/>
      <c r="I37" s="183"/>
      <c r="J37" s="183"/>
      <c r="K37" s="183"/>
      <c r="L37" s="183"/>
      <c r="M37" s="184"/>
      <c r="N37" s="182"/>
      <c r="O37" s="182"/>
    </row>
    <row r="38" spans="1:15" ht="63.75">
      <c r="A38" s="25">
        <v>3</v>
      </c>
      <c r="B38" s="189" t="s">
        <v>345</v>
      </c>
      <c r="C38" s="182"/>
      <c r="D38" s="240"/>
      <c r="E38" s="179"/>
      <c r="F38" s="183"/>
      <c r="G38" s="179"/>
      <c r="H38" s="179"/>
      <c r="I38" s="183"/>
      <c r="J38" s="183"/>
      <c r="K38" s="183"/>
      <c r="L38" s="183"/>
      <c r="M38" s="184"/>
      <c r="N38" s="182"/>
      <c r="O38" s="182"/>
    </row>
    <row r="39" spans="1:15" ht="92.25" customHeight="1">
      <c r="A39" s="25">
        <v>4</v>
      </c>
      <c r="B39" s="189" t="s">
        <v>346</v>
      </c>
      <c r="C39" s="182"/>
      <c r="D39" s="240"/>
      <c r="E39" s="179"/>
      <c r="F39" s="183"/>
      <c r="G39" s="179"/>
      <c r="H39" s="179"/>
      <c r="I39" s="183"/>
      <c r="J39" s="183"/>
      <c r="K39" s="183"/>
      <c r="L39" s="183"/>
      <c r="M39" s="191"/>
      <c r="N39" s="182"/>
      <c r="O39" s="182"/>
    </row>
    <row r="40" spans="1:15" ht="57" customHeight="1">
      <c r="A40" s="25"/>
      <c r="B40" s="238" t="s">
        <v>4</v>
      </c>
      <c r="C40" s="182"/>
      <c r="D40" s="240"/>
      <c r="E40" s="179"/>
      <c r="F40" s="183"/>
      <c r="G40" s="179"/>
      <c r="H40" s="179"/>
      <c r="I40" s="183"/>
      <c r="J40" s="183"/>
      <c r="K40" s="183"/>
      <c r="L40" s="183"/>
      <c r="M40" s="191"/>
      <c r="N40" s="182"/>
      <c r="O40" s="182"/>
    </row>
    <row r="41" spans="1:15" ht="39">
      <c r="A41" s="241" t="s">
        <v>326</v>
      </c>
      <c r="B41" s="181" t="s">
        <v>274</v>
      </c>
      <c r="C41" s="182"/>
      <c r="D41" s="240"/>
      <c r="E41" s="179"/>
      <c r="F41" s="183"/>
      <c r="G41" s="179"/>
      <c r="H41" s="179"/>
      <c r="I41" s="183"/>
      <c r="J41" s="183"/>
      <c r="K41" s="183"/>
      <c r="L41" s="183"/>
      <c r="M41" s="191"/>
      <c r="N41" s="182"/>
      <c r="O41" s="182"/>
    </row>
    <row r="42" spans="1:15" ht="36" customHeight="1">
      <c r="A42" s="241" t="s">
        <v>122</v>
      </c>
      <c r="B42" s="181" t="s">
        <v>276</v>
      </c>
      <c r="C42" s="182"/>
      <c r="D42" s="240"/>
      <c r="E42" s="179"/>
      <c r="F42" s="183"/>
      <c r="G42" s="179"/>
      <c r="H42" s="179"/>
      <c r="I42" s="183"/>
      <c r="J42" s="183"/>
      <c r="K42" s="183"/>
      <c r="L42" s="183"/>
      <c r="M42" s="191"/>
      <c r="N42" s="182"/>
      <c r="O42" s="182"/>
    </row>
    <row r="43" spans="1:15" ht="95.25" customHeight="1">
      <c r="A43" s="241" t="s">
        <v>126</v>
      </c>
      <c r="B43" s="181"/>
      <c r="C43" s="182"/>
      <c r="D43" s="240"/>
      <c r="E43" s="179"/>
      <c r="F43" s="183"/>
      <c r="G43" s="179"/>
      <c r="H43" s="179"/>
      <c r="I43" s="183"/>
      <c r="J43" s="183"/>
      <c r="K43" s="183"/>
      <c r="L43" s="183"/>
      <c r="M43" s="191"/>
      <c r="N43" s="182"/>
      <c r="O43" s="182"/>
    </row>
    <row r="44" spans="1:15" ht="42.75" customHeight="1">
      <c r="A44" s="25">
        <v>5</v>
      </c>
      <c r="B44" s="189" t="s">
        <v>347</v>
      </c>
      <c r="C44" s="182"/>
      <c r="D44" s="240"/>
      <c r="E44" s="179"/>
      <c r="F44" s="183"/>
      <c r="G44" s="179"/>
      <c r="H44" s="179"/>
      <c r="I44" s="183"/>
      <c r="J44" s="183"/>
      <c r="K44" s="183"/>
      <c r="L44" s="183"/>
      <c r="M44" s="191"/>
      <c r="N44" s="182"/>
      <c r="O44" s="182"/>
    </row>
    <row r="45" spans="1:15" ht="42" customHeight="1">
      <c r="A45" s="25">
        <v>6</v>
      </c>
      <c r="B45" s="181" t="s">
        <v>280</v>
      </c>
      <c r="C45" s="182"/>
      <c r="D45" s="240"/>
      <c r="E45" s="179"/>
      <c r="F45" s="183"/>
      <c r="G45" s="179"/>
      <c r="H45" s="179"/>
      <c r="I45" s="183"/>
      <c r="J45" s="183"/>
      <c r="K45" s="183"/>
      <c r="L45" s="183"/>
      <c r="M45" s="191"/>
      <c r="N45" s="182"/>
      <c r="O45" s="182"/>
    </row>
    <row r="46" spans="1:15" ht="90">
      <c r="A46" s="25">
        <v>7</v>
      </c>
      <c r="B46" s="189" t="s">
        <v>348</v>
      </c>
      <c r="C46" s="182"/>
      <c r="D46" s="240"/>
      <c r="E46" s="179"/>
      <c r="F46" s="183"/>
      <c r="G46" s="179"/>
      <c r="H46" s="179"/>
      <c r="I46" s="183"/>
      <c r="J46" s="183"/>
      <c r="K46" s="183"/>
      <c r="L46" s="183"/>
      <c r="M46" s="191"/>
      <c r="N46" s="182"/>
      <c r="O46" s="182"/>
    </row>
    <row r="47" spans="1:15" ht="45">
      <c r="A47" s="25">
        <v>8</v>
      </c>
      <c r="B47" s="189" t="s">
        <v>349</v>
      </c>
      <c r="C47" s="182"/>
      <c r="D47" s="240"/>
      <c r="E47" s="179"/>
      <c r="F47" s="183"/>
      <c r="G47" s="179"/>
      <c r="H47" s="179"/>
      <c r="I47" s="183"/>
      <c r="J47" s="183"/>
      <c r="K47" s="183"/>
      <c r="L47" s="183"/>
      <c r="M47" s="191"/>
      <c r="N47" s="182"/>
      <c r="O47" s="182"/>
    </row>
    <row r="48" spans="1:15" ht="19.5">
      <c r="A48" s="25"/>
      <c r="B48" s="238" t="s">
        <v>4</v>
      </c>
      <c r="C48" s="182"/>
      <c r="D48" s="240"/>
      <c r="E48" s="179"/>
      <c r="F48" s="183"/>
      <c r="G48" s="179"/>
      <c r="H48" s="179"/>
      <c r="I48" s="183"/>
      <c r="J48" s="183"/>
      <c r="K48" s="183"/>
      <c r="L48" s="183"/>
      <c r="M48" s="191"/>
      <c r="N48" s="182"/>
      <c r="O48" s="182"/>
    </row>
    <row r="49" spans="1:15" ht="22.5">
      <c r="A49" s="25"/>
      <c r="B49" s="189"/>
      <c r="C49" s="182"/>
      <c r="D49" s="240"/>
      <c r="E49" s="179"/>
      <c r="F49" s="183"/>
      <c r="G49" s="179"/>
      <c r="H49" s="179"/>
      <c r="I49" s="183"/>
      <c r="J49" s="183"/>
      <c r="K49" s="183"/>
      <c r="L49" s="183"/>
      <c r="M49" s="191"/>
      <c r="N49" s="182"/>
      <c r="O49" s="182"/>
    </row>
    <row r="50" spans="1:15" ht="67.5">
      <c r="A50" s="25">
        <v>9</v>
      </c>
      <c r="B50" s="189" t="s">
        <v>350</v>
      </c>
      <c r="C50" s="182"/>
      <c r="D50" s="240"/>
      <c r="E50" s="179"/>
      <c r="F50" s="183"/>
      <c r="G50" s="179"/>
      <c r="H50" s="179"/>
      <c r="I50" s="183"/>
      <c r="J50" s="183"/>
      <c r="K50" s="183"/>
      <c r="L50" s="183"/>
      <c r="M50" s="191"/>
      <c r="N50" s="182"/>
      <c r="O50" s="182"/>
    </row>
    <row r="51" spans="1:15" ht="19.5">
      <c r="A51" s="25"/>
      <c r="B51" s="238" t="s">
        <v>4</v>
      </c>
      <c r="C51" s="182"/>
      <c r="D51" s="240"/>
      <c r="E51" s="179"/>
      <c r="F51" s="183"/>
      <c r="G51" s="179"/>
      <c r="H51" s="179"/>
      <c r="I51" s="183"/>
      <c r="J51" s="183"/>
      <c r="K51" s="183"/>
      <c r="L51" s="183"/>
      <c r="M51" s="191"/>
      <c r="N51" s="182"/>
      <c r="O51" s="182"/>
    </row>
    <row r="52" spans="1:15" ht="27" customHeight="1">
      <c r="A52" s="25"/>
      <c r="B52" s="189"/>
      <c r="C52" s="182"/>
      <c r="D52" s="240"/>
      <c r="E52" s="179"/>
      <c r="F52" s="183"/>
      <c r="G52" s="179"/>
      <c r="H52" s="179"/>
      <c r="I52" s="183"/>
      <c r="J52" s="183"/>
      <c r="K52" s="183"/>
      <c r="L52" s="183"/>
      <c r="M52" s="191"/>
      <c r="N52" s="182"/>
      <c r="O52" s="182"/>
    </row>
    <row r="53" spans="1:15" ht="40.5">
      <c r="A53" s="25">
        <v>10</v>
      </c>
      <c r="B53" s="190" t="s">
        <v>281</v>
      </c>
      <c r="C53" s="182"/>
      <c r="D53" s="240"/>
      <c r="E53" s="179"/>
      <c r="F53" s="183"/>
      <c r="G53" s="179"/>
      <c r="H53" s="179"/>
      <c r="I53" s="183"/>
      <c r="J53" s="183"/>
      <c r="K53" s="183"/>
      <c r="L53" s="183"/>
      <c r="M53" s="191"/>
      <c r="N53" s="182"/>
      <c r="O53" s="182"/>
    </row>
    <row r="54" spans="1:15" ht="60">
      <c r="A54" s="25">
        <v>11</v>
      </c>
      <c r="B54" s="243" t="s">
        <v>351</v>
      </c>
      <c r="C54" s="193"/>
      <c r="D54" s="244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</row>
    <row r="55" spans="1:15" ht="23.25">
      <c r="A55" s="25"/>
      <c r="B55" s="245" t="s">
        <v>141</v>
      </c>
      <c r="C55" s="193"/>
      <c r="D55" s="244"/>
      <c r="E55" s="246"/>
      <c r="F55" s="193"/>
      <c r="G55" s="246"/>
      <c r="H55" s="246"/>
      <c r="I55" s="193"/>
      <c r="J55" s="193"/>
      <c r="K55" s="193"/>
      <c r="L55" s="193"/>
      <c r="M55" s="193"/>
      <c r="N55" s="193"/>
      <c r="O55" s="193"/>
    </row>
    <row r="56" spans="1:15" ht="20.25">
      <c r="A56" s="241" t="s">
        <v>121</v>
      </c>
      <c r="B56" s="247" t="s">
        <v>352</v>
      </c>
      <c r="C56" s="182"/>
      <c r="D56" s="240"/>
      <c r="E56" s="182"/>
      <c r="F56" s="183"/>
      <c r="G56" s="182"/>
      <c r="H56" s="182"/>
      <c r="I56" s="183"/>
      <c r="J56" s="183"/>
      <c r="K56" s="183"/>
      <c r="L56" s="183"/>
      <c r="M56" s="191"/>
      <c r="N56" s="182"/>
      <c r="O56" s="182"/>
    </row>
    <row r="57" spans="1:15" ht="20.25">
      <c r="A57" s="241" t="s">
        <v>122</v>
      </c>
      <c r="B57" s="247" t="s">
        <v>353</v>
      </c>
      <c r="C57" s="193"/>
      <c r="D57" s="244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</row>
    <row r="58" spans="2:15" ht="19.5">
      <c r="B58" s="194"/>
      <c r="C58" s="194"/>
      <c r="D58" s="195"/>
      <c r="E58" s="194"/>
      <c r="F58" s="195"/>
      <c r="G58" s="195"/>
      <c r="H58" s="195"/>
      <c r="I58" s="195"/>
      <c r="J58" s="194"/>
      <c r="K58" s="194"/>
      <c r="L58" s="194"/>
      <c r="M58" s="194"/>
      <c r="N58" s="194"/>
      <c r="O58" s="194"/>
    </row>
    <row r="59" spans="2:15" ht="19.5">
      <c r="B59" s="194" t="s">
        <v>469</v>
      </c>
      <c r="C59" s="194"/>
      <c r="D59" s="195"/>
      <c r="E59" s="194"/>
      <c r="F59" s="195"/>
      <c r="G59" s="195"/>
      <c r="H59" s="195"/>
      <c r="I59" s="195"/>
      <c r="J59" s="194"/>
      <c r="K59" s="194"/>
      <c r="L59" s="194"/>
      <c r="M59" s="194"/>
      <c r="N59" s="194"/>
      <c r="O59" s="194"/>
    </row>
    <row r="60" spans="2:6" ht="19.5">
      <c r="B60" s="194"/>
      <c r="C60" s="196"/>
      <c r="D60" s="197"/>
      <c r="E60" s="196"/>
      <c r="F60" s="195"/>
    </row>
    <row r="61" spans="2:15" ht="19.5">
      <c r="B61" s="194" t="s">
        <v>137</v>
      </c>
      <c r="C61" s="196"/>
      <c r="D61" s="196"/>
      <c r="E61" s="194" t="s">
        <v>282</v>
      </c>
      <c r="F61" s="194"/>
      <c r="G61" s="194"/>
      <c r="H61" s="194" t="s">
        <v>283</v>
      </c>
      <c r="I61" s="194"/>
      <c r="J61" s="194"/>
      <c r="K61" s="194"/>
      <c r="L61" s="198"/>
      <c r="M61" s="198"/>
      <c r="N61" s="198"/>
      <c r="O61" s="194"/>
    </row>
    <row r="62" spans="2:15" ht="19.5">
      <c r="B62" s="194"/>
      <c r="C62" s="196"/>
      <c r="D62" s="196"/>
      <c r="E62" s="76" t="s">
        <v>284</v>
      </c>
      <c r="F62" s="194"/>
      <c r="G62" s="194"/>
      <c r="H62" s="38" t="s">
        <v>285</v>
      </c>
      <c r="I62" s="196"/>
      <c r="J62" s="196"/>
      <c r="K62" s="194"/>
      <c r="L62" s="194"/>
      <c r="M62" s="194"/>
      <c r="N62" s="194"/>
      <c r="O62" s="194"/>
    </row>
    <row r="63" spans="2:15" ht="19.5">
      <c r="B63" s="194"/>
      <c r="C63" s="196"/>
      <c r="D63" s="196"/>
      <c r="E63" s="76"/>
      <c r="F63" s="194"/>
      <c r="G63" s="194"/>
      <c r="H63" s="38"/>
      <c r="I63" s="196"/>
      <c r="J63" s="196"/>
      <c r="K63" s="194"/>
      <c r="L63" s="194"/>
      <c r="M63" s="194"/>
      <c r="N63" s="194"/>
      <c r="O63" s="194"/>
    </row>
    <row r="64" spans="2:15" ht="19.5">
      <c r="B64" s="194" t="s">
        <v>286</v>
      </c>
      <c r="C64" s="196"/>
      <c r="D64" s="196"/>
      <c r="E64" s="194" t="s">
        <v>282</v>
      </c>
      <c r="F64" s="194"/>
      <c r="G64" s="194"/>
      <c r="H64" s="194" t="s">
        <v>283</v>
      </c>
      <c r="I64" s="194"/>
      <c r="J64" s="194"/>
      <c r="N64" s="194"/>
      <c r="O64" s="194"/>
    </row>
    <row r="65" spans="2:10" ht="19.5">
      <c r="B65" s="194"/>
      <c r="C65" s="199"/>
      <c r="D65" s="196"/>
      <c r="E65" s="76" t="s">
        <v>284</v>
      </c>
      <c r="F65" s="194"/>
      <c r="G65" s="194"/>
      <c r="H65" s="38" t="s">
        <v>285</v>
      </c>
      <c r="I65" s="196"/>
      <c r="J65" s="194"/>
    </row>
    <row r="66" spans="2:9" ht="15">
      <c r="B66" s="23" t="s">
        <v>287</v>
      </c>
      <c r="C66" s="132"/>
      <c r="F66" s="200"/>
      <c r="I66" s="200"/>
    </row>
    <row r="69" ht="15">
      <c r="B69" s="1" t="s">
        <v>360</v>
      </c>
    </row>
  </sheetData>
  <sheetProtection/>
  <mergeCells count="20">
    <mergeCell ref="C14:C15"/>
    <mergeCell ref="D14:D15"/>
    <mergeCell ref="M2:O2"/>
    <mergeCell ref="M14:M15"/>
    <mergeCell ref="G14:G15"/>
    <mergeCell ref="H14:H15"/>
    <mergeCell ref="I14:I15"/>
    <mergeCell ref="J14:J15"/>
    <mergeCell ref="K14:K15"/>
    <mergeCell ref="N14:N15"/>
    <mergeCell ref="E14:E15"/>
    <mergeCell ref="F14:F15"/>
    <mergeCell ref="L1:O1"/>
    <mergeCell ref="B6:O6"/>
    <mergeCell ref="O14:O15"/>
    <mergeCell ref="B7:O7"/>
    <mergeCell ref="B8:O8"/>
    <mergeCell ref="B10:O10"/>
    <mergeCell ref="B11:O11"/>
    <mergeCell ref="B14:B15"/>
  </mergeCells>
  <printOptions/>
  <pageMargins left="0.3937007874015748" right="0.35433070866141736" top="0.31496062992125984" bottom="0.2755905511811024" header="0.31496062992125984" footer="0.31496062992125984"/>
  <pageSetup fitToHeight="0" fitToWidth="1" horizontalDpi="600" verticalDpi="600" orientation="landscape" paperSize="9" scale="3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view="pageBreakPreview" zoomScale="80" zoomScaleNormal="72" zoomScaleSheetLayoutView="80" zoomScalePageLayoutView="0" workbookViewId="0" topLeftCell="A1">
      <selection activeCell="H9" sqref="H9"/>
    </sheetView>
  </sheetViews>
  <sheetFormatPr defaultColWidth="8.8515625" defaultRowHeight="15"/>
  <cols>
    <col min="1" max="1" width="6.7109375" style="1" customWidth="1"/>
    <col min="2" max="2" width="46.8515625" style="1" customWidth="1"/>
    <col min="3" max="3" width="16.57421875" style="1" customWidth="1"/>
    <col min="4" max="4" width="24.140625" style="1" customWidth="1"/>
    <col min="5" max="5" width="17.00390625" style="1" customWidth="1"/>
    <col min="6" max="6" width="28.28125" style="1" customWidth="1"/>
    <col min="7" max="8" width="28.00390625" style="1" customWidth="1"/>
    <col min="9" max="16384" width="8.8515625" style="1" customWidth="1"/>
  </cols>
  <sheetData>
    <row r="1" spans="7:9" s="82" customFormat="1" ht="13.5" customHeight="1">
      <c r="G1" s="345" t="s">
        <v>303</v>
      </c>
      <c r="H1" s="345"/>
      <c r="I1" s="220"/>
    </row>
    <row r="2" spans="6:9" s="82" customFormat="1" ht="78" customHeight="1">
      <c r="F2" s="220"/>
      <c r="G2" s="345" t="s">
        <v>428</v>
      </c>
      <c r="H2" s="345"/>
      <c r="I2" s="220"/>
    </row>
    <row r="4" spans="2:8" ht="15.75">
      <c r="B4" s="345"/>
      <c r="C4" s="345"/>
      <c r="D4" s="345"/>
      <c r="E4" s="345"/>
      <c r="F4" s="345"/>
      <c r="G4" s="345"/>
      <c r="H4" s="345"/>
    </row>
    <row r="5" spans="2:8" s="102" customFormat="1" ht="60.75" customHeight="1">
      <c r="B5" s="346" t="s">
        <v>435</v>
      </c>
      <c r="C5" s="346"/>
      <c r="D5" s="346"/>
      <c r="E5" s="346"/>
      <c r="F5" s="346"/>
      <c r="G5" s="346"/>
      <c r="H5" s="346"/>
    </row>
    <row r="6" spans="2:8" s="102" customFormat="1" ht="39.75" customHeight="1">
      <c r="B6" s="347" t="s">
        <v>299</v>
      </c>
      <c r="C6" s="347"/>
      <c r="D6" s="347"/>
      <c r="E6" s="347"/>
      <c r="F6" s="347"/>
      <c r="G6" s="347"/>
      <c r="H6" s="347"/>
    </row>
    <row r="7" spans="2:8" s="102" customFormat="1" ht="18.75" customHeight="1">
      <c r="B7" s="214"/>
      <c r="C7" s="214"/>
      <c r="D7" s="214"/>
      <c r="E7" s="214"/>
      <c r="F7" s="214"/>
      <c r="G7" s="214"/>
      <c r="H7" s="214" t="s">
        <v>1</v>
      </c>
    </row>
    <row r="8" spans="1:8" s="215" customFormat="1" ht="95.25" customHeight="1">
      <c r="A8" s="263" t="s">
        <v>11</v>
      </c>
      <c r="B8" s="264" t="s">
        <v>2</v>
      </c>
      <c r="C8" s="171" t="s">
        <v>288</v>
      </c>
      <c r="D8" s="171" t="s">
        <v>308</v>
      </c>
      <c r="E8" s="171" t="s">
        <v>430</v>
      </c>
      <c r="F8" s="171" t="s">
        <v>431</v>
      </c>
      <c r="G8" s="171" t="s">
        <v>432</v>
      </c>
      <c r="H8" s="266" t="s">
        <v>433</v>
      </c>
    </row>
    <row r="9" spans="1:8" s="102" customFormat="1" ht="57.75" customHeight="1">
      <c r="A9" s="94" t="s">
        <v>41</v>
      </c>
      <c r="B9" s="216" t="s">
        <v>300</v>
      </c>
      <c r="C9" s="217"/>
      <c r="D9" s="217"/>
      <c r="E9" s="217"/>
      <c r="F9" s="217"/>
      <c r="G9" s="217"/>
      <c r="H9" s="217">
        <f>D9+F9+G9</f>
        <v>0</v>
      </c>
    </row>
    <row r="10" spans="1:8" s="224" customFormat="1" ht="18.75">
      <c r="A10" s="221"/>
      <c r="B10" s="222" t="s">
        <v>6</v>
      </c>
      <c r="C10" s="223">
        <f>C9</f>
        <v>0</v>
      </c>
      <c r="D10" s="223">
        <f>D9</f>
        <v>0</v>
      </c>
      <c r="E10" s="223"/>
      <c r="F10" s="223">
        <f>F9</f>
        <v>0</v>
      </c>
      <c r="G10" s="223">
        <f>G9</f>
        <v>0</v>
      </c>
      <c r="H10" s="223">
        <f>H9</f>
        <v>0</v>
      </c>
    </row>
    <row r="11" ht="15">
      <c r="B11" s="1" t="s">
        <v>407</v>
      </c>
    </row>
    <row r="13" spans="2:5" s="102" customFormat="1" ht="81" customHeight="1">
      <c r="B13" s="102" t="s">
        <v>370</v>
      </c>
      <c r="E13" s="102" t="s">
        <v>371</v>
      </c>
    </row>
  </sheetData>
  <sheetProtection/>
  <mergeCells count="5">
    <mergeCell ref="G1:H1"/>
    <mergeCell ref="G2:H2"/>
    <mergeCell ref="B4:H4"/>
    <mergeCell ref="B5:H5"/>
    <mergeCell ref="B6:H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view="pageBreakPreview" zoomScale="90" zoomScaleNormal="69" zoomScaleSheetLayoutView="90" zoomScalePageLayoutView="0" workbookViewId="0" topLeftCell="A7">
      <selection activeCell="A28" sqref="A28"/>
    </sheetView>
  </sheetViews>
  <sheetFormatPr defaultColWidth="8.8515625" defaultRowHeight="15"/>
  <cols>
    <col min="1" max="1" width="8.8515625" style="1" customWidth="1"/>
    <col min="2" max="2" width="14.8515625" style="1" customWidth="1"/>
    <col min="3" max="3" width="14.7109375" style="1" customWidth="1"/>
    <col min="4" max="4" width="18.421875" style="1" customWidth="1"/>
    <col min="5" max="6" width="13.8515625" style="1" customWidth="1"/>
    <col min="7" max="7" width="10.421875" style="1" customWidth="1"/>
    <col min="8" max="11" width="8.8515625" style="1" customWidth="1"/>
    <col min="12" max="13" width="11.140625" style="1" customWidth="1"/>
    <col min="14" max="14" width="8.8515625" style="1" customWidth="1"/>
    <col min="15" max="15" width="10.7109375" style="1" customWidth="1"/>
    <col min="16" max="16" width="10.57421875" style="1" customWidth="1"/>
    <col min="17" max="17" width="8.8515625" style="1" customWidth="1"/>
    <col min="18" max="18" width="10.421875" style="1" customWidth="1"/>
    <col min="19" max="19" width="11.28125" style="1" customWidth="1"/>
    <col min="20" max="20" width="8.8515625" style="1" customWidth="1"/>
    <col min="21" max="21" width="11.28125" style="1" customWidth="1"/>
    <col min="22" max="22" width="10.8515625" style="1" customWidth="1"/>
    <col min="23" max="23" width="14.00390625" style="1" customWidth="1"/>
    <col min="24" max="16384" width="8.8515625" style="1" customWidth="1"/>
  </cols>
  <sheetData>
    <row r="1" spans="21:23" ht="15">
      <c r="U1" s="348" t="s">
        <v>7</v>
      </c>
      <c r="V1" s="348"/>
      <c r="W1" s="348"/>
    </row>
    <row r="2" spans="20:23" ht="76.5" customHeight="1">
      <c r="T2" s="349" t="s">
        <v>428</v>
      </c>
      <c r="U2" s="349"/>
      <c r="V2" s="349"/>
      <c r="W2" s="349"/>
    </row>
    <row r="3" s="102" customFormat="1" ht="18.75"/>
    <row r="4" spans="2:22" s="102" customFormat="1" ht="29.25" customHeight="1">
      <c r="B4" s="350" t="s">
        <v>8</v>
      </c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1"/>
      <c r="R4" s="351"/>
      <c r="S4" s="351"/>
      <c r="T4" s="351"/>
      <c r="U4" s="351"/>
      <c r="V4" s="351"/>
    </row>
    <row r="5" spans="2:22" s="102" customFormat="1" ht="27" customHeight="1">
      <c r="B5" s="352" t="s">
        <v>9</v>
      </c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</row>
    <row r="6" spans="2:23" s="102" customFormat="1" ht="18.75"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102" t="s">
        <v>10</v>
      </c>
    </row>
    <row r="7" spans="1:23" s="82" customFormat="1" ht="46.5" customHeight="1">
      <c r="A7" s="358" t="s">
        <v>11</v>
      </c>
      <c r="B7" s="354" t="s">
        <v>12</v>
      </c>
      <c r="C7" s="354" t="s">
        <v>13</v>
      </c>
      <c r="D7" s="354" t="s">
        <v>14</v>
      </c>
      <c r="E7" s="354" t="s">
        <v>304</v>
      </c>
      <c r="F7" s="369" t="s">
        <v>15</v>
      </c>
      <c r="G7" s="370"/>
      <c r="H7" s="370"/>
      <c r="I7" s="370"/>
      <c r="J7" s="371"/>
      <c r="K7" s="354" t="s">
        <v>436</v>
      </c>
      <c r="L7" s="354"/>
      <c r="M7" s="354"/>
      <c r="N7" s="354"/>
      <c r="O7" s="354"/>
      <c r="P7" s="354"/>
      <c r="Q7" s="354" t="s">
        <v>437</v>
      </c>
      <c r="R7" s="354"/>
      <c r="S7" s="354"/>
      <c r="T7" s="354"/>
      <c r="U7" s="354"/>
      <c r="V7" s="354"/>
      <c r="W7" s="355" t="s">
        <v>439</v>
      </c>
    </row>
    <row r="8" spans="1:23" s="82" customFormat="1" ht="42" customHeight="1">
      <c r="A8" s="359"/>
      <c r="B8" s="361"/>
      <c r="C8" s="361"/>
      <c r="D8" s="361"/>
      <c r="E8" s="361"/>
      <c r="F8" s="372"/>
      <c r="G8" s="373"/>
      <c r="H8" s="373"/>
      <c r="I8" s="373"/>
      <c r="J8" s="374"/>
      <c r="K8" s="364" t="s">
        <v>16</v>
      </c>
      <c r="L8" s="365"/>
      <c r="M8" s="366"/>
      <c r="N8" s="364" t="s">
        <v>305</v>
      </c>
      <c r="O8" s="365"/>
      <c r="P8" s="366"/>
      <c r="Q8" s="364" t="s">
        <v>16</v>
      </c>
      <c r="R8" s="365"/>
      <c r="S8" s="366"/>
      <c r="T8" s="364" t="s">
        <v>438</v>
      </c>
      <c r="U8" s="365"/>
      <c r="V8" s="366"/>
      <c r="W8" s="356"/>
    </row>
    <row r="9" spans="1:23" s="82" customFormat="1" ht="15.75">
      <c r="A9" s="359"/>
      <c r="B9" s="361"/>
      <c r="C9" s="361"/>
      <c r="D9" s="361"/>
      <c r="E9" s="361"/>
      <c r="F9" s="380" t="s">
        <v>397</v>
      </c>
      <c r="G9" s="357" t="s">
        <v>71</v>
      </c>
      <c r="H9" s="355" t="s">
        <v>17</v>
      </c>
      <c r="I9" s="355" t="s">
        <v>18</v>
      </c>
      <c r="J9" s="355" t="s">
        <v>19</v>
      </c>
      <c r="K9" s="376" t="s">
        <v>20</v>
      </c>
      <c r="L9" s="362" t="s">
        <v>21</v>
      </c>
      <c r="M9" s="363"/>
      <c r="N9" s="376" t="s">
        <v>20</v>
      </c>
      <c r="O9" s="362" t="s">
        <v>21</v>
      </c>
      <c r="P9" s="363"/>
      <c r="Q9" s="376" t="s">
        <v>20</v>
      </c>
      <c r="R9" s="362" t="s">
        <v>21</v>
      </c>
      <c r="S9" s="363"/>
      <c r="T9" s="376" t="s">
        <v>20</v>
      </c>
      <c r="U9" s="362" t="s">
        <v>21</v>
      </c>
      <c r="V9" s="363"/>
      <c r="W9" s="356"/>
    </row>
    <row r="10" spans="1:23" s="82" customFormat="1" ht="110.25" customHeight="1">
      <c r="A10" s="360"/>
      <c r="B10" s="361"/>
      <c r="C10" s="361"/>
      <c r="D10" s="361"/>
      <c r="E10" s="361"/>
      <c r="F10" s="381"/>
      <c r="G10" s="357"/>
      <c r="H10" s="355"/>
      <c r="I10" s="355"/>
      <c r="J10" s="355"/>
      <c r="K10" s="377"/>
      <c r="L10" s="229" t="s">
        <v>22</v>
      </c>
      <c r="M10" s="229" t="s">
        <v>23</v>
      </c>
      <c r="N10" s="377"/>
      <c r="O10" s="229" t="s">
        <v>22</v>
      </c>
      <c r="P10" s="229" t="s">
        <v>23</v>
      </c>
      <c r="Q10" s="377"/>
      <c r="R10" s="229" t="s">
        <v>22</v>
      </c>
      <c r="S10" s="229" t="s">
        <v>23</v>
      </c>
      <c r="T10" s="377"/>
      <c r="U10" s="229" t="s">
        <v>22</v>
      </c>
      <c r="V10" s="229" t="s">
        <v>23</v>
      </c>
      <c r="W10" s="356"/>
    </row>
    <row r="11" spans="1:23" s="102" customFormat="1" ht="18.75">
      <c r="A11" s="94"/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2"/>
      <c r="M11" s="232"/>
      <c r="N11" s="231"/>
      <c r="O11" s="232"/>
      <c r="P11" s="232"/>
      <c r="Q11" s="231"/>
      <c r="R11" s="232"/>
      <c r="S11" s="232"/>
      <c r="T11" s="231"/>
      <c r="U11" s="232"/>
      <c r="V11" s="232"/>
      <c r="W11" s="94"/>
    </row>
    <row r="12" spans="1:23" s="102" customFormat="1" ht="18.75">
      <c r="A12" s="94"/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2"/>
      <c r="M12" s="232"/>
      <c r="N12" s="231"/>
      <c r="O12" s="232"/>
      <c r="P12" s="232"/>
      <c r="Q12" s="231"/>
      <c r="R12" s="232"/>
      <c r="S12" s="232"/>
      <c r="T12" s="231"/>
      <c r="U12" s="232"/>
      <c r="V12" s="232"/>
      <c r="W12" s="94"/>
    </row>
    <row r="13" spans="1:23" s="102" customFormat="1" ht="18.75">
      <c r="A13" s="94"/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2"/>
      <c r="M13" s="232"/>
      <c r="N13" s="231"/>
      <c r="O13" s="232"/>
      <c r="P13" s="232"/>
      <c r="Q13" s="231"/>
      <c r="R13" s="232"/>
      <c r="S13" s="232"/>
      <c r="T13" s="231"/>
      <c r="U13" s="232"/>
      <c r="V13" s="232"/>
      <c r="W13" s="94"/>
    </row>
    <row r="14" spans="1:23" s="102" customFormat="1" ht="18.75">
      <c r="A14" s="94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2"/>
      <c r="M14" s="232"/>
      <c r="N14" s="231"/>
      <c r="O14" s="232"/>
      <c r="P14" s="232"/>
      <c r="Q14" s="231"/>
      <c r="R14" s="232"/>
      <c r="S14" s="232"/>
      <c r="T14" s="231"/>
      <c r="U14" s="232"/>
      <c r="V14" s="232"/>
      <c r="W14" s="94"/>
    </row>
    <row r="15" spans="1:23" s="102" customFormat="1" ht="20.25" customHeight="1">
      <c r="A15" s="378" t="s">
        <v>24</v>
      </c>
      <c r="B15" s="379"/>
      <c r="C15" s="379"/>
      <c r="D15" s="379"/>
      <c r="E15" s="379"/>
      <c r="F15" s="279"/>
      <c r="G15" s="233"/>
      <c r="H15" s="233"/>
      <c r="I15" s="233"/>
      <c r="J15" s="233"/>
      <c r="K15" s="231"/>
      <c r="L15" s="232"/>
      <c r="M15" s="232"/>
      <c r="N15" s="231"/>
      <c r="O15" s="232"/>
      <c r="P15" s="232"/>
      <c r="Q15" s="231"/>
      <c r="R15" s="232"/>
      <c r="S15" s="232"/>
      <c r="T15" s="231"/>
      <c r="U15" s="232"/>
      <c r="V15" s="232"/>
      <c r="W15" s="94"/>
    </row>
    <row r="16" spans="1:23" s="102" customFormat="1" ht="24" customHeight="1">
      <c r="A16" s="367" t="s">
        <v>25</v>
      </c>
      <c r="B16" s="368"/>
      <c r="C16" s="368"/>
      <c r="D16" s="368"/>
      <c r="E16" s="368"/>
      <c r="F16" s="275"/>
      <c r="G16" s="234"/>
      <c r="H16" s="234"/>
      <c r="I16" s="234"/>
      <c r="J16" s="234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94"/>
    </row>
    <row r="17" s="102" customFormat="1" ht="18.75"/>
    <row r="18" spans="1:23" s="102" customFormat="1" ht="41.25" customHeight="1">
      <c r="A18" s="375" t="s">
        <v>396</v>
      </c>
      <c r="B18" s="375"/>
      <c r="C18" s="375"/>
      <c r="D18" s="375"/>
      <c r="E18" s="375"/>
      <c r="F18" s="375"/>
      <c r="G18" s="375"/>
      <c r="H18" s="375"/>
      <c r="I18" s="375"/>
      <c r="J18" s="375"/>
      <c r="K18" s="375"/>
      <c r="L18" s="375"/>
      <c r="M18" s="375"/>
      <c r="N18" s="375"/>
      <c r="O18" s="375"/>
      <c r="P18" s="375"/>
      <c r="Q18" s="375"/>
      <c r="R18" s="375"/>
      <c r="S18" s="375"/>
      <c r="T18" s="375"/>
      <c r="U18" s="375"/>
      <c r="V18" s="375"/>
      <c r="W18" s="375"/>
    </row>
    <row r="19" s="102" customFormat="1" ht="18.75"/>
    <row r="20" spans="1:8" s="102" customFormat="1" ht="18.75">
      <c r="A20" s="102" t="s">
        <v>26</v>
      </c>
      <c r="E20" s="102" t="s">
        <v>27</v>
      </c>
      <c r="H20" s="102" t="s">
        <v>28</v>
      </c>
    </row>
    <row r="21" s="102" customFormat="1" ht="18.75"/>
    <row r="22" spans="1:8" s="102" customFormat="1" ht="18.75">
      <c r="A22" s="102" t="s">
        <v>29</v>
      </c>
      <c r="E22" s="102" t="s">
        <v>27</v>
      </c>
      <c r="H22" s="102" t="s">
        <v>28</v>
      </c>
    </row>
    <row r="23" s="102" customFormat="1" ht="18.75"/>
    <row r="24" s="102" customFormat="1" ht="18.75">
      <c r="A24" s="102" t="s">
        <v>30</v>
      </c>
    </row>
    <row r="25" s="102" customFormat="1" ht="18.75"/>
    <row r="26" s="102" customFormat="1" ht="18.75">
      <c r="A26" s="102" t="s">
        <v>31</v>
      </c>
    </row>
    <row r="27" s="102" customFormat="1" ht="18.75"/>
    <row r="28" s="102" customFormat="1" ht="18.75">
      <c r="A28" s="102" t="s">
        <v>472</v>
      </c>
    </row>
  </sheetData>
  <sheetProtection/>
  <mergeCells count="33">
    <mergeCell ref="T8:V8"/>
    <mergeCell ref="K7:P7"/>
    <mergeCell ref="F9:F10"/>
    <mergeCell ref="K9:K10"/>
    <mergeCell ref="T9:T10"/>
    <mergeCell ref="O9:P9"/>
    <mergeCell ref="A16:E16"/>
    <mergeCell ref="F7:J8"/>
    <mergeCell ref="A18:W18"/>
    <mergeCell ref="K8:M8"/>
    <mergeCell ref="N8:P8"/>
    <mergeCell ref="N9:N10"/>
    <mergeCell ref="Q9:Q10"/>
    <mergeCell ref="U9:V9"/>
    <mergeCell ref="A15:E15"/>
    <mergeCell ref="L9:M9"/>
    <mergeCell ref="A7:A10"/>
    <mergeCell ref="B7:B10"/>
    <mergeCell ref="C7:C10"/>
    <mergeCell ref="D7:D10"/>
    <mergeCell ref="E7:E10"/>
    <mergeCell ref="R9:S9"/>
    <mergeCell ref="Q8:S8"/>
    <mergeCell ref="U1:W1"/>
    <mergeCell ref="T2:W2"/>
    <mergeCell ref="B4:V4"/>
    <mergeCell ref="B5:V5"/>
    <mergeCell ref="Q7:V7"/>
    <mergeCell ref="W7:W10"/>
    <mergeCell ref="J9:J10"/>
    <mergeCell ref="G9:G10"/>
    <mergeCell ref="H9:H10"/>
    <mergeCell ref="I9:I10"/>
  </mergeCells>
  <printOptions/>
  <pageMargins left="0.34" right="0.11811023622047245" top="0" bottom="0.15748031496062992" header="0.31496062992125984" footer="0.31496062992125984"/>
  <pageSetup fitToHeight="1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view="pageBreakPreview" zoomScale="84" zoomScaleNormal="69" zoomScaleSheetLayoutView="84" zoomScalePageLayoutView="0" workbookViewId="0" topLeftCell="A1">
      <selection activeCell="D7" sqref="D7:D10"/>
    </sheetView>
  </sheetViews>
  <sheetFormatPr defaultColWidth="8.8515625" defaultRowHeight="15"/>
  <cols>
    <col min="1" max="1" width="8.8515625" style="1" customWidth="1"/>
    <col min="2" max="2" width="16.421875" style="1" customWidth="1"/>
    <col min="3" max="3" width="13.140625" style="1" customWidth="1"/>
    <col min="4" max="5" width="10.57421875" style="1" customWidth="1"/>
    <col min="6" max="6" width="12.140625" style="1" customWidth="1"/>
    <col min="7" max="21" width="8.8515625" style="1" customWidth="1"/>
    <col min="22" max="22" width="14.00390625" style="1" customWidth="1"/>
    <col min="23" max="16384" width="8.8515625" style="1" customWidth="1"/>
  </cols>
  <sheetData>
    <row r="1" spans="1:22" ht="1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409" t="s">
        <v>32</v>
      </c>
      <c r="U1" s="409"/>
      <c r="V1" s="409"/>
    </row>
    <row r="2" spans="1:22" ht="76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410" t="s">
        <v>428</v>
      </c>
      <c r="T2" s="410"/>
      <c r="U2" s="410"/>
      <c r="V2" s="410"/>
    </row>
    <row r="3" spans="1:22" ht="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57" customHeight="1">
      <c r="A4" s="11"/>
      <c r="B4" s="382" t="s">
        <v>33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11"/>
    </row>
    <row r="5" spans="1:22" ht="27" customHeight="1">
      <c r="A5" s="11"/>
      <c r="B5" s="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  <c r="U5" s="411"/>
      <c r="V5" s="11"/>
    </row>
    <row r="6" spans="1:22" ht="15.75">
      <c r="A6" s="11"/>
      <c r="B6" s="11"/>
      <c r="C6" s="12"/>
      <c r="D6" s="278"/>
      <c r="E6" s="278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1" t="s">
        <v>10</v>
      </c>
    </row>
    <row r="7" spans="1:22" ht="46.5" customHeight="1">
      <c r="A7" s="404" t="s">
        <v>11</v>
      </c>
      <c r="B7" s="412" t="s">
        <v>372</v>
      </c>
      <c r="C7" s="407" t="s">
        <v>35</v>
      </c>
      <c r="D7" s="398" t="s">
        <v>473</v>
      </c>
      <c r="E7" s="383" t="s">
        <v>15</v>
      </c>
      <c r="F7" s="384"/>
      <c r="G7" s="384"/>
      <c r="H7" s="384"/>
      <c r="I7" s="385"/>
      <c r="J7" s="396" t="s">
        <v>436</v>
      </c>
      <c r="K7" s="396"/>
      <c r="L7" s="396"/>
      <c r="M7" s="396"/>
      <c r="N7" s="396"/>
      <c r="O7" s="396"/>
      <c r="P7" s="396" t="s">
        <v>437</v>
      </c>
      <c r="Q7" s="396"/>
      <c r="R7" s="396"/>
      <c r="S7" s="396"/>
      <c r="T7" s="396"/>
      <c r="U7" s="396"/>
      <c r="V7" s="357" t="s">
        <v>439</v>
      </c>
    </row>
    <row r="8" spans="1:22" ht="42" customHeight="1">
      <c r="A8" s="405"/>
      <c r="B8" s="413"/>
      <c r="C8" s="408"/>
      <c r="D8" s="399"/>
      <c r="E8" s="386"/>
      <c r="F8" s="387"/>
      <c r="G8" s="387"/>
      <c r="H8" s="387"/>
      <c r="I8" s="388"/>
      <c r="J8" s="393" t="s">
        <v>16</v>
      </c>
      <c r="K8" s="394"/>
      <c r="L8" s="395"/>
      <c r="M8" s="393" t="s">
        <v>305</v>
      </c>
      <c r="N8" s="394"/>
      <c r="O8" s="395"/>
      <c r="P8" s="393" t="s">
        <v>16</v>
      </c>
      <c r="Q8" s="394"/>
      <c r="R8" s="395"/>
      <c r="S8" s="393" t="s">
        <v>438</v>
      </c>
      <c r="T8" s="394"/>
      <c r="U8" s="395"/>
      <c r="V8" s="397"/>
    </row>
    <row r="9" spans="1:22" ht="15">
      <c r="A9" s="405"/>
      <c r="B9" s="413"/>
      <c r="C9" s="408"/>
      <c r="D9" s="399"/>
      <c r="E9" s="417" t="s">
        <v>397</v>
      </c>
      <c r="F9" s="357" t="s">
        <v>71</v>
      </c>
      <c r="G9" s="357" t="s">
        <v>17</v>
      </c>
      <c r="H9" s="357" t="s">
        <v>18</v>
      </c>
      <c r="I9" s="357" t="s">
        <v>19</v>
      </c>
      <c r="J9" s="389" t="s">
        <v>20</v>
      </c>
      <c r="K9" s="391" t="s">
        <v>21</v>
      </c>
      <c r="L9" s="392"/>
      <c r="M9" s="389" t="s">
        <v>20</v>
      </c>
      <c r="N9" s="391" t="s">
        <v>21</v>
      </c>
      <c r="O9" s="392"/>
      <c r="P9" s="389" t="s">
        <v>20</v>
      </c>
      <c r="Q9" s="391" t="s">
        <v>21</v>
      </c>
      <c r="R9" s="392"/>
      <c r="S9" s="389" t="s">
        <v>20</v>
      </c>
      <c r="T9" s="391" t="s">
        <v>21</v>
      </c>
      <c r="U9" s="392"/>
      <c r="V9" s="397"/>
    </row>
    <row r="10" spans="1:22" ht="88.5" customHeight="1">
      <c r="A10" s="406"/>
      <c r="B10" s="413"/>
      <c r="C10" s="408"/>
      <c r="D10" s="400"/>
      <c r="E10" s="418"/>
      <c r="F10" s="357"/>
      <c r="G10" s="357"/>
      <c r="H10" s="357"/>
      <c r="I10" s="357"/>
      <c r="J10" s="390"/>
      <c r="K10" s="13" t="s">
        <v>22</v>
      </c>
      <c r="L10" s="13" t="s">
        <v>23</v>
      </c>
      <c r="M10" s="390"/>
      <c r="N10" s="13" t="s">
        <v>22</v>
      </c>
      <c r="O10" s="13" t="s">
        <v>23</v>
      </c>
      <c r="P10" s="390"/>
      <c r="Q10" s="13" t="s">
        <v>22</v>
      </c>
      <c r="R10" s="13" t="s">
        <v>23</v>
      </c>
      <c r="S10" s="390"/>
      <c r="T10" s="13" t="s">
        <v>22</v>
      </c>
      <c r="U10" s="13" t="s">
        <v>23</v>
      </c>
      <c r="V10" s="397"/>
    </row>
    <row r="11" spans="1:22" ht="15">
      <c r="A11" s="14"/>
      <c r="B11" s="256"/>
      <c r="C11" s="15"/>
      <c r="D11" s="322"/>
      <c r="E11" s="276"/>
      <c r="F11" s="15"/>
      <c r="G11" s="15"/>
      <c r="H11" s="15"/>
      <c r="I11" s="15"/>
      <c r="J11" s="15"/>
      <c r="K11" s="16"/>
      <c r="L11" s="16"/>
      <c r="M11" s="15"/>
      <c r="N11" s="16"/>
      <c r="O11" s="16"/>
      <c r="P11" s="15"/>
      <c r="Q11" s="16"/>
      <c r="R11" s="16"/>
      <c r="S11" s="15"/>
      <c r="T11" s="16"/>
      <c r="U11" s="16"/>
      <c r="V11" s="14"/>
    </row>
    <row r="12" spans="1:22" ht="15">
      <c r="A12" s="14"/>
      <c r="B12" s="256"/>
      <c r="C12" s="15"/>
      <c r="D12" s="322"/>
      <c r="E12" s="276"/>
      <c r="F12" s="15"/>
      <c r="G12" s="15"/>
      <c r="H12" s="15"/>
      <c r="I12" s="15"/>
      <c r="J12" s="15"/>
      <c r="K12" s="16"/>
      <c r="L12" s="16"/>
      <c r="M12" s="15"/>
      <c r="N12" s="16"/>
      <c r="O12" s="16"/>
      <c r="P12" s="15"/>
      <c r="Q12" s="16"/>
      <c r="R12" s="16"/>
      <c r="S12" s="15"/>
      <c r="T12" s="16"/>
      <c r="U12" s="16"/>
      <c r="V12" s="14"/>
    </row>
    <row r="13" spans="1:22" ht="15">
      <c r="A13" s="14"/>
      <c r="B13" s="256"/>
      <c r="C13" s="201"/>
      <c r="D13" s="322"/>
      <c r="E13" s="276"/>
      <c r="F13" s="201"/>
      <c r="G13" s="201"/>
      <c r="H13" s="201"/>
      <c r="I13" s="201"/>
      <c r="J13" s="201"/>
      <c r="K13" s="16"/>
      <c r="L13" s="16"/>
      <c r="M13" s="201"/>
      <c r="N13" s="16"/>
      <c r="O13" s="16"/>
      <c r="P13" s="201"/>
      <c r="Q13" s="16"/>
      <c r="R13" s="16"/>
      <c r="S13" s="201"/>
      <c r="T13" s="16"/>
      <c r="U13" s="16"/>
      <c r="V13" s="14"/>
    </row>
    <row r="14" spans="1:22" ht="15">
      <c r="A14" s="14"/>
      <c r="B14" s="256"/>
      <c r="C14" s="201"/>
      <c r="D14" s="322"/>
      <c r="E14" s="276"/>
      <c r="F14" s="201"/>
      <c r="G14" s="201"/>
      <c r="H14" s="201"/>
      <c r="I14" s="201"/>
      <c r="J14" s="201"/>
      <c r="K14" s="16"/>
      <c r="L14" s="16"/>
      <c r="M14" s="201"/>
      <c r="N14" s="16"/>
      <c r="O14" s="16"/>
      <c r="P14" s="201"/>
      <c r="Q14" s="16"/>
      <c r="R14" s="16"/>
      <c r="S14" s="201"/>
      <c r="T14" s="16"/>
      <c r="U14" s="16"/>
      <c r="V14" s="14"/>
    </row>
    <row r="15" spans="1:22" ht="15">
      <c r="A15" s="14"/>
      <c r="B15" s="256"/>
      <c r="C15" s="201"/>
      <c r="D15" s="322"/>
      <c r="E15" s="276"/>
      <c r="F15" s="201"/>
      <c r="G15" s="201"/>
      <c r="H15" s="201"/>
      <c r="I15" s="201"/>
      <c r="J15" s="201"/>
      <c r="K15" s="16"/>
      <c r="L15" s="16"/>
      <c r="M15" s="201"/>
      <c r="N15" s="16"/>
      <c r="O15" s="16"/>
      <c r="P15" s="201"/>
      <c r="Q15" s="16"/>
      <c r="R15" s="16"/>
      <c r="S15" s="201"/>
      <c r="T15" s="16"/>
      <c r="U15" s="16"/>
      <c r="V15" s="14"/>
    </row>
    <row r="16" spans="1:22" ht="15">
      <c r="A16" s="14"/>
      <c r="B16" s="256"/>
      <c r="C16" s="201"/>
      <c r="D16" s="322"/>
      <c r="E16" s="276"/>
      <c r="F16" s="201"/>
      <c r="G16" s="201"/>
      <c r="H16" s="201"/>
      <c r="I16" s="201"/>
      <c r="J16" s="201"/>
      <c r="K16" s="16"/>
      <c r="L16" s="16"/>
      <c r="M16" s="201"/>
      <c r="N16" s="16"/>
      <c r="O16" s="16"/>
      <c r="P16" s="201"/>
      <c r="Q16" s="16"/>
      <c r="R16" s="16"/>
      <c r="S16" s="201"/>
      <c r="T16" s="16"/>
      <c r="U16" s="16"/>
      <c r="V16" s="14"/>
    </row>
    <row r="17" spans="1:22" ht="15">
      <c r="A17" s="14"/>
      <c r="B17" s="256"/>
      <c r="C17" s="201"/>
      <c r="D17" s="322"/>
      <c r="E17" s="276"/>
      <c r="F17" s="201"/>
      <c r="G17" s="201"/>
      <c r="H17" s="201"/>
      <c r="I17" s="201"/>
      <c r="J17" s="201"/>
      <c r="K17" s="16"/>
      <c r="L17" s="16"/>
      <c r="M17" s="201"/>
      <c r="N17" s="16"/>
      <c r="O17" s="16"/>
      <c r="P17" s="201"/>
      <c r="Q17" s="16"/>
      <c r="R17" s="16"/>
      <c r="S17" s="201"/>
      <c r="T17" s="16"/>
      <c r="U17" s="16"/>
      <c r="V17" s="14"/>
    </row>
    <row r="18" spans="1:22" ht="15">
      <c r="A18" s="14"/>
      <c r="B18" s="256"/>
      <c r="C18" s="201"/>
      <c r="D18" s="322"/>
      <c r="E18" s="276"/>
      <c r="F18" s="201"/>
      <c r="G18" s="201"/>
      <c r="H18" s="201"/>
      <c r="I18" s="201"/>
      <c r="J18" s="201"/>
      <c r="K18" s="16"/>
      <c r="L18" s="16"/>
      <c r="M18" s="201"/>
      <c r="N18" s="16"/>
      <c r="O18" s="16"/>
      <c r="P18" s="201"/>
      <c r="Q18" s="16"/>
      <c r="R18" s="16"/>
      <c r="S18" s="201"/>
      <c r="T18" s="16"/>
      <c r="U18" s="16"/>
      <c r="V18" s="14"/>
    </row>
    <row r="19" spans="1:22" ht="15">
      <c r="A19" s="14"/>
      <c r="B19" s="256"/>
      <c r="C19" s="201"/>
      <c r="D19" s="322"/>
      <c r="E19" s="276"/>
      <c r="F19" s="201"/>
      <c r="G19" s="201"/>
      <c r="H19" s="201"/>
      <c r="I19" s="201"/>
      <c r="J19" s="201"/>
      <c r="K19" s="16"/>
      <c r="L19" s="16"/>
      <c r="M19" s="201"/>
      <c r="N19" s="16"/>
      <c r="O19" s="16"/>
      <c r="P19" s="201"/>
      <c r="Q19" s="16"/>
      <c r="R19" s="16"/>
      <c r="S19" s="201"/>
      <c r="T19" s="16"/>
      <c r="U19" s="16"/>
      <c r="V19" s="14"/>
    </row>
    <row r="20" spans="1:22" ht="15">
      <c r="A20" s="14"/>
      <c r="B20" s="256"/>
      <c r="C20" s="201"/>
      <c r="D20" s="322"/>
      <c r="E20" s="276"/>
      <c r="F20" s="201"/>
      <c r="G20" s="201"/>
      <c r="H20" s="201"/>
      <c r="I20" s="201"/>
      <c r="J20" s="201"/>
      <c r="K20" s="16"/>
      <c r="L20" s="16"/>
      <c r="M20" s="201"/>
      <c r="N20" s="16"/>
      <c r="O20" s="16"/>
      <c r="P20" s="201"/>
      <c r="Q20" s="16"/>
      <c r="R20" s="16"/>
      <c r="S20" s="201"/>
      <c r="T20" s="16"/>
      <c r="U20" s="16"/>
      <c r="V20" s="14"/>
    </row>
    <row r="21" spans="1:22" ht="15">
      <c r="A21" s="14"/>
      <c r="B21" s="256"/>
      <c r="C21" s="15"/>
      <c r="D21" s="322"/>
      <c r="E21" s="276"/>
      <c r="F21" s="15"/>
      <c r="G21" s="15"/>
      <c r="H21" s="15"/>
      <c r="I21" s="15"/>
      <c r="J21" s="15"/>
      <c r="K21" s="16"/>
      <c r="L21" s="16"/>
      <c r="M21" s="15"/>
      <c r="N21" s="16"/>
      <c r="O21" s="16"/>
      <c r="P21" s="15"/>
      <c r="Q21" s="16"/>
      <c r="R21" s="16"/>
      <c r="S21" s="15"/>
      <c r="T21" s="16"/>
      <c r="U21" s="16"/>
      <c r="V21" s="14"/>
    </row>
    <row r="22" spans="1:22" ht="15">
      <c r="A22" s="14"/>
      <c r="B22" s="256"/>
      <c r="C22" s="15"/>
      <c r="D22" s="322"/>
      <c r="E22" s="276"/>
      <c r="F22" s="15"/>
      <c r="G22" s="15"/>
      <c r="H22" s="15"/>
      <c r="I22" s="15"/>
      <c r="J22" s="15"/>
      <c r="K22" s="16"/>
      <c r="L22" s="16"/>
      <c r="M22" s="15"/>
      <c r="N22" s="16"/>
      <c r="O22" s="16"/>
      <c r="P22" s="15"/>
      <c r="Q22" s="16"/>
      <c r="R22" s="16"/>
      <c r="S22" s="15"/>
      <c r="T22" s="16"/>
      <c r="U22" s="16"/>
      <c r="V22" s="14"/>
    </row>
    <row r="23" spans="1:22" ht="20.25" customHeight="1">
      <c r="A23" s="401" t="s">
        <v>24</v>
      </c>
      <c r="B23" s="402"/>
      <c r="C23" s="403"/>
      <c r="D23" s="280"/>
      <c r="E23" s="280"/>
      <c r="F23" s="17"/>
      <c r="G23" s="17"/>
      <c r="H23" s="17"/>
      <c r="I23" s="17"/>
      <c r="J23" s="15"/>
      <c r="K23" s="16"/>
      <c r="L23" s="16"/>
      <c r="M23" s="15"/>
      <c r="N23" s="16"/>
      <c r="O23" s="16"/>
      <c r="P23" s="15"/>
      <c r="Q23" s="16"/>
      <c r="R23" s="16"/>
      <c r="S23" s="15"/>
      <c r="T23" s="16"/>
      <c r="U23" s="16"/>
      <c r="V23" s="14"/>
    </row>
    <row r="24" spans="1:22" ht="24" customHeight="1">
      <c r="A24" s="414" t="s">
        <v>25</v>
      </c>
      <c r="B24" s="415"/>
      <c r="C24" s="416"/>
      <c r="D24" s="323"/>
      <c r="E24" s="277"/>
      <c r="F24" s="18"/>
      <c r="G24" s="18"/>
      <c r="H24" s="18"/>
      <c r="I24" s="18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4"/>
    </row>
    <row r="25" spans="1:22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1:22" ht="15">
      <c r="A28" s="11" t="s">
        <v>26</v>
      </c>
      <c r="B28" s="11"/>
      <c r="C28" s="11"/>
      <c r="D28" s="11"/>
      <c r="E28" s="11"/>
      <c r="F28" s="11"/>
      <c r="G28" s="11" t="s">
        <v>28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ht="15">
      <c r="A30" s="11" t="s">
        <v>29</v>
      </c>
      <c r="B30" s="11"/>
      <c r="C30" s="11"/>
      <c r="D30" s="11"/>
      <c r="E30" s="11"/>
      <c r="F30" s="11"/>
      <c r="G30" s="11" t="s">
        <v>28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 ht="15">
      <c r="A32" s="11" t="s">
        <v>30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1:22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1:22" ht="15">
      <c r="A34" s="11" t="s">
        <v>31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ht="15">
      <c r="A36" s="11" t="s">
        <v>471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2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</sheetData>
  <sheetProtection/>
  <mergeCells count="31">
    <mergeCell ref="A24:C24"/>
    <mergeCell ref="F9:F10"/>
    <mergeCell ref="G9:G10"/>
    <mergeCell ref="H9:H10"/>
    <mergeCell ref="E9:E10"/>
    <mergeCell ref="I9:I10"/>
    <mergeCell ref="T1:V1"/>
    <mergeCell ref="S2:V2"/>
    <mergeCell ref="C5:U5"/>
    <mergeCell ref="J9:J10"/>
    <mergeCell ref="K9:L9"/>
    <mergeCell ref="B7:B10"/>
    <mergeCell ref="T9:U9"/>
    <mergeCell ref="P8:R8"/>
    <mergeCell ref="S8:U8"/>
    <mergeCell ref="M9:M10"/>
    <mergeCell ref="V7:V10"/>
    <mergeCell ref="J8:L8"/>
    <mergeCell ref="Q9:R9"/>
    <mergeCell ref="S9:S10"/>
    <mergeCell ref="D7:D10"/>
    <mergeCell ref="A23:C23"/>
    <mergeCell ref="A7:A10"/>
    <mergeCell ref="C7:C10"/>
    <mergeCell ref="J7:O7"/>
    <mergeCell ref="B4:U4"/>
    <mergeCell ref="E7:I8"/>
    <mergeCell ref="P9:P10"/>
    <mergeCell ref="N9:O9"/>
    <mergeCell ref="M8:O8"/>
    <mergeCell ref="P7:U7"/>
  </mergeCells>
  <printOptions/>
  <pageMargins left="0.7086614173228347" right="0.11811023622047245" top="0" bottom="0.15748031496062992" header="0.31496062992125984" footer="0.31496062992125984"/>
  <pageSetup fitToHeight="1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80" zoomScaleNormal="58" zoomScaleSheetLayoutView="80" zoomScalePageLayoutView="0" workbookViewId="0" topLeftCell="A1">
      <selection activeCell="B8" sqref="B8:G8"/>
    </sheetView>
  </sheetViews>
  <sheetFormatPr defaultColWidth="8.7109375" defaultRowHeight="37.5" customHeight="1"/>
  <cols>
    <col min="1" max="1" width="8.7109375" style="19" customWidth="1"/>
    <col min="2" max="2" width="45.8515625" style="2" customWidth="1"/>
    <col min="3" max="3" width="64.28125" style="20" customWidth="1"/>
    <col min="4" max="5" width="19.421875" style="20" customWidth="1"/>
    <col min="6" max="7" width="19.421875" style="1" customWidth="1"/>
    <col min="8" max="8" width="15.57421875" style="1" customWidth="1"/>
    <col min="9" max="9" width="14.7109375" style="1" customWidth="1"/>
    <col min="10" max="10" width="17.28125" style="1" customWidth="1"/>
    <col min="11" max="12" width="15.57421875" style="1" customWidth="1"/>
    <col min="13" max="13" width="20.7109375" style="1" customWidth="1"/>
    <col min="14" max="14" width="15.57421875" style="1" customWidth="1"/>
    <col min="15" max="15" width="15.57421875" style="2" customWidth="1"/>
    <col min="16" max="16" width="33.57421875" style="21" customWidth="1"/>
    <col min="17" max="17" width="38.28125" style="21" customWidth="1"/>
    <col min="18" max="16384" width="8.7109375" style="1" customWidth="1"/>
  </cols>
  <sheetData>
    <row r="1" spans="5:17" ht="21.75" customHeight="1">
      <c r="E1" s="1"/>
      <c r="F1" s="348" t="s">
        <v>36</v>
      </c>
      <c r="G1" s="348"/>
      <c r="Q1" s="22"/>
    </row>
    <row r="2" spans="5:7" ht="53.25" customHeight="1">
      <c r="E2" s="349" t="s">
        <v>428</v>
      </c>
      <c r="F2" s="349"/>
      <c r="G2" s="349"/>
    </row>
    <row r="3" spans="1:7" s="251" customFormat="1" ht="54.75" customHeight="1">
      <c r="A3" s="426" t="s">
        <v>496</v>
      </c>
      <c r="B3" s="426"/>
      <c r="C3" s="426"/>
      <c r="D3" s="426"/>
      <c r="E3" s="426"/>
      <c r="F3" s="426"/>
      <c r="G3" s="426"/>
    </row>
    <row r="4" spans="2:20" s="102" customFormat="1" ht="27" customHeight="1">
      <c r="B4" s="352" t="s">
        <v>9</v>
      </c>
      <c r="C4" s="352"/>
      <c r="D4" s="352"/>
      <c r="E4" s="352"/>
      <c r="F4" s="352"/>
      <c r="G4" s="352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</row>
    <row r="5" s="252" customFormat="1" ht="15.75" customHeight="1">
      <c r="G5" s="252" t="s">
        <v>10</v>
      </c>
    </row>
    <row r="6" spans="1:7" s="251" customFormat="1" ht="44.25" customHeight="1">
      <c r="A6" s="427" t="s">
        <v>37</v>
      </c>
      <c r="B6" s="419" t="s">
        <v>38</v>
      </c>
      <c r="C6" s="419" t="s">
        <v>2</v>
      </c>
      <c r="D6" s="421" t="s">
        <v>39</v>
      </c>
      <c r="E6" s="422"/>
      <c r="F6" s="422"/>
      <c r="G6" s="429"/>
    </row>
    <row r="7" spans="1:7" s="251" customFormat="1" ht="21" customHeight="1">
      <c r="A7" s="428"/>
      <c r="B7" s="420"/>
      <c r="C7" s="420"/>
      <c r="D7" s="253" t="s">
        <v>40</v>
      </c>
      <c r="E7" s="253" t="s">
        <v>3</v>
      </c>
      <c r="F7" s="253" t="s">
        <v>313</v>
      </c>
      <c r="G7" s="253" t="s">
        <v>440</v>
      </c>
    </row>
    <row r="8" spans="1:7" s="255" customFormat="1" ht="88.5" customHeight="1">
      <c r="A8" s="254" t="s">
        <v>41</v>
      </c>
      <c r="B8" s="423" t="s">
        <v>367</v>
      </c>
      <c r="C8" s="424"/>
      <c r="D8" s="424"/>
      <c r="E8" s="424"/>
      <c r="F8" s="424"/>
      <c r="G8" s="425"/>
    </row>
    <row r="9" spans="1:7" s="23" customFormat="1" ht="28.5" customHeight="1">
      <c r="A9" s="26" t="s">
        <v>42</v>
      </c>
      <c r="B9" s="421" t="s">
        <v>362</v>
      </c>
      <c r="C9" s="422"/>
      <c r="D9" s="422"/>
      <c r="E9" s="422"/>
      <c r="F9" s="422"/>
      <c r="G9" s="422"/>
    </row>
    <row r="10" spans="1:7" s="23" customFormat="1" ht="33.75" customHeight="1">
      <c r="A10" s="430" t="s">
        <v>43</v>
      </c>
      <c r="B10" s="431" t="s">
        <v>359</v>
      </c>
      <c r="C10" s="27" t="s">
        <v>44</v>
      </c>
      <c r="D10" s="25"/>
      <c r="E10" s="25"/>
      <c r="F10" s="25"/>
      <c r="G10" s="25"/>
    </row>
    <row r="11" spans="1:7" s="23" customFormat="1" ht="92.25" customHeight="1">
      <c r="A11" s="430"/>
      <c r="B11" s="432"/>
      <c r="C11" s="27" t="s">
        <v>363</v>
      </c>
      <c r="D11" s="25"/>
      <c r="E11" s="25"/>
      <c r="F11" s="25"/>
      <c r="G11" s="25"/>
    </row>
    <row r="12" spans="1:7" s="23" customFormat="1" ht="37.5" customHeight="1">
      <c r="A12" s="430"/>
      <c r="B12" s="432"/>
      <c r="C12" s="27" t="s">
        <v>45</v>
      </c>
      <c r="D12" s="25"/>
      <c r="E12" s="25"/>
      <c r="F12" s="25"/>
      <c r="G12" s="25"/>
    </row>
    <row r="13" spans="1:7" s="23" customFormat="1" ht="37.5" customHeight="1">
      <c r="A13" s="430"/>
      <c r="B13" s="432"/>
      <c r="C13" s="27" t="s">
        <v>46</v>
      </c>
      <c r="D13" s="25"/>
      <c r="E13" s="25"/>
      <c r="F13" s="25"/>
      <c r="G13" s="25"/>
    </row>
    <row r="14" spans="1:7" s="23" customFormat="1" ht="67.5" customHeight="1">
      <c r="A14" s="430"/>
      <c r="B14" s="433"/>
      <c r="C14" s="27" t="s">
        <v>358</v>
      </c>
      <c r="D14" s="25"/>
      <c r="E14" s="25"/>
      <c r="F14" s="25"/>
      <c r="G14" s="25"/>
    </row>
    <row r="15" spans="1:7" s="23" customFormat="1" ht="26.25" customHeight="1">
      <c r="A15" s="25"/>
      <c r="B15" s="28" t="s">
        <v>5</v>
      </c>
      <c r="C15" s="25"/>
      <c r="D15" s="25"/>
      <c r="E15" s="25"/>
      <c r="F15" s="25"/>
      <c r="G15" s="25"/>
    </row>
    <row r="16" spans="1:7" s="23" customFormat="1" ht="27" customHeight="1">
      <c r="A16" s="29" t="s">
        <v>47</v>
      </c>
      <c r="B16" s="421" t="s">
        <v>362</v>
      </c>
      <c r="C16" s="422"/>
      <c r="D16" s="422"/>
      <c r="E16" s="422"/>
      <c r="F16" s="422"/>
      <c r="G16" s="422"/>
    </row>
    <row r="17" spans="1:7" s="23" customFormat="1" ht="51.75" customHeight="1">
      <c r="A17" s="430" t="s">
        <v>48</v>
      </c>
      <c r="B17" s="431" t="s">
        <v>359</v>
      </c>
      <c r="C17" s="27" t="s">
        <v>365</v>
      </c>
      <c r="D17" s="25"/>
      <c r="E17" s="25"/>
      <c r="F17" s="25"/>
      <c r="G17" s="25"/>
    </row>
    <row r="18" spans="1:7" s="23" customFormat="1" ht="71.25" customHeight="1">
      <c r="A18" s="430"/>
      <c r="B18" s="432"/>
      <c r="C18" s="27" t="s">
        <v>364</v>
      </c>
      <c r="D18" s="25"/>
      <c r="E18" s="25"/>
      <c r="F18" s="25"/>
      <c r="G18" s="25"/>
    </row>
    <row r="19" spans="1:7" s="23" customFormat="1" ht="31.5" customHeight="1">
      <c r="A19" s="430"/>
      <c r="B19" s="432"/>
      <c r="C19" s="27" t="s">
        <v>366</v>
      </c>
      <c r="D19" s="25"/>
      <c r="E19" s="25"/>
      <c r="F19" s="25"/>
      <c r="G19" s="25"/>
    </row>
    <row r="20" spans="1:7" s="23" customFormat="1" ht="20.25" customHeight="1">
      <c r="A20" s="430"/>
      <c r="B20" s="432"/>
      <c r="C20" s="27" t="s">
        <v>46</v>
      </c>
      <c r="D20" s="25"/>
      <c r="E20" s="25"/>
      <c r="F20" s="25"/>
      <c r="G20" s="25"/>
    </row>
    <row r="21" spans="1:7" s="23" customFormat="1" ht="62.25" customHeight="1">
      <c r="A21" s="430"/>
      <c r="B21" s="433"/>
      <c r="C21" s="27" t="s">
        <v>358</v>
      </c>
      <c r="D21" s="25"/>
      <c r="E21" s="25"/>
      <c r="F21" s="25"/>
      <c r="G21" s="25"/>
    </row>
    <row r="22" spans="1:7" s="23" customFormat="1" ht="37.5" customHeight="1">
      <c r="A22" s="430" t="s">
        <v>49</v>
      </c>
      <c r="B22" s="431" t="s">
        <v>359</v>
      </c>
      <c r="C22" s="27" t="s">
        <v>365</v>
      </c>
      <c r="D22" s="25"/>
      <c r="E22" s="25"/>
      <c r="F22" s="25"/>
      <c r="G22" s="25"/>
    </row>
    <row r="23" spans="1:7" s="23" customFormat="1" ht="64.5" customHeight="1">
      <c r="A23" s="430"/>
      <c r="B23" s="432"/>
      <c r="C23" s="27" t="s">
        <v>364</v>
      </c>
      <c r="D23" s="25"/>
      <c r="E23" s="25"/>
      <c r="F23" s="25"/>
      <c r="G23" s="25"/>
    </row>
    <row r="24" spans="1:7" s="23" customFormat="1" ht="27.75" customHeight="1">
      <c r="A24" s="430"/>
      <c r="B24" s="432"/>
      <c r="C24" s="27" t="s">
        <v>366</v>
      </c>
      <c r="D24" s="25"/>
      <c r="E24" s="25"/>
      <c r="F24" s="25"/>
      <c r="G24" s="25"/>
    </row>
    <row r="25" spans="1:7" s="23" customFormat="1" ht="19.5" customHeight="1">
      <c r="A25" s="430"/>
      <c r="B25" s="432"/>
      <c r="C25" s="27" t="s">
        <v>46</v>
      </c>
      <c r="D25" s="25"/>
      <c r="E25" s="25"/>
      <c r="F25" s="25"/>
      <c r="G25" s="25"/>
    </row>
    <row r="26" spans="1:7" s="23" customFormat="1" ht="56.25" customHeight="1">
      <c r="A26" s="430"/>
      <c r="B26" s="433"/>
      <c r="C26" s="27" t="s">
        <v>358</v>
      </c>
      <c r="D26" s="25"/>
      <c r="E26" s="25"/>
      <c r="F26" s="25"/>
      <c r="G26" s="25"/>
    </row>
    <row r="27" spans="1:7" s="23" customFormat="1" ht="78.75" customHeight="1">
      <c r="A27" s="25" t="s">
        <v>50</v>
      </c>
      <c r="B27" s="423" t="s">
        <v>367</v>
      </c>
      <c r="C27" s="424"/>
      <c r="D27" s="424"/>
      <c r="E27" s="424"/>
      <c r="F27" s="424"/>
      <c r="G27" s="425"/>
    </row>
    <row r="28" spans="1:7" s="23" customFormat="1" ht="37.5" customHeight="1">
      <c r="A28" s="25" t="s">
        <v>51</v>
      </c>
      <c r="B28" s="421" t="s">
        <v>362</v>
      </c>
      <c r="C28" s="422"/>
      <c r="D28" s="422"/>
      <c r="E28" s="422"/>
      <c r="F28" s="422"/>
      <c r="G28" s="422"/>
    </row>
    <row r="29" spans="1:7" s="23" customFormat="1" ht="39" customHeight="1">
      <c r="A29" s="430" t="s">
        <v>52</v>
      </c>
      <c r="B29" s="431" t="s">
        <v>359</v>
      </c>
      <c r="C29" s="27" t="s">
        <v>365</v>
      </c>
      <c r="D29" s="25"/>
      <c r="E29" s="25"/>
      <c r="F29" s="25"/>
      <c r="G29" s="25"/>
    </row>
    <row r="30" spans="1:7" s="23" customFormat="1" ht="60.75" customHeight="1">
      <c r="A30" s="430"/>
      <c r="B30" s="432"/>
      <c r="C30" s="27" t="s">
        <v>364</v>
      </c>
      <c r="D30" s="25"/>
      <c r="E30" s="25"/>
      <c r="F30" s="25"/>
      <c r="G30" s="25"/>
    </row>
    <row r="31" spans="1:7" s="23" customFormat="1" ht="30" customHeight="1">
      <c r="A31" s="430"/>
      <c r="B31" s="432"/>
      <c r="C31" s="27" t="s">
        <v>366</v>
      </c>
      <c r="D31" s="25"/>
      <c r="E31" s="25"/>
      <c r="F31" s="25"/>
      <c r="G31" s="25"/>
    </row>
    <row r="32" spans="1:7" s="23" customFormat="1" ht="25.5" customHeight="1">
      <c r="A32" s="430"/>
      <c r="B32" s="432"/>
      <c r="C32" s="27" t="s">
        <v>46</v>
      </c>
      <c r="D32" s="25"/>
      <c r="E32" s="25"/>
      <c r="F32" s="25"/>
      <c r="G32" s="25"/>
    </row>
    <row r="33" spans="1:7" s="23" customFormat="1" ht="53.25" customHeight="1">
      <c r="A33" s="430"/>
      <c r="B33" s="433"/>
      <c r="C33" s="27" t="s">
        <v>358</v>
      </c>
      <c r="D33" s="25"/>
      <c r="E33" s="25"/>
      <c r="F33" s="25"/>
      <c r="G33" s="25"/>
    </row>
    <row r="34" spans="1:7" s="23" customFormat="1" ht="24" customHeight="1">
      <c r="A34" s="25"/>
      <c r="B34" s="28" t="s">
        <v>5</v>
      </c>
      <c r="C34" s="25"/>
      <c r="D34" s="25"/>
      <c r="E34" s="25"/>
      <c r="F34" s="25"/>
      <c r="G34" s="25"/>
    </row>
    <row r="35" spans="1:17" s="32" customFormat="1" ht="51" customHeight="1">
      <c r="A35" s="30"/>
      <c r="B35" s="30"/>
      <c r="C35" s="30"/>
      <c r="D35" s="30"/>
      <c r="E35" s="30"/>
      <c r="F35" s="30"/>
      <c r="G35" s="31"/>
      <c r="O35" s="30"/>
      <c r="P35" s="33"/>
      <c r="Q35" s="33"/>
    </row>
    <row r="36" spans="1:17" ht="15">
      <c r="A36" s="1" t="s">
        <v>26</v>
      </c>
      <c r="B36" s="1"/>
      <c r="C36" s="1" t="s">
        <v>27</v>
      </c>
      <c r="D36" s="1"/>
      <c r="E36" s="1" t="s">
        <v>28</v>
      </c>
      <c r="O36" s="1"/>
      <c r="P36" s="1"/>
      <c r="Q36" s="1"/>
    </row>
    <row r="37" spans="1:17" ht="15">
      <c r="A37" s="1"/>
      <c r="B37" s="1"/>
      <c r="C37" s="1"/>
      <c r="D37" s="1"/>
      <c r="E37" s="1"/>
      <c r="O37" s="1"/>
      <c r="P37" s="1"/>
      <c r="Q37" s="1"/>
    </row>
    <row r="38" spans="1:17" ht="15">
      <c r="A38" s="1" t="s">
        <v>29</v>
      </c>
      <c r="B38" s="1"/>
      <c r="C38" s="1" t="s">
        <v>27</v>
      </c>
      <c r="D38" s="1"/>
      <c r="E38" s="1" t="s">
        <v>28</v>
      </c>
      <c r="O38" s="1"/>
      <c r="P38" s="1"/>
      <c r="Q38" s="1"/>
    </row>
    <row r="39" spans="1:17" ht="15">
      <c r="A39" s="1"/>
      <c r="B39" s="1"/>
      <c r="C39" s="1"/>
      <c r="D39" s="1"/>
      <c r="E39" s="1"/>
      <c r="O39" s="1"/>
      <c r="P39" s="1"/>
      <c r="Q39" s="1"/>
    </row>
    <row r="40" spans="1:17" ht="15">
      <c r="A40" s="1" t="s">
        <v>30</v>
      </c>
      <c r="B40" s="1"/>
      <c r="C40" s="1"/>
      <c r="D40" s="1"/>
      <c r="E40" s="1"/>
      <c r="O40" s="1"/>
      <c r="P40" s="1"/>
      <c r="Q40" s="1"/>
    </row>
    <row r="41" spans="1:17" ht="15">
      <c r="A41" s="1"/>
      <c r="B41" s="1"/>
      <c r="C41" s="1"/>
      <c r="D41" s="1"/>
      <c r="E41" s="1"/>
      <c r="O41" s="1"/>
      <c r="P41" s="1"/>
      <c r="Q41" s="1"/>
    </row>
    <row r="42" spans="1:17" ht="15">
      <c r="A42" s="1" t="s">
        <v>31</v>
      </c>
      <c r="B42" s="1"/>
      <c r="C42" s="1"/>
      <c r="D42" s="1"/>
      <c r="E42" s="1"/>
      <c r="O42" s="1"/>
      <c r="P42" s="1"/>
      <c r="Q42" s="1"/>
    </row>
    <row r="43" spans="1:17" s="38" customFormat="1" ht="16.5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7"/>
      <c r="Q43" s="37"/>
    </row>
    <row r="44" spans="1:17" ht="15">
      <c r="A44" s="1" t="s">
        <v>361</v>
      </c>
      <c r="B44" s="1"/>
      <c r="C44" s="1"/>
      <c r="D44" s="1"/>
      <c r="E44" s="1"/>
      <c r="O44" s="1"/>
      <c r="P44" s="1"/>
      <c r="Q44" s="1"/>
    </row>
    <row r="45" spans="1:17" s="38" customFormat="1" ht="37.5" customHeight="1">
      <c r="A45" s="34"/>
      <c r="B45" s="35"/>
      <c r="C45" s="39"/>
      <c r="D45" s="39"/>
      <c r="E45" s="39"/>
      <c r="F45" s="40"/>
      <c r="G45" s="40"/>
      <c r="H45" s="40"/>
      <c r="I45" s="40"/>
      <c r="J45" s="40"/>
      <c r="K45" s="40"/>
      <c r="L45" s="40"/>
      <c r="M45" s="40"/>
      <c r="N45" s="40"/>
      <c r="O45" s="35"/>
      <c r="P45" s="37"/>
      <c r="Q45" s="37"/>
    </row>
    <row r="46" spans="1:17" s="38" customFormat="1" ht="37.5" customHeight="1">
      <c r="A46" s="34"/>
      <c r="B46" s="35"/>
      <c r="C46" s="39"/>
      <c r="D46" s="39"/>
      <c r="E46" s="39"/>
      <c r="F46" s="40"/>
      <c r="G46" s="40"/>
      <c r="H46" s="40"/>
      <c r="I46" s="40"/>
      <c r="J46" s="40"/>
      <c r="K46" s="40"/>
      <c r="L46" s="40"/>
      <c r="M46" s="40"/>
      <c r="N46" s="40"/>
      <c r="O46" s="35"/>
      <c r="P46" s="37"/>
      <c r="Q46" s="37"/>
    </row>
    <row r="47" spans="1:17" s="38" customFormat="1" ht="37.5" customHeight="1">
      <c r="A47" s="34"/>
      <c r="B47" s="41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37"/>
      <c r="Q47" s="37"/>
    </row>
    <row r="48" spans="1:17" s="38" customFormat="1" ht="37.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7"/>
      <c r="Q48" s="37"/>
    </row>
    <row r="49" spans="1:17" s="38" customFormat="1" ht="37.5" customHeight="1">
      <c r="A49" s="34"/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7"/>
      <c r="Q49" s="37"/>
    </row>
    <row r="50" spans="1:17" s="38" customFormat="1" ht="37.5" customHeight="1">
      <c r="A50" s="34"/>
      <c r="B50" s="43"/>
      <c r="C50" s="44"/>
      <c r="D50" s="44"/>
      <c r="E50" s="44"/>
      <c r="O50" s="43"/>
      <c r="P50" s="37"/>
      <c r="Q50" s="37"/>
    </row>
    <row r="51" spans="1:17" s="38" customFormat="1" ht="37.5" customHeight="1">
      <c r="A51" s="34"/>
      <c r="B51" s="43"/>
      <c r="C51" s="44"/>
      <c r="D51" s="44"/>
      <c r="E51" s="44"/>
      <c r="O51" s="43"/>
      <c r="P51" s="37"/>
      <c r="Q51" s="37"/>
    </row>
    <row r="52" spans="1:17" s="38" customFormat="1" ht="37.5" customHeight="1">
      <c r="A52" s="34"/>
      <c r="B52" s="43"/>
      <c r="C52" s="44"/>
      <c r="D52" s="44"/>
      <c r="E52" s="44"/>
      <c r="O52" s="43"/>
      <c r="P52" s="37"/>
      <c r="Q52" s="37"/>
    </row>
    <row r="53" spans="1:17" s="38" customFormat="1" ht="37.5" customHeight="1">
      <c r="A53" s="34"/>
      <c r="B53" s="43"/>
      <c r="C53" s="44"/>
      <c r="D53" s="44"/>
      <c r="E53" s="44"/>
      <c r="O53" s="43"/>
      <c r="P53" s="37"/>
      <c r="Q53" s="37"/>
    </row>
    <row r="54" spans="1:17" s="38" customFormat="1" ht="37.5" customHeight="1">
      <c r="A54" s="34"/>
      <c r="B54" s="43"/>
      <c r="C54" s="44"/>
      <c r="D54" s="44"/>
      <c r="E54" s="44"/>
      <c r="O54" s="43"/>
      <c r="P54" s="37"/>
      <c r="Q54" s="37"/>
    </row>
    <row r="55" spans="1:17" s="38" customFormat="1" ht="37.5" customHeight="1">
      <c r="A55" s="34"/>
      <c r="B55" s="43"/>
      <c r="C55" s="44"/>
      <c r="D55" s="44"/>
      <c r="E55" s="44"/>
      <c r="O55" s="43"/>
      <c r="P55" s="37"/>
      <c r="Q55" s="37"/>
    </row>
    <row r="56" spans="1:17" s="38" customFormat="1" ht="37.5" customHeight="1">
      <c r="A56" s="34"/>
      <c r="B56" s="43"/>
      <c r="C56" s="44"/>
      <c r="D56" s="44"/>
      <c r="E56" s="44"/>
      <c r="O56" s="43"/>
      <c r="P56" s="37"/>
      <c r="Q56" s="37"/>
    </row>
    <row r="57" spans="1:17" s="38" customFormat="1" ht="37.5" customHeight="1">
      <c r="A57" s="34"/>
      <c r="B57" s="43"/>
      <c r="C57" s="44"/>
      <c r="D57" s="44"/>
      <c r="E57" s="44"/>
      <c r="O57" s="43"/>
      <c r="P57" s="37"/>
      <c r="Q57" s="37"/>
    </row>
  </sheetData>
  <sheetProtection/>
  <mergeCells count="21">
    <mergeCell ref="B10:B14"/>
    <mergeCell ref="D6:G6"/>
    <mergeCell ref="A29:A33"/>
    <mergeCell ref="B29:B33"/>
    <mergeCell ref="A17:A21"/>
    <mergeCell ref="B17:B21"/>
    <mergeCell ref="A22:A26"/>
    <mergeCell ref="B8:G8"/>
    <mergeCell ref="B28:G28"/>
    <mergeCell ref="B22:B26"/>
    <mergeCell ref="A10:A14"/>
    <mergeCell ref="C6:C7"/>
    <mergeCell ref="B16:G16"/>
    <mergeCell ref="B6:B7"/>
    <mergeCell ref="B27:G27"/>
    <mergeCell ref="F1:G1"/>
    <mergeCell ref="E2:G2"/>
    <mergeCell ref="A3:G3"/>
    <mergeCell ref="B4:G4"/>
    <mergeCell ref="A6:A7"/>
    <mergeCell ref="B9:G9"/>
  </mergeCells>
  <printOptions/>
  <pageMargins left="0.7086614173228347" right="0.11811023622047245" top="0.35433070866141736" bottom="0.7480314960629921" header="0.31496062992125984" footer="0.31496062992125984"/>
  <pageSetup horizontalDpi="600" verticalDpi="600" orientation="portrait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view="pageBreakPreview" zoomScale="80" zoomScaleNormal="85" zoomScaleSheetLayoutView="80" zoomScalePageLayoutView="0" workbookViewId="0" topLeftCell="A7">
      <selection activeCell="C26" sqref="C26"/>
    </sheetView>
  </sheetViews>
  <sheetFormatPr defaultColWidth="8.8515625" defaultRowHeight="15"/>
  <cols>
    <col min="1" max="1" width="8.8515625" style="1" customWidth="1"/>
    <col min="2" max="2" width="30.140625" style="1" customWidth="1"/>
    <col min="3" max="3" width="32.140625" style="1" customWidth="1"/>
    <col min="4" max="7" width="12.421875" style="1" customWidth="1"/>
    <col min="8" max="8" width="11.421875" style="1" customWidth="1"/>
    <col min="9" max="9" width="10.7109375" style="1" customWidth="1"/>
    <col min="10" max="11" width="12.00390625" style="1" customWidth="1"/>
    <col min="12" max="12" width="14.57421875" style="1" customWidth="1"/>
    <col min="13" max="18" width="10.7109375" style="1" customWidth="1"/>
    <col min="19" max="16384" width="8.8515625" style="1" customWidth="1"/>
  </cols>
  <sheetData>
    <row r="1" spans="9:18" ht="15">
      <c r="I1" s="24"/>
      <c r="J1" s="24"/>
      <c r="K1" s="24"/>
      <c r="L1" s="24"/>
      <c r="N1" s="441" t="s">
        <v>53</v>
      </c>
      <c r="O1" s="441"/>
      <c r="P1" s="441"/>
      <c r="Q1" s="441"/>
      <c r="R1" s="441"/>
    </row>
    <row r="2" spans="9:18" ht="62.25" customHeight="1">
      <c r="I2" s="2"/>
      <c r="J2" s="2"/>
      <c r="K2" s="2"/>
      <c r="L2" s="2"/>
      <c r="M2" s="2"/>
      <c r="N2" s="349" t="s">
        <v>428</v>
      </c>
      <c r="O2" s="349"/>
      <c r="P2" s="349"/>
      <c r="Q2" s="349"/>
      <c r="R2" s="349"/>
    </row>
    <row r="4" spans="1:12" ht="31.5" customHeight="1">
      <c r="A4" s="442" t="s">
        <v>54</v>
      </c>
      <c r="B4" s="442"/>
      <c r="C4" s="442"/>
      <c r="D4" s="442"/>
      <c r="E4" s="442"/>
      <c r="F4" s="442"/>
      <c r="G4" s="442"/>
      <c r="H4" s="442"/>
      <c r="I4" s="442"/>
      <c r="J4" s="442"/>
      <c r="K4" s="442"/>
      <c r="L4" s="442"/>
    </row>
    <row r="5" spans="2:24" ht="27" customHeight="1">
      <c r="B5" s="345" t="s">
        <v>9</v>
      </c>
      <c r="C5" s="345"/>
      <c r="D5" s="345"/>
      <c r="E5" s="345"/>
      <c r="F5" s="345"/>
      <c r="G5" s="345"/>
      <c r="H5" s="345"/>
      <c r="I5" s="3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17" ht="23.25" customHeight="1">
      <c r="A6" s="5"/>
      <c r="B6" s="45"/>
      <c r="C6" s="45"/>
      <c r="D6" s="45"/>
      <c r="E6" s="45"/>
      <c r="F6" s="45"/>
      <c r="G6" s="45"/>
      <c r="H6" s="45"/>
      <c r="I6" s="5"/>
      <c r="Q6" s="1" t="s">
        <v>55</v>
      </c>
    </row>
    <row r="7" spans="1:19" ht="64.5" customHeight="1">
      <c r="A7" s="443" t="s">
        <v>11</v>
      </c>
      <c r="B7" s="444" t="s">
        <v>56</v>
      </c>
      <c r="C7" s="444" t="s">
        <v>57</v>
      </c>
      <c r="D7" s="434" t="s">
        <v>40</v>
      </c>
      <c r="E7" s="435"/>
      <c r="F7" s="435"/>
      <c r="G7" s="436"/>
      <c r="H7" s="434" t="s">
        <v>3</v>
      </c>
      <c r="I7" s="435"/>
      <c r="J7" s="435"/>
      <c r="K7" s="436"/>
      <c r="L7" s="434" t="s">
        <v>313</v>
      </c>
      <c r="M7" s="435"/>
      <c r="N7" s="435"/>
      <c r="O7" s="436"/>
      <c r="P7" s="437" t="s">
        <v>440</v>
      </c>
      <c r="Q7" s="437"/>
      <c r="R7" s="437"/>
      <c r="S7" s="437"/>
    </row>
    <row r="8" spans="1:19" s="47" customFormat="1" ht="54.75" customHeight="1">
      <c r="A8" s="443"/>
      <c r="B8" s="444"/>
      <c r="C8" s="444"/>
      <c r="D8" s="46" t="s">
        <v>58</v>
      </c>
      <c r="E8" s="46" t="s">
        <v>59</v>
      </c>
      <c r="F8" s="46" t="s">
        <v>60</v>
      </c>
      <c r="G8" s="46" t="s">
        <v>368</v>
      </c>
      <c r="H8" s="46" t="s">
        <v>58</v>
      </c>
      <c r="I8" s="46" t="s">
        <v>59</v>
      </c>
      <c r="J8" s="46" t="s">
        <v>60</v>
      </c>
      <c r="K8" s="46" t="s">
        <v>368</v>
      </c>
      <c r="L8" s="46" t="s">
        <v>58</v>
      </c>
      <c r="M8" s="46" t="s">
        <v>59</v>
      </c>
      <c r="N8" s="46" t="s">
        <v>60</v>
      </c>
      <c r="O8" s="46" t="s">
        <v>368</v>
      </c>
      <c r="P8" s="46" t="s">
        <v>58</v>
      </c>
      <c r="Q8" s="46" t="s">
        <v>59</v>
      </c>
      <c r="R8" s="46" t="s">
        <v>60</v>
      </c>
      <c r="S8" s="46" t="s">
        <v>368</v>
      </c>
    </row>
    <row r="9" spans="1:19" s="47" customFormat="1" ht="15" customHeigh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/>
      <c r="H9" s="48">
        <v>7</v>
      </c>
      <c r="I9" s="48">
        <v>8</v>
      </c>
      <c r="J9" s="48">
        <v>9</v>
      </c>
      <c r="K9" s="48"/>
      <c r="L9" s="48">
        <v>10</v>
      </c>
      <c r="M9" s="48">
        <v>11</v>
      </c>
      <c r="N9" s="48">
        <v>12</v>
      </c>
      <c r="O9" s="48"/>
      <c r="P9" s="48">
        <v>13</v>
      </c>
      <c r="Q9" s="48">
        <v>14</v>
      </c>
      <c r="R9" s="48">
        <v>15</v>
      </c>
      <c r="S9" s="203"/>
    </row>
    <row r="10" spans="1:19" ht="15">
      <c r="A10" s="10" t="s">
        <v>41</v>
      </c>
      <c r="B10" s="7" t="s">
        <v>61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10"/>
    </row>
    <row r="11" spans="1:19" ht="36" customHeight="1">
      <c r="A11" s="10" t="s">
        <v>62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10"/>
    </row>
    <row r="12" spans="1:19" ht="36" customHeight="1">
      <c r="A12" s="10" t="s">
        <v>63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10"/>
    </row>
    <row r="13" spans="1:19" ht="36" customHeight="1">
      <c r="A13" s="10" t="s">
        <v>64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10"/>
    </row>
    <row r="14" spans="1:19" ht="36" customHeight="1">
      <c r="A14" s="10" t="s">
        <v>50</v>
      </c>
      <c r="B14" s="7" t="s">
        <v>65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10"/>
    </row>
    <row r="15" spans="1:19" ht="36" customHeight="1">
      <c r="A15" s="10" t="s">
        <v>51</v>
      </c>
      <c r="B15" s="7"/>
      <c r="C15" s="7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36" customHeight="1">
      <c r="A16" s="10" t="s">
        <v>66</v>
      </c>
      <c r="B16" s="7"/>
      <c r="C16" s="7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36" customHeight="1">
      <c r="A17" s="10" t="s">
        <v>67</v>
      </c>
      <c r="B17" s="7"/>
      <c r="C17" s="7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5">
      <c r="A18" s="438" t="s">
        <v>25</v>
      </c>
      <c r="B18" s="439"/>
      <c r="C18" s="440"/>
      <c r="D18" s="49"/>
      <c r="E18" s="49"/>
      <c r="F18" s="49"/>
      <c r="G18" s="49"/>
      <c r="H18" s="49"/>
      <c r="I18" s="49"/>
      <c r="J18" s="49"/>
      <c r="K18" s="49"/>
      <c r="L18" s="49"/>
      <c r="M18" s="10"/>
      <c r="N18" s="10"/>
      <c r="O18" s="10"/>
      <c r="P18" s="49"/>
      <c r="Q18" s="10"/>
      <c r="R18" s="10"/>
      <c r="S18" s="10"/>
    </row>
    <row r="20" spans="1:5" ht="15">
      <c r="A20" s="1" t="s">
        <v>26</v>
      </c>
      <c r="C20" s="1" t="s">
        <v>27</v>
      </c>
      <c r="E20" s="1" t="s">
        <v>28</v>
      </c>
    </row>
    <row r="22" spans="1:5" ht="15">
      <c r="A22" s="1" t="s">
        <v>29</v>
      </c>
      <c r="C22" s="1" t="s">
        <v>27</v>
      </c>
      <c r="E22" s="1" t="s">
        <v>28</v>
      </c>
    </row>
    <row r="24" ht="15">
      <c r="A24" s="1" t="s">
        <v>30</v>
      </c>
    </row>
    <row r="26" ht="15">
      <c r="A26" s="1" t="s">
        <v>31</v>
      </c>
    </row>
    <row r="28" ht="15">
      <c r="A28" s="1" t="s">
        <v>360</v>
      </c>
    </row>
  </sheetData>
  <sheetProtection/>
  <mergeCells count="12">
    <mergeCell ref="D7:G7"/>
    <mergeCell ref="H7:K7"/>
    <mergeCell ref="L7:O7"/>
    <mergeCell ref="P7:S7"/>
    <mergeCell ref="A18:C18"/>
    <mergeCell ref="N1:R1"/>
    <mergeCell ref="N2:R2"/>
    <mergeCell ref="A4:L4"/>
    <mergeCell ref="B5:I5"/>
    <mergeCell ref="A7:A8"/>
    <mergeCell ref="B7:B8"/>
    <mergeCell ref="C7:C8"/>
  </mergeCells>
  <printOptions/>
  <pageMargins left="0.7086614173228347" right="0.11811023622047245" top="0.15748031496062992" bottom="0.15748031496062992" header="0.31496062992125984" footer="0.31496062992125984"/>
  <pageSetup fitToHeight="1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6"/>
  <sheetViews>
    <sheetView view="pageBreakPreview" zoomScale="90" zoomScaleNormal="86" zoomScaleSheetLayoutView="90" zoomScalePageLayoutView="0" workbookViewId="0" topLeftCell="A1">
      <selection activeCell="I14" sqref="I14"/>
    </sheetView>
  </sheetViews>
  <sheetFormatPr defaultColWidth="8.8515625" defaultRowHeight="15"/>
  <cols>
    <col min="1" max="1" width="42.00390625" style="0" customWidth="1"/>
    <col min="2" max="2" width="8.8515625" style="0" customWidth="1"/>
    <col min="3" max="3" width="11.7109375" style="0" customWidth="1"/>
    <col min="4" max="4" width="10.8515625" style="0" customWidth="1"/>
    <col min="5" max="5" width="9.7109375" style="0" customWidth="1"/>
    <col min="6" max="6" width="13.28125" style="0" customWidth="1"/>
    <col min="7" max="7" width="14.8515625" style="0" customWidth="1"/>
    <col min="8" max="8" width="16.140625" style="0" customWidth="1"/>
    <col min="9" max="11" width="13.8515625" style="0" customWidth="1"/>
    <col min="12" max="12" width="12.28125" style="0" customWidth="1"/>
  </cols>
  <sheetData>
    <row r="1" spans="7:12" s="1" customFormat="1" ht="15">
      <c r="G1" s="24"/>
      <c r="H1" s="441"/>
      <c r="I1" s="441"/>
      <c r="J1" s="24"/>
      <c r="K1" s="441" t="s">
        <v>68</v>
      </c>
      <c r="L1" s="441"/>
    </row>
    <row r="2" spans="7:12" s="1" customFormat="1" ht="75.75" customHeight="1">
      <c r="G2" s="449"/>
      <c r="H2" s="449"/>
      <c r="I2" s="449"/>
      <c r="J2" s="349" t="s">
        <v>428</v>
      </c>
      <c r="K2" s="349"/>
      <c r="L2" s="349"/>
    </row>
    <row r="3" spans="1:12" s="50" customFormat="1" ht="33.75" customHeight="1">
      <c r="A3" s="450" t="s">
        <v>508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</row>
    <row r="4" spans="1:20" s="1" customFormat="1" ht="27" customHeight="1">
      <c r="A4" s="345" t="s">
        <v>9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2"/>
      <c r="N4" s="2"/>
      <c r="O4" s="2"/>
      <c r="P4" s="2"/>
      <c r="Q4" s="2"/>
      <c r="R4" s="2"/>
      <c r="S4" s="2"/>
      <c r="T4" s="2"/>
    </row>
    <row r="5" spans="1:12" ht="1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51" t="s">
        <v>69</v>
      </c>
    </row>
    <row r="6" spans="1:12" s="50" customFormat="1" ht="15">
      <c r="A6" s="452" t="s">
        <v>2</v>
      </c>
      <c r="B6" s="454" t="s">
        <v>94</v>
      </c>
      <c r="C6" s="454"/>
      <c r="D6" s="454"/>
      <c r="E6" s="454"/>
      <c r="F6" s="448" t="s">
        <v>3</v>
      </c>
      <c r="G6" s="448"/>
      <c r="H6" s="448"/>
      <c r="I6" s="445" t="s">
        <v>313</v>
      </c>
      <c r="J6" s="446"/>
      <c r="K6" s="447"/>
      <c r="L6" s="448" t="s">
        <v>440</v>
      </c>
    </row>
    <row r="7" spans="1:12" s="55" customFormat="1" ht="38.25">
      <c r="A7" s="453"/>
      <c r="B7" s="52" t="s">
        <v>70</v>
      </c>
      <c r="C7" s="52" t="s">
        <v>71</v>
      </c>
      <c r="D7" s="52" t="s">
        <v>17</v>
      </c>
      <c r="E7" s="52" t="s">
        <v>18</v>
      </c>
      <c r="F7" s="53" t="s">
        <v>72</v>
      </c>
      <c r="G7" s="54" t="s">
        <v>73</v>
      </c>
      <c r="H7" s="54" t="s">
        <v>74</v>
      </c>
      <c r="I7" s="53" t="s">
        <v>72</v>
      </c>
      <c r="J7" s="54" t="s">
        <v>73</v>
      </c>
      <c r="K7" s="54" t="s">
        <v>74</v>
      </c>
      <c r="L7" s="448"/>
    </row>
    <row r="8" spans="1:12" s="60" customFormat="1" ht="11.25">
      <c r="A8" s="56">
        <v>1</v>
      </c>
      <c r="B8" s="57">
        <v>3</v>
      </c>
      <c r="C8" s="57">
        <v>4</v>
      </c>
      <c r="D8" s="57">
        <v>5</v>
      </c>
      <c r="E8" s="57">
        <v>6</v>
      </c>
      <c r="F8" s="58">
        <v>7</v>
      </c>
      <c r="G8" s="59">
        <v>8</v>
      </c>
      <c r="H8" s="59">
        <v>9</v>
      </c>
      <c r="I8" s="58">
        <v>10</v>
      </c>
      <c r="J8" s="59">
        <v>11</v>
      </c>
      <c r="K8" s="59">
        <v>12</v>
      </c>
      <c r="L8" s="57">
        <v>13</v>
      </c>
    </row>
    <row r="9" spans="1:12" ht="49.5" customHeight="1">
      <c r="A9" s="61" t="s">
        <v>75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ht="35.25" customHeight="1">
      <c r="A10" s="61" t="s">
        <v>76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2" ht="46.5" customHeight="1">
      <c r="A11" s="61" t="s">
        <v>77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30.75" customHeight="1">
      <c r="A12" s="61" t="s">
        <v>479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ht="15">
      <c r="A13" s="61" t="s">
        <v>78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ht="51.75" customHeight="1">
      <c r="A14" s="61" t="s">
        <v>79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2" s="50" customFormat="1" ht="15">
      <c r="A15" s="62" t="s">
        <v>80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</row>
    <row r="16" spans="1:12" ht="44.25" customHeight="1">
      <c r="A16" s="451" t="s">
        <v>369</v>
      </c>
      <c r="B16" s="451"/>
      <c r="C16" s="451"/>
      <c r="D16" s="451"/>
      <c r="E16" s="451"/>
      <c r="F16" s="451"/>
      <c r="G16" s="451"/>
      <c r="H16" s="451"/>
      <c r="I16" s="451"/>
      <c r="J16" s="451"/>
      <c r="K16" s="451"/>
      <c r="L16" s="451"/>
    </row>
    <row r="17" ht="65.25" customHeight="1"/>
    <row r="18" spans="1:5" s="1" customFormat="1" ht="15">
      <c r="A18" s="1" t="s">
        <v>26</v>
      </c>
      <c r="C18" s="1" t="s">
        <v>27</v>
      </c>
      <c r="E18" s="1" t="s">
        <v>28</v>
      </c>
    </row>
    <row r="19" s="1" customFormat="1" ht="15"/>
    <row r="20" spans="1:5" s="1" customFormat="1" ht="15">
      <c r="A20" s="1" t="s">
        <v>29</v>
      </c>
      <c r="C20" s="1" t="s">
        <v>27</v>
      </c>
      <c r="E20" s="1" t="s">
        <v>28</v>
      </c>
    </row>
    <row r="21" s="1" customFormat="1" ht="15"/>
    <row r="22" s="1" customFormat="1" ht="15">
      <c r="A22" s="1" t="s">
        <v>30</v>
      </c>
    </row>
    <row r="23" s="1" customFormat="1" ht="15"/>
    <row r="24" s="1" customFormat="1" ht="15">
      <c r="A24" s="1" t="s">
        <v>31</v>
      </c>
    </row>
    <row r="26" s="1" customFormat="1" ht="15">
      <c r="A26" s="1" t="s">
        <v>360</v>
      </c>
    </row>
  </sheetData>
  <sheetProtection/>
  <mergeCells count="12">
    <mergeCell ref="A16:L16"/>
    <mergeCell ref="A4:L4"/>
    <mergeCell ref="A6:A7"/>
    <mergeCell ref="B6:E6"/>
    <mergeCell ref="F6:H6"/>
    <mergeCell ref="I6:K6"/>
    <mergeCell ref="L6:L7"/>
    <mergeCell ref="H1:I1"/>
    <mergeCell ref="K1:L1"/>
    <mergeCell ref="G2:I2"/>
    <mergeCell ref="J2:L2"/>
    <mergeCell ref="A3:L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5"/>
  <sheetViews>
    <sheetView view="pageBreakPreview" zoomScale="110" zoomScaleSheetLayoutView="110" zoomScalePageLayoutView="0" workbookViewId="0" topLeftCell="A1">
      <selection activeCell="J8" sqref="J8"/>
    </sheetView>
  </sheetViews>
  <sheetFormatPr defaultColWidth="9.140625" defaultRowHeight="15"/>
  <cols>
    <col min="1" max="1" width="17.421875" style="0" customWidth="1"/>
    <col min="2" max="2" width="9.7109375" style="0" customWidth="1"/>
    <col min="3" max="3" width="6.57421875" style="0" customWidth="1"/>
    <col min="4" max="4" width="8.421875" style="0" customWidth="1"/>
    <col min="5" max="5" width="7.421875" style="0" customWidth="1"/>
    <col min="6" max="6" width="9.00390625" style="0" customWidth="1"/>
    <col min="7" max="7" width="11.8515625" style="0" customWidth="1"/>
    <col min="8" max="8" width="10.421875" style="0" customWidth="1"/>
    <col min="9" max="9" width="10.8515625" style="0" customWidth="1"/>
    <col min="10" max="10" width="11.140625" style="0" customWidth="1"/>
    <col min="11" max="11" width="8.8515625" style="0" customWidth="1"/>
  </cols>
  <sheetData>
    <row r="1" spans="1:12" ht="15" customHeight="1">
      <c r="A1" s="23"/>
      <c r="B1" s="23"/>
      <c r="C1" s="23"/>
      <c r="D1" s="23"/>
      <c r="E1" s="64"/>
      <c r="F1" s="64"/>
      <c r="G1" s="23"/>
      <c r="H1" s="23"/>
      <c r="I1" s="24"/>
      <c r="J1" s="441" t="s">
        <v>81</v>
      </c>
      <c r="K1" s="441"/>
      <c r="L1" s="65"/>
    </row>
    <row r="2" spans="1:12" ht="75" customHeight="1">
      <c r="A2" s="23"/>
      <c r="B2" s="23"/>
      <c r="C2" s="23"/>
      <c r="D2" s="23"/>
      <c r="E2" s="66"/>
      <c r="F2" s="66"/>
      <c r="G2" s="23"/>
      <c r="H2" s="349" t="s">
        <v>428</v>
      </c>
      <c r="I2" s="349"/>
      <c r="J2" s="349"/>
      <c r="K2" s="349"/>
      <c r="L2" s="65"/>
    </row>
    <row r="3" spans="1:12" ht="51.75" customHeight="1">
      <c r="A3" s="23"/>
      <c r="B3" s="23"/>
      <c r="C3" s="23"/>
      <c r="D3" s="23"/>
      <c r="E3" s="66"/>
      <c r="F3" s="66"/>
      <c r="G3" s="23"/>
      <c r="H3" s="23"/>
      <c r="I3" s="67"/>
      <c r="J3" s="67"/>
      <c r="K3" s="67"/>
      <c r="L3" s="65"/>
    </row>
    <row r="4" spans="1:12" ht="17.25">
      <c r="A4" s="455" t="s">
        <v>82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65"/>
    </row>
    <row r="5" spans="1:12" ht="18.75" customHeight="1">
      <c r="A5" s="457" t="s">
        <v>9</v>
      </c>
      <c r="B5" s="458"/>
      <c r="C5" s="458"/>
      <c r="D5" s="458"/>
      <c r="E5" s="458"/>
      <c r="F5" s="458"/>
      <c r="G5" s="458"/>
      <c r="H5" s="458"/>
      <c r="I5" s="458"/>
      <c r="J5" s="68"/>
      <c r="K5" s="68"/>
      <c r="L5" s="65"/>
    </row>
    <row r="6" spans="1:12" ht="18.75" customHeight="1">
      <c r="A6" s="23"/>
      <c r="B6" s="23"/>
      <c r="C6" s="23"/>
      <c r="D6" s="23"/>
      <c r="E6" s="69"/>
      <c r="F6" s="69"/>
      <c r="G6" s="23"/>
      <c r="H6" s="23"/>
      <c r="I6" s="23"/>
      <c r="K6" s="23" t="s">
        <v>55</v>
      </c>
      <c r="L6" s="65"/>
    </row>
    <row r="7" spans="1:12" ht="15">
      <c r="A7" s="459" t="s">
        <v>2</v>
      </c>
      <c r="B7" s="459" t="s">
        <v>15</v>
      </c>
      <c r="C7" s="459"/>
      <c r="D7" s="459"/>
      <c r="E7" s="459"/>
      <c r="F7" s="459"/>
      <c r="G7" s="459" t="s">
        <v>3</v>
      </c>
      <c r="H7" s="459"/>
      <c r="I7" s="459" t="s">
        <v>313</v>
      </c>
      <c r="J7" s="459"/>
      <c r="K7" s="459" t="s">
        <v>440</v>
      </c>
      <c r="L7" s="65"/>
    </row>
    <row r="8" spans="1:12" ht="71.25" customHeight="1">
      <c r="A8" s="459"/>
      <c r="B8" s="70" t="s">
        <v>83</v>
      </c>
      <c r="C8" s="70" t="s">
        <v>84</v>
      </c>
      <c r="D8" s="70" t="s">
        <v>85</v>
      </c>
      <c r="E8" s="70" t="s">
        <v>86</v>
      </c>
      <c r="F8" s="70" t="s">
        <v>87</v>
      </c>
      <c r="G8" s="71" t="s">
        <v>88</v>
      </c>
      <c r="H8" s="71" t="s">
        <v>89</v>
      </c>
      <c r="I8" s="71" t="s">
        <v>88</v>
      </c>
      <c r="J8" s="71" t="s">
        <v>89</v>
      </c>
      <c r="K8" s="459"/>
      <c r="L8" s="65"/>
    </row>
    <row r="9" spans="1:12" ht="15">
      <c r="A9" s="72">
        <v>1</v>
      </c>
      <c r="B9" s="72">
        <v>2</v>
      </c>
      <c r="C9" s="72">
        <v>3</v>
      </c>
      <c r="D9" s="72">
        <v>4</v>
      </c>
      <c r="E9" s="72">
        <v>5</v>
      </c>
      <c r="F9" s="72">
        <v>6</v>
      </c>
      <c r="G9" s="72">
        <v>7</v>
      </c>
      <c r="H9" s="72">
        <v>8</v>
      </c>
      <c r="I9" s="72">
        <v>9</v>
      </c>
      <c r="J9" s="72">
        <v>10</v>
      </c>
      <c r="K9" s="72">
        <v>11</v>
      </c>
      <c r="L9" s="65"/>
    </row>
    <row r="10" spans="1:12" ht="1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65"/>
    </row>
    <row r="11" spans="1:12" ht="1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65"/>
    </row>
    <row r="12" spans="1:12" ht="1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65"/>
    </row>
    <row r="13" spans="1:12" ht="1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65"/>
    </row>
    <row r="14" spans="1:12" ht="1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65"/>
    </row>
    <row r="15" spans="1:12" ht="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65"/>
    </row>
    <row r="16" spans="1:12" ht="1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65"/>
    </row>
    <row r="17" spans="1:12" ht="1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65"/>
    </row>
    <row r="18" spans="1:12" ht="15">
      <c r="A18" s="25" t="s">
        <v>90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65"/>
    </row>
    <row r="19" spans="1:12" ht="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65"/>
    </row>
    <row r="20" spans="1:7" s="1" customFormat="1" ht="15">
      <c r="A20" s="1" t="s">
        <v>26</v>
      </c>
      <c r="E20" s="1" t="s">
        <v>27</v>
      </c>
      <c r="G20" s="1" t="s">
        <v>28</v>
      </c>
    </row>
    <row r="21" s="1" customFormat="1" ht="15"/>
    <row r="22" spans="1:7" s="1" customFormat="1" ht="15">
      <c r="A22" s="1" t="s">
        <v>29</v>
      </c>
      <c r="E22" s="1" t="s">
        <v>27</v>
      </c>
      <c r="G22" s="1" t="s">
        <v>28</v>
      </c>
    </row>
    <row r="23" s="1" customFormat="1" ht="15"/>
    <row r="24" s="1" customFormat="1" ht="15">
      <c r="A24" s="1" t="s">
        <v>30</v>
      </c>
    </row>
    <row r="25" s="1" customFormat="1" ht="15"/>
    <row r="26" s="1" customFormat="1" ht="15">
      <c r="A26" s="1" t="s">
        <v>31</v>
      </c>
    </row>
    <row r="27" spans="1:11" ht="15.75">
      <c r="A27" s="73"/>
      <c r="B27" s="73"/>
      <c r="C27" s="73"/>
      <c r="D27" s="73"/>
      <c r="E27" s="73"/>
      <c r="F27" s="73"/>
      <c r="G27" s="73"/>
      <c r="H27" s="74"/>
      <c r="I27" s="74"/>
      <c r="J27" s="74"/>
      <c r="K27" s="74"/>
    </row>
    <row r="28" spans="1:11" ht="15.75">
      <c r="A28" s="73"/>
      <c r="B28" s="73"/>
      <c r="C28" s="73"/>
      <c r="D28" s="73"/>
      <c r="E28" s="73"/>
      <c r="F28" s="73"/>
      <c r="G28" s="73"/>
      <c r="H28" s="74"/>
      <c r="I28" s="74"/>
      <c r="J28" s="74"/>
      <c r="K28" s="74"/>
    </row>
    <row r="29" s="1" customFormat="1" ht="15">
      <c r="A29" s="1" t="s">
        <v>360</v>
      </c>
    </row>
    <row r="30" spans="1:11" ht="1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</row>
    <row r="31" spans="1:11" ht="15">
      <c r="A31" s="76"/>
      <c r="B31" s="75"/>
      <c r="C31" s="75"/>
      <c r="D31" s="75"/>
      <c r="E31" s="75"/>
      <c r="F31" s="75"/>
      <c r="G31" s="75"/>
      <c r="H31" s="75"/>
      <c r="I31" s="75"/>
      <c r="J31" s="75"/>
      <c r="K31" s="75"/>
    </row>
    <row r="32" spans="1:11" ht="15">
      <c r="A32" s="76"/>
      <c r="B32" s="75"/>
      <c r="C32" s="75"/>
      <c r="D32" s="75"/>
      <c r="E32" s="75"/>
      <c r="F32" s="75"/>
      <c r="G32" s="75"/>
      <c r="H32" s="75"/>
      <c r="I32" s="75"/>
      <c r="J32" s="75"/>
      <c r="K32" s="75"/>
    </row>
    <row r="33" spans="1:11" ht="15">
      <c r="A33" s="76"/>
      <c r="B33" s="75"/>
      <c r="C33" s="75"/>
      <c r="D33" s="75"/>
      <c r="E33" s="75"/>
      <c r="F33" s="75"/>
      <c r="G33" s="75"/>
      <c r="H33" s="75"/>
      <c r="I33" s="75"/>
      <c r="J33" s="75"/>
      <c r="K33" s="75"/>
    </row>
    <row r="34" spans="1:11" ht="1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</row>
    <row r="35" spans="1:11" ht="1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</row>
  </sheetData>
  <sheetProtection/>
  <mergeCells count="9">
    <mergeCell ref="J1:K1"/>
    <mergeCell ref="H2:K2"/>
    <mergeCell ref="A4:K4"/>
    <mergeCell ref="A5:I5"/>
    <mergeCell ref="A7:A8"/>
    <mergeCell ref="B7:F7"/>
    <mergeCell ref="G7:H7"/>
    <mergeCell ref="I7:J7"/>
    <mergeCell ref="K7:K8"/>
  </mergeCells>
  <printOptions/>
  <pageMargins left="0.7" right="0.7" top="0.75" bottom="0.75" header="0.3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bogrecov</dc:creator>
  <cp:keywords/>
  <dc:description/>
  <cp:lastModifiedBy>Kymysova</cp:lastModifiedBy>
  <cp:lastPrinted>2014-08-06T10:32:15Z</cp:lastPrinted>
  <dcterms:created xsi:type="dcterms:W3CDTF">2013-07-30T02:45:00Z</dcterms:created>
  <dcterms:modified xsi:type="dcterms:W3CDTF">2014-08-07T09:00:03Z</dcterms:modified>
  <cp:category/>
  <cp:version/>
  <cp:contentType/>
  <cp:contentStatus/>
</cp:coreProperties>
</file>