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450" windowHeight="12210"/>
  </bookViews>
  <sheets>
    <sheet name="8_ЗП" sheetId="1" r:id="rId1"/>
  </sheets>
  <externalReferences>
    <externalReference r:id="rId2"/>
  </externalReferences>
  <definedNames>
    <definedName name="Z_4A9A01A7_3FE4_4896_9DA2_4275A9F1DC0D_.wvu.PrintArea" localSheetId="0" hidden="1">'8_ЗП'!$A$1:$H$60</definedName>
    <definedName name="Z_EE698AEC_A413_4471_8F8F_C64872360B83_.wvu.PrintArea" localSheetId="0" hidden="1">'8_ЗП'!$A$1:$H$60</definedName>
    <definedName name="Е14" localSheetId="0">'[1]17_земельный'!#REF!</definedName>
    <definedName name="Е14">'[1]17_земельный'!#REF!</definedName>
    <definedName name="_xlnm.Print_Area" localSheetId="0">'8_ЗП'!$A$1:$D$32</definedName>
  </definedNames>
  <calcPr calcId="125725"/>
</workbook>
</file>

<file path=xl/calcChain.xml><?xml version="1.0" encoding="utf-8"?>
<calcChain xmlns="http://schemas.openxmlformats.org/spreadsheetml/2006/main">
  <c r="D21" i="1"/>
  <c r="D28"/>
  <c r="D15"/>
  <c r="D14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D13"/>
</calcChain>
</file>

<file path=xl/sharedStrings.xml><?xml version="1.0" encoding="utf-8"?>
<sst xmlns="http://schemas.openxmlformats.org/spreadsheetml/2006/main" count="31" uniqueCount="31">
  <si>
    <t>к Положению о порядке и методике планирования бюджетных ассигнований республиканского бюджета Республики Алтай на 2015 год и плановый период 2016 и 2017 годов</t>
  </si>
  <si>
    <t>тыс.руб.</t>
  </si>
  <si>
    <t>№</t>
  </si>
  <si>
    <t>Наименование ГРБС</t>
  </si>
  <si>
    <t>Код по КВСР</t>
  </si>
  <si>
    <t xml:space="preserve">Расчетный объем бюджетных ассигнований по КОСГУ 211 "Заработная плата" на 2014 год (с учетом индексации с 01.10.2014 на 5%) </t>
  </si>
  <si>
    <t xml:space="preserve">Министерство здравоохранения Республики Алтай </t>
  </si>
  <si>
    <t>Министерство культуры Республики Алтай</t>
  </si>
  <si>
    <t>Министерство образования, науки и молодежной политики Республики Алтай</t>
  </si>
  <si>
    <t>Комитет ветеринарии с Госветинспекцией Республики Алтай</t>
  </si>
  <si>
    <t>Министерство сельского хозяйства Республики Алтай</t>
  </si>
  <si>
    <t>Министерство финансов Республики Алтай</t>
  </si>
  <si>
    <t>Министерство регионального развития Республики Алтай</t>
  </si>
  <si>
    <t>Министерство  экономического  развития и инвестиций Республики Алтай</t>
  </si>
  <si>
    <t>Министерство труда и социального развития Республики Алтай</t>
  </si>
  <si>
    <t>Комитет по делам архивов Республики Алтай</t>
  </si>
  <si>
    <t>Комитет по физической культуре и спорту Республики Алтай</t>
  </si>
  <si>
    <t>Государственное Собрание - Эл Курултай Республики Алтай</t>
  </si>
  <si>
    <t xml:space="preserve">Правительство Республики Алтай </t>
  </si>
  <si>
    <t>Министерство лесного хозяйства Республики Алтай</t>
  </si>
  <si>
    <t>Казенное учреждение Республики Алтай "Управление по обеспечению мероприятий в области гражданской обороны, чрезвычайных ситуаций и пожарной безопасности в Республике Алтай"</t>
  </si>
  <si>
    <t>Комитет занятости населения Республики Алтай</t>
  </si>
  <si>
    <t>Министерство туризма и предпринимательства Республики Алтай</t>
  </si>
  <si>
    <t>Итого</t>
  </si>
  <si>
    <t>Ответственные исполнители в Минфине РА: Бокарева Л.М. (2-56-46), Сумачакова А.Б. (2-56-64)</t>
  </si>
  <si>
    <t>Приложение 1</t>
  </si>
  <si>
    <t>(без учета средств из федерального бюджета, от приносящей доход деятельности, средств ТФОМС)</t>
  </si>
  <si>
    <r>
      <t>Расчетный объем бюджетных ассигнований на выплату заработной платы работников государственных учреждений Республики Алтай на 2015 год                                                                     (</t>
    </r>
    <r>
      <rPr>
        <sz val="16"/>
        <rFont val="Times New Roman"/>
        <family val="1"/>
        <charset val="204"/>
      </rPr>
      <t>с учетом индексации с 1 октября 2015 года на 5 процентов)</t>
    </r>
  </si>
  <si>
    <t>к приказу Министерства финансов Республики Алтай  от___________________№____</t>
  </si>
  <si>
    <t>"Приложение 8</t>
  </si>
  <si>
    <t>1 040 064,3";</t>
  </si>
</sst>
</file>

<file path=xl/styles.xml><?xml version="1.0" encoding="utf-8"?>
<styleSheet xmlns="http://schemas.openxmlformats.org/spreadsheetml/2006/main">
  <numFmts count="3">
    <numFmt numFmtId="164" formatCode="000\.00\.000\.0"/>
    <numFmt numFmtId="165" formatCode="000"/>
    <numFmt numFmtId="166" formatCode="#,##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3" fillId="0" borderId="0" xfId="1" applyFont="1"/>
    <xf numFmtId="0" fontId="3" fillId="0" borderId="0" xfId="1" applyFont="1" applyFill="1"/>
    <xf numFmtId="164" fontId="3" fillId="0" borderId="0" xfId="1" applyNumberFormat="1" applyFont="1" applyProtection="1">
      <protection hidden="1"/>
    </xf>
    <xf numFmtId="0" fontId="3" fillId="0" borderId="0" xfId="1" applyFont="1" applyProtection="1">
      <protection hidden="1"/>
    </xf>
    <xf numFmtId="165" fontId="5" fillId="2" borderId="0" xfId="1" applyNumberFormat="1" applyFont="1" applyFill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3" fillId="2" borderId="0" xfId="1" applyFont="1" applyFill="1" applyBorder="1" applyProtection="1">
      <protection hidden="1"/>
    </xf>
    <xf numFmtId="0" fontId="7" fillId="2" borderId="0" xfId="1" applyFont="1" applyFill="1" applyBorder="1" applyAlignment="1" applyProtection="1">
      <alignment horizontal="right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2" fillId="0" borderId="2" xfId="1" applyNumberFormat="1" applyFont="1" applyFill="1" applyBorder="1" applyAlignment="1" applyProtection="1">
      <alignment horizontal="center"/>
      <protection hidden="1"/>
    </xf>
    <xf numFmtId="2" fontId="7" fillId="2" borderId="3" xfId="1" applyNumberFormat="1" applyFont="1" applyFill="1" applyBorder="1" applyAlignment="1" applyProtection="1">
      <alignment wrapText="1"/>
      <protection hidden="1"/>
    </xf>
    <xf numFmtId="1" fontId="7" fillId="2" borderId="1" xfId="1" applyNumberFormat="1" applyFont="1" applyFill="1" applyBorder="1" applyAlignment="1" applyProtection="1">
      <alignment horizontal="center"/>
      <protection hidden="1"/>
    </xf>
    <xf numFmtId="166" fontId="10" fillId="2" borderId="1" xfId="1" applyNumberFormat="1" applyFont="1" applyFill="1" applyBorder="1" applyAlignment="1" applyProtection="1">
      <alignment horizontal="center"/>
      <protection hidden="1"/>
    </xf>
    <xf numFmtId="2" fontId="12" fillId="0" borderId="0" xfId="1" applyNumberFormat="1" applyFont="1"/>
    <xf numFmtId="165" fontId="7" fillId="2" borderId="3" xfId="1" applyNumberFormat="1" applyFont="1" applyFill="1" applyBorder="1" applyAlignment="1" applyProtection="1">
      <alignment wrapText="1"/>
      <protection hidden="1"/>
    </xf>
    <xf numFmtId="165" fontId="7" fillId="2" borderId="1" xfId="1" applyNumberFormat="1" applyFont="1" applyFill="1" applyBorder="1" applyAlignment="1" applyProtection="1">
      <alignment horizontal="center"/>
      <protection hidden="1"/>
    </xf>
    <xf numFmtId="0" fontId="12" fillId="0" borderId="0" xfId="1" applyFont="1"/>
    <xf numFmtId="165" fontId="13" fillId="2" borderId="1" xfId="1" applyNumberFormat="1" applyFont="1" applyFill="1" applyBorder="1" applyAlignment="1" applyProtection="1">
      <alignment horizontal="center"/>
      <protection hidden="1"/>
    </xf>
    <xf numFmtId="165" fontId="7" fillId="2" borderId="4" xfId="1" applyNumberFormat="1" applyFont="1" applyFill="1" applyBorder="1" applyAlignment="1" applyProtection="1">
      <alignment wrapText="1"/>
      <protection hidden="1"/>
    </xf>
    <xf numFmtId="0" fontId="10" fillId="0" borderId="1" xfId="1" applyNumberFormat="1" applyFont="1" applyFill="1" applyBorder="1" applyAlignment="1" applyProtection="1">
      <protection hidden="1"/>
    </xf>
    <xf numFmtId="166" fontId="10" fillId="0" borderId="1" xfId="1" applyNumberFormat="1" applyFont="1" applyFill="1" applyBorder="1" applyAlignment="1" applyProtection="1">
      <alignment horizontal="center"/>
      <protection hidden="1"/>
    </xf>
    <xf numFmtId="166" fontId="7" fillId="0" borderId="0" xfId="1" applyNumberFormat="1" applyFont="1"/>
    <xf numFmtId="0" fontId="4" fillId="0" borderId="0" xfId="0" applyFont="1"/>
    <xf numFmtId="0" fontId="14" fillId="3" borderId="0" xfId="0" applyFont="1" applyFill="1"/>
    <xf numFmtId="0" fontId="14" fillId="3" borderId="0" xfId="0" applyFont="1" applyFill="1" applyAlignment="1">
      <alignment horizontal="right"/>
    </xf>
    <xf numFmtId="0" fontId="15" fillId="0" borderId="0" xfId="1" applyFont="1"/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justify" wrapText="1"/>
    </xf>
    <xf numFmtId="0" fontId="14" fillId="3" borderId="0" xfId="0" applyFont="1" applyFill="1" applyAlignment="1">
      <alignment horizontal="justify"/>
    </xf>
    <xf numFmtId="165" fontId="16" fillId="2" borderId="0" xfId="1" applyNumberFormat="1" applyFont="1" applyFill="1" applyAlignment="1" applyProtection="1">
      <alignment horizontal="center" wrapText="1"/>
      <protection hidden="1"/>
    </xf>
    <xf numFmtId="165" fontId="7" fillId="2" borderId="0" xfId="1" applyNumberFormat="1" applyFont="1" applyFill="1" applyAlignment="1" applyProtection="1">
      <alignment horizontal="center" wrapText="1"/>
      <protection hidden="1"/>
    </xf>
    <xf numFmtId="0" fontId="17" fillId="0" borderId="0" xfId="0" applyFont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2;&#1080;&#1085;&#1072;&#1085;&#1089;&#1080;&#1088;&#1086;&#1074;&#1072;&#1085;&#1080;&#1103;%20&#1089;&#1086;&#1094;&#1080;&#1072;&#1083;&#1100;&#1085;&#1086;&#1081;%20&#1089;&#1092;&#1077;&#1088;&#1099;/&#1054;&#1058;&#1044;&#1045;&#1051;/&#1064;&#1086;&#1076;&#1086;&#1077;&#1074;&#1072;/&#1087;&#1088;&#1086;&#1077;&#1082;&#1090;%20&#1087;&#1088;&#1080;&#1082;&#1072;&#1079;&#1072;%20&#1052;&#1060;%20&#1056;&#1040;%20&#1086;&#1073;%20&#1091;&#1090;&#1074;&#1077;&#1088;&#1078;&#1076;&#1077;&#1085;&#1080;&#1080;%20&#1052;&#1077;&#1090;&#1086;&#1076;&#1080;&#1082;&#1080;%20&#1087;&#1083;&#1072;&#1085;&#1080;&#1088;&#1086;&#1074;&#1072;&#1085;&#1080;&#1103;/&#1055;&#1088;&#1080;&#1083;&#1086;&#1078;&#1077;&#1085;&#1080;&#1103;%20&#1082;%20&#1052;&#1077;&#1090;&#1086;&#1076;&#1080;&#1082;&#1077;%202015-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Предельные Администратору ГП"/>
      <sheetName val="1.1.Предельные_Соисполнителям"/>
      <sheetName val="1.2. Предельные_непрогр_ ГРБС"/>
      <sheetName val="2_Публичные"/>
      <sheetName val="3_Межбюдж"/>
      <sheetName val="4_госусл"/>
      <sheetName val="5_Свод по Учреждения"/>
      <sheetName val="6_действ+принимаем"/>
      <sheetName val="7_ведомственная"/>
      <sheetName val="9_Предел_объемы зарпл"/>
      <sheetName val="8_ЗП"/>
      <sheetName val="9_Зплата_по указам"/>
      <sheetName val="10_Указы"/>
      <sheetName val="11_Свод зарпл"/>
      <sheetName val="12_КОСГУ 223 И 224"/>
      <sheetName val="13_КОСГУ 226_290_340"/>
      <sheetName val="14_НСОТ_госуправление"/>
      <sheetName val="15 Аппараты Стаж"/>
      <sheetName val="16 Аппараты норматив"/>
      <sheetName val="17_земельный"/>
      <sheetName val="18_имущ"/>
      <sheetName val="Протокол_разногласий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topLeftCell="A9" zoomScale="80" zoomScaleSheetLayoutView="80" workbookViewId="0">
      <selection activeCell="D27" sqref="D27"/>
    </sheetView>
  </sheetViews>
  <sheetFormatPr defaultColWidth="9.140625" defaultRowHeight="12.75"/>
  <cols>
    <col min="1" max="1" width="7.28515625" style="1" customWidth="1"/>
    <col min="2" max="2" width="72.42578125" style="2" customWidth="1"/>
    <col min="3" max="3" width="18.28515625" style="1" customWidth="1"/>
    <col min="4" max="4" width="24.5703125" style="1" customWidth="1"/>
    <col min="5" max="5" width="14" style="1" customWidth="1"/>
    <col min="6" max="7" width="14.28515625" style="1" hidden="1" customWidth="1"/>
    <col min="8" max="8" width="39.85546875" style="1" hidden="1" customWidth="1"/>
    <col min="9" max="16384" width="9.140625" style="1"/>
  </cols>
  <sheetData>
    <row r="1" spans="1:4" ht="30.75" customHeight="1">
      <c r="B1" s="28"/>
      <c r="C1" s="28"/>
      <c r="D1" s="29" t="s">
        <v>25</v>
      </c>
    </row>
    <row r="2" spans="1:4" ht="51.6" customHeight="1">
      <c r="B2" s="28"/>
      <c r="C2" s="33" t="s">
        <v>28</v>
      </c>
      <c r="D2" s="33"/>
    </row>
    <row r="3" spans="1:4" ht="26.25" customHeight="1">
      <c r="C3" s="30"/>
      <c r="D3" s="30"/>
    </row>
    <row r="4" spans="1:4" ht="20.25" customHeight="1">
      <c r="C4" s="30"/>
      <c r="D4" s="31" t="s">
        <v>29</v>
      </c>
    </row>
    <row r="5" spans="1:4" ht="87" customHeight="1">
      <c r="B5" s="1"/>
      <c r="C5" s="32" t="s">
        <v>0</v>
      </c>
      <c r="D5" s="32"/>
    </row>
    <row r="6" spans="1:4" ht="20.25" customHeight="1"/>
    <row r="7" spans="1:4" ht="75.75" customHeight="1">
      <c r="A7" s="3"/>
      <c r="B7" s="34" t="s">
        <v>27</v>
      </c>
      <c r="C7" s="34"/>
      <c r="D7" s="34"/>
    </row>
    <row r="8" spans="1:4" ht="21" customHeight="1">
      <c r="A8" s="35" t="s">
        <v>26</v>
      </c>
      <c r="B8" s="36"/>
      <c r="C8" s="36"/>
      <c r="D8" s="36"/>
    </row>
    <row r="9" spans="1:4" ht="20.25" customHeight="1">
      <c r="A9" s="4"/>
      <c r="B9" s="5"/>
      <c r="C9" s="5"/>
      <c r="D9" s="5"/>
    </row>
    <row r="10" spans="1:4" ht="20.25" customHeight="1">
      <c r="A10" s="6"/>
      <c r="B10" s="7"/>
      <c r="C10" s="7"/>
      <c r="D10" s="8" t="s">
        <v>1</v>
      </c>
    </row>
    <row r="11" spans="1:4" ht="20.25" customHeight="1">
      <c r="A11" s="9" t="s">
        <v>2</v>
      </c>
      <c r="B11" s="10" t="s">
        <v>3</v>
      </c>
      <c r="C11" s="10" t="s">
        <v>4</v>
      </c>
      <c r="D11" s="11" t="s">
        <v>5</v>
      </c>
    </row>
    <row r="12" spans="1:4" ht="24" customHeight="1">
      <c r="A12" s="12">
        <v>1</v>
      </c>
      <c r="B12" s="13">
        <v>2</v>
      </c>
      <c r="C12" s="13">
        <v>3</v>
      </c>
      <c r="D12" s="13">
        <v>4</v>
      </c>
    </row>
    <row r="13" spans="1:4" s="18" customFormat="1" ht="18.75">
      <c r="A13" s="14">
        <v>1</v>
      </c>
      <c r="B13" s="15" t="s">
        <v>6</v>
      </c>
      <c r="C13" s="16">
        <v>901</v>
      </c>
      <c r="D13" s="17">
        <f>173882.9+1000+758.2</f>
        <v>175641.1</v>
      </c>
    </row>
    <row r="14" spans="1:4" s="21" customFormat="1" ht="18.75">
      <c r="A14" s="14">
        <f>A13+1</f>
        <v>2</v>
      </c>
      <c r="B14" s="19" t="s">
        <v>7</v>
      </c>
      <c r="C14" s="20">
        <v>902</v>
      </c>
      <c r="D14" s="17">
        <f>66089.8+170.7</f>
        <v>66260.5</v>
      </c>
    </row>
    <row r="15" spans="1:4" s="21" customFormat="1" ht="37.5">
      <c r="A15" s="14">
        <f t="shared" ref="A15:A28" si="0">A14+1</f>
        <v>3</v>
      </c>
      <c r="B15" s="19" t="s">
        <v>8</v>
      </c>
      <c r="C15" s="20">
        <v>903</v>
      </c>
      <c r="D15" s="17">
        <f>333888.2+1965.6</f>
        <v>335853.8</v>
      </c>
    </row>
    <row r="16" spans="1:4" s="21" customFormat="1" ht="27.75" customHeight="1">
      <c r="A16" s="14">
        <f t="shared" si="0"/>
        <v>4</v>
      </c>
      <c r="B16" s="19" t="s">
        <v>9</v>
      </c>
      <c r="C16" s="20">
        <v>904</v>
      </c>
      <c r="D16" s="17">
        <v>58287</v>
      </c>
    </row>
    <row r="17" spans="1:4" s="21" customFormat="1" ht="18.75">
      <c r="A17" s="14">
        <f t="shared" si="0"/>
        <v>5</v>
      </c>
      <c r="B17" s="19" t="s">
        <v>10</v>
      </c>
      <c r="C17" s="20">
        <v>905</v>
      </c>
      <c r="D17" s="17">
        <v>6355.7</v>
      </c>
    </row>
    <row r="18" spans="1:4" s="21" customFormat="1" ht="18.75">
      <c r="A18" s="14">
        <f t="shared" si="0"/>
        <v>6</v>
      </c>
      <c r="B18" s="19" t="s">
        <v>11</v>
      </c>
      <c r="C18" s="20">
        <v>906</v>
      </c>
      <c r="D18" s="17">
        <v>5914.5</v>
      </c>
    </row>
    <row r="19" spans="1:4" s="21" customFormat="1" ht="18.75">
      <c r="A19" s="14">
        <f t="shared" si="0"/>
        <v>7</v>
      </c>
      <c r="B19" s="19" t="s">
        <v>12</v>
      </c>
      <c r="C19" s="20">
        <v>907</v>
      </c>
      <c r="D19" s="17">
        <v>20468</v>
      </c>
    </row>
    <row r="20" spans="1:4" s="21" customFormat="1" ht="37.5">
      <c r="A20" s="14">
        <f t="shared" si="0"/>
        <v>8</v>
      </c>
      <c r="B20" s="19" t="s">
        <v>13</v>
      </c>
      <c r="C20" s="20">
        <v>909</v>
      </c>
      <c r="D20" s="17">
        <v>28892.6</v>
      </c>
    </row>
    <row r="21" spans="1:4" s="21" customFormat="1" ht="30" customHeight="1">
      <c r="A21" s="14">
        <f t="shared" si="0"/>
        <v>9</v>
      </c>
      <c r="B21" s="19" t="s">
        <v>14</v>
      </c>
      <c r="C21" s="20">
        <v>910</v>
      </c>
      <c r="D21" s="17">
        <f>149478.1+9280.5</f>
        <v>158758.6</v>
      </c>
    </row>
    <row r="22" spans="1:4" s="21" customFormat="1" ht="18.75">
      <c r="A22" s="14">
        <f t="shared" si="0"/>
        <v>10</v>
      </c>
      <c r="B22" s="19" t="s">
        <v>15</v>
      </c>
      <c r="C22" s="20">
        <v>911</v>
      </c>
      <c r="D22" s="17">
        <v>3007.7</v>
      </c>
    </row>
    <row r="23" spans="1:4" s="21" customFormat="1" ht="22.5" customHeight="1">
      <c r="A23" s="14">
        <f t="shared" si="0"/>
        <v>11</v>
      </c>
      <c r="B23" s="19" t="s">
        <v>16</v>
      </c>
      <c r="C23" s="20">
        <v>913</v>
      </c>
      <c r="D23" s="17">
        <v>15858.5</v>
      </c>
    </row>
    <row r="24" spans="1:4" s="21" customFormat="1" ht="23.25" customHeight="1">
      <c r="A24" s="14">
        <f t="shared" si="0"/>
        <v>12</v>
      </c>
      <c r="B24" s="19" t="s">
        <v>17</v>
      </c>
      <c r="C24" s="20">
        <v>917</v>
      </c>
      <c r="D24" s="17">
        <v>9815.9</v>
      </c>
    </row>
    <row r="25" spans="1:4" s="21" customFormat="1" ht="18.75">
      <c r="A25" s="14">
        <f>A24+1</f>
        <v>13</v>
      </c>
      <c r="B25" s="19" t="s">
        <v>18</v>
      </c>
      <c r="C25" s="20">
        <v>918</v>
      </c>
      <c r="D25" s="17">
        <v>30048.5</v>
      </c>
    </row>
    <row r="26" spans="1:4" s="21" customFormat="1" ht="18.75">
      <c r="A26" s="14">
        <f>A25+1</f>
        <v>14</v>
      </c>
      <c r="B26" s="19" t="s">
        <v>19</v>
      </c>
      <c r="C26" s="20">
        <v>919</v>
      </c>
      <c r="D26" s="17">
        <v>3619.1</v>
      </c>
    </row>
    <row r="27" spans="1:4" s="21" customFormat="1" ht="75">
      <c r="A27" s="14">
        <f t="shared" si="0"/>
        <v>15</v>
      </c>
      <c r="B27" s="19" t="s">
        <v>20</v>
      </c>
      <c r="C27" s="22"/>
      <c r="D27" s="17">
        <v>89731.8</v>
      </c>
    </row>
    <row r="28" spans="1:4" s="21" customFormat="1" ht="18.75">
      <c r="A28" s="14">
        <f t="shared" si="0"/>
        <v>16</v>
      </c>
      <c r="B28" s="19" t="s">
        <v>21</v>
      </c>
      <c r="C28" s="20">
        <v>922</v>
      </c>
      <c r="D28" s="17">
        <f>26254.7+425</f>
        <v>26679.7</v>
      </c>
    </row>
    <row r="29" spans="1:4" s="21" customFormat="1" ht="37.5">
      <c r="A29" s="14">
        <v>17</v>
      </c>
      <c r="B29" s="23" t="s">
        <v>22</v>
      </c>
      <c r="C29" s="20">
        <v>923</v>
      </c>
      <c r="D29" s="17">
        <v>4871.3</v>
      </c>
    </row>
    <row r="30" spans="1:4" s="21" customFormat="1" ht="41.25" customHeight="1">
      <c r="A30" s="14">
        <v>17</v>
      </c>
      <c r="B30" s="24" t="s">
        <v>23</v>
      </c>
      <c r="C30" s="25"/>
      <c r="D30" s="17" t="s">
        <v>30</v>
      </c>
    </row>
    <row r="31" spans="1:4" ht="20.25" customHeight="1">
      <c r="D31" s="26"/>
    </row>
    <row r="32" spans="1:4" ht="20.25" customHeight="1">
      <c r="B32" s="27" t="s">
        <v>24</v>
      </c>
      <c r="D32" s="26"/>
    </row>
    <row r="33" spans="4:4" ht="20.25" customHeight="1">
      <c r="D33" s="26"/>
    </row>
    <row r="34" spans="4:4" ht="20.25" customHeight="1"/>
    <row r="35" spans="4:4" ht="20.25" customHeight="1"/>
    <row r="36" spans="4:4" ht="20.25" customHeight="1"/>
    <row r="37" spans="4:4" ht="20.25" customHeight="1"/>
    <row r="38" spans="4:4" ht="20.25" customHeight="1"/>
    <row r="39" spans="4:4" ht="20.25" customHeight="1"/>
    <row r="40" spans="4:4" ht="20.25" customHeight="1"/>
    <row r="41" spans="4:4" ht="20.25" customHeight="1"/>
    <row r="42" spans="4:4" ht="20.25" customHeight="1"/>
    <row r="43" spans="4:4" ht="20.25" customHeight="1"/>
    <row r="44" spans="4:4" ht="20.25" customHeight="1"/>
    <row r="45" spans="4:4" ht="20.25" customHeight="1"/>
    <row r="46" spans="4:4" ht="20.25" customHeight="1"/>
    <row r="47" spans="4:4" ht="20.25" customHeight="1"/>
    <row r="48" spans="4:4" ht="20.25" customHeight="1"/>
    <row r="49" ht="20.25" customHeight="1"/>
    <row r="50" ht="20.25" customHeight="1"/>
    <row r="51" ht="20.25" customHeight="1"/>
    <row r="54" ht="26.25" customHeight="1"/>
    <row r="55" ht="20.25" customHeight="1"/>
    <row r="59" ht="20.25" customHeight="1"/>
  </sheetData>
  <mergeCells count="4">
    <mergeCell ref="C5:D5"/>
    <mergeCell ref="C2:D2"/>
    <mergeCell ref="B7:D7"/>
    <mergeCell ref="A8:D8"/>
  </mergeCells>
  <pageMargins left="0.70866141732283472" right="0.16" top="0.74803149606299213" bottom="0.27559055118110237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8_ЗП</vt:lpstr>
      <vt:lpstr>'8_ЗП'!Область_печати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angilina</dc:creator>
  <cp:lastModifiedBy>angilina</cp:lastModifiedBy>
  <cp:lastPrinted>2014-08-28T04:12:51Z</cp:lastPrinted>
  <dcterms:created xsi:type="dcterms:W3CDTF">2014-08-26T09:32:28Z</dcterms:created>
  <dcterms:modified xsi:type="dcterms:W3CDTF">2014-08-28T10:11:32Z</dcterms:modified>
</cp:coreProperties>
</file>