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20" windowHeight="9045" activeTab="1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<sst xmlns="http://schemas.openxmlformats.org/spreadsheetml/2006/main" count="937" uniqueCount="130">
  <si>
    <t>ВСЕГО</t>
  </si>
  <si>
    <t>521</t>
  </si>
  <si>
    <t>Минфин РА (все кроме содержания)</t>
  </si>
  <si>
    <t>512</t>
  </si>
  <si>
    <t>511</t>
  </si>
  <si>
    <t>МО "Шебалинский район"</t>
  </si>
  <si>
    <t>МО "Усть-Коксинский район"</t>
  </si>
  <si>
    <t>МО "Усть-Канский район"</t>
  </si>
  <si>
    <t>МО "Улаганский район"</t>
  </si>
  <si>
    <t>МО "Турочакский район"</t>
  </si>
  <si>
    <t>МО "Онгудайский район"</t>
  </si>
  <si>
    <t>МО "Майминский район"</t>
  </si>
  <si>
    <t>МО "Кош-Агачский район"</t>
  </si>
  <si>
    <t xml:space="preserve">МО "Чойский район" </t>
  </si>
  <si>
    <t>МО"Чемальский район"</t>
  </si>
  <si>
    <t>Барагашское СП</t>
  </si>
  <si>
    <t>Актельское СП</t>
  </si>
  <si>
    <t>Усть-Коксинское СП</t>
  </si>
  <si>
    <t>Катандинское СП</t>
  </si>
  <si>
    <t>Верх-Уймонское СП</t>
  </si>
  <si>
    <t>Чендекское СП</t>
  </si>
  <si>
    <t>Талдинское СП</t>
  </si>
  <si>
    <t>Карагайское СП</t>
  </si>
  <si>
    <t>Огневское СП</t>
  </si>
  <si>
    <t>Горбуновское СП</t>
  </si>
  <si>
    <t>Амурское СП</t>
  </si>
  <si>
    <t>Мендур-Сокконское СП</t>
  </si>
  <si>
    <t>Коргонское СП</t>
  </si>
  <si>
    <t>Талицкое СП</t>
  </si>
  <si>
    <t>Козульское СП</t>
  </si>
  <si>
    <t>Черноануйское СП</t>
  </si>
  <si>
    <t>Белоануйское СП</t>
  </si>
  <si>
    <t>Усть-Мутинское СП</t>
  </si>
  <si>
    <t>Кырлыкское СП</t>
  </si>
  <si>
    <t>Яконурское СП</t>
  </si>
  <si>
    <t>Ябоганское СП</t>
  </si>
  <si>
    <t>Усть-Канское СП</t>
  </si>
  <si>
    <t>Балыктыюльское СП</t>
  </si>
  <si>
    <t>Саратанское СП</t>
  </si>
  <si>
    <t>Челушманское СП</t>
  </si>
  <si>
    <t>Чибитское СП</t>
  </si>
  <si>
    <t>Чибилинское СП</t>
  </si>
  <si>
    <t>Акташское СП</t>
  </si>
  <si>
    <t>Улаганское СП</t>
  </si>
  <si>
    <t>Бийкинское СП</t>
  </si>
  <si>
    <t>Озеро-КуреевскоеСП</t>
  </si>
  <si>
    <t>Майское СП</t>
  </si>
  <si>
    <t>Курмач-Байгольское СП</t>
  </si>
  <si>
    <t>Кебезенкое СП</t>
  </si>
  <si>
    <t>Дмитриевское СП</t>
  </si>
  <si>
    <t>Артыбашское СП</t>
  </si>
  <si>
    <t>Тондошенское СП</t>
  </si>
  <si>
    <t>Турочакское СП</t>
  </si>
  <si>
    <t>Онгудайское СП</t>
  </si>
  <si>
    <t>Ининское СП</t>
  </si>
  <si>
    <t>Купчегенское СП</t>
  </si>
  <si>
    <t>Хабаровское СП</t>
  </si>
  <si>
    <t>Шашикманское СП</t>
  </si>
  <si>
    <t>Нижне-Талдинское СП</t>
  </si>
  <si>
    <t>Каракольское СП</t>
  </si>
  <si>
    <t>Куладинское СП</t>
  </si>
  <si>
    <t>Теньгинское СП</t>
  </si>
  <si>
    <t>Елинское СП</t>
  </si>
  <si>
    <t>Соузгинское СП</t>
  </si>
  <si>
    <t>Верх-Карагужинское СП</t>
  </si>
  <si>
    <t>Бирюлинское СП</t>
  </si>
  <si>
    <t>Кызыл-Озекское СП</t>
  </si>
  <si>
    <t>Усть-Мунинское СП</t>
  </si>
  <si>
    <t>Манжерокское СП</t>
  </si>
  <si>
    <t>СП "Майминское муниципальное образование"</t>
  </si>
  <si>
    <t>Ыныргинское СП</t>
  </si>
  <si>
    <t>Кош-Агачское СП</t>
  </si>
  <si>
    <t>Чаган-Узунское СП</t>
  </si>
  <si>
    <t>Теленгит-Сортогойское СП</t>
  </si>
  <si>
    <t>Тобелерское СП</t>
  </si>
  <si>
    <t>Ташантинское СП</t>
  </si>
  <si>
    <t>Ортолыкское СП</t>
  </si>
  <si>
    <t>Мухор-Тархатинское СП</t>
  </si>
  <si>
    <t>Курайское СП</t>
  </si>
  <si>
    <t>Кокоринское СП</t>
  </si>
  <si>
    <t>Казахское СП</t>
  </si>
  <si>
    <t>Джазаторское СП</t>
  </si>
  <si>
    <t>Бельтирское СП</t>
  </si>
  <si>
    <t>Паспаульское СП</t>
  </si>
  <si>
    <t>Сейкинское СП</t>
  </si>
  <si>
    <t>Каракокшинское СП</t>
  </si>
  <si>
    <t>Верх-Пьянковское СП</t>
  </si>
  <si>
    <t>Чойское СП</t>
  </si>
  <si>
    <t>Уйменское СП</t>
  </si>
  <si>
    <t>Элекмонарское СП</t>
  </si>
  <si>
    <t>Узнезинское СП</t>
  </si>
  <si>
    <t>Чепошское СП</t>
  </si>
  <si>
    <t>Чемальское СП</t>
  </si>
  <si>
    <t>Куюсское СП</t>
  </si>
  <si>
    <t>Бешпельтирское СП</t>
  </si>
  <si>
    <t>Аносинское СП</t>
  </si>
  <si>
    <t>Шыргайтинское СП</t>
  </si>
  <si>
    <t>Шебалинское СП</t>
  </si>
  <si>
    <t>Чергинское СП</t>
  </si>
  <si>
    <t>Улусчергинское СП</t>
  </si>
  <si>
    <t>Малочергинское СП</t>
  </si>
  <si>
    <t>Каспинское СП</t>
  </si>
  <si>
    <t>Камлакское СП</t>
  </si>
  <si>
    <t>Ильинское СП</t>
  </si>
  <si>
    <t>Дъектиекское СП</t>
  </si>
  <si>
    <t>Верх-Апшуяхтинское СП</t>
  </si>
  <si>
    <t>Беш-Озекское СП</t>
  </si>
  <si>
    <t>530</t>
  </si>
  <si>
    <t>МО г. Горно-Алтайск</t>
  </si>
  <si>
    <t>Изменения (-;+)</t>
  </si>
  <si>
    <t>КОСГУ</t>
  </si>
  <si>
    <t>КВР</t>
  </si>
  <si>
    <t>КЦСР</t>
  </si>
  <si>
    <t>КФСР</t>
  </si>
  <si>
    <t>КВСР</t>
  </si>
  <si>
    <t>2015 год</t>
  </si>
  <si>
    <t>2014 год</t>
  </si>
  <si>
    <t>2013 год</t>
  </si>
  <si>
    <t>Тип средств</t>
  </si>
  <si>
    <t>КБК</t>
  </si>
  <si>
    <t>Наименование муниципального образования</t>
  </si>
  <si>
    <t/>
  </si>
  <si>
    <t>(рублей)</t>
  </si>
  <si>
    <t>Сводная бюджетная роспись расходов республиканского бюджета Республики Алтай в части предоставления межбюджетных трансфертов бюджетам муниципальных образований в Республике Алтай на плановый период 2014 и 2015 годов</t>
  </si>
  <si>
    <t xml:space="preserve">Сводная бюджетная роспись расходов республиканского бюджета Республики Алтай в части предоставления межбюджетных трансфертов бюджетам муниципальных образований в Республике Алтай на 2013 год </t>
  </si>
  <si>
    <t>Приложение 3</t>
  </si>
  <si>
    <t>Республики Алтай</t>
  </si>
  <si>
    <t xml:space="preserve">к приказу Министерства финансов </t>
  </si>
  <si>
    <t>от 25 декабря 2012 года № 193-п</t>
  </si>
  <si>
    <t>Приложение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</si>
</sst>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#,##0.00;[Red]\-#,##0.00;0.00"/>
    <numFmt numFmtId="167" formatCode="00\.00\.00"/>
    <numFmt numFmtId="168" formatCode="000"/>
    <numFmt numFmtId="169" formatCode="0000000"/>
    <numFmt numFmtId="170" formatCode="0000"/>
    <numFmt numFmtId="171" formatCode="000\.00\.000\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52" applyFont="1" applyFill="1">
      <alignment/>
      <protection/>
    </xf>
    <xf numFmtId="43" fontId="3" fillId="0" borderId="0" xfId="76" applyFont="1" applyFill="1" applyAlignment="1">
      <alignment/>
    </xf>
    <xf numFmtId="164" fontId="3" fillId="0" borderId="0" xfId="52" applyNumberFormat="1" applyFont="1" applyFill="1">
      <alignment/>
      <protection/>
    </xf>
    <xf numFmtId="165" fontId="3" fillId="33" borderId="10" xfId="52" applyNumberFormat="1" applyFont="1" applyFill="1" applyBorder="1">
      <alignment/>
      <protection/>
    </xf>
    <xf numFmtId="165" fontId="3" fillId="0" borderId="10" xfId="52" applyNumberFormat="1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43" fontId="3" fillId="33" borderId="10" xfId="76" applyFont="1" applyFill="1" applyBorder="1" applyAlignment="1">
      <alignment/>
    </xf>
    <xf numFmtId="164" fontId="3" fillId="0" borderId="10" xfId="52" applyNumberFormat="1" applyFont="1" applyFill="1" applyBorder="1">
      <alignment/>
      <protection/>
    </xf>
    <xf numFmtId="166" fontId="4" fillId="0" borderId="10" xfId="60" applyNumberFormat="1" applyFont="1" applyFill="1" applyBorder="1" applyAlignment="1" applyProtection="1">
      <alignment/>
      <protection hidden="1"/>
    </xf>
    <xf numFmtId="166" fontId="4" fillId="33" borderId="10" xfId="60" applyNumberFormat="1" applyFont="1" applyFill="1" applyBorder="1" applyAlignment="1" applyProtection="1">
      <alignment/>
      <protection hidden="1"/>
    </xf>
    <xf numFmtId="0" fontId="4" fillId="0" borderId="10" xfId="60" applyNumberFormat="1" applyFont="1" applyFill="1" applyBorder="1" applyAlignment="1" applyProtection="1">
      <alignment/>
      <protection hidden="1"/>
    </xf>
    <xf numFmtId="166" fontId="3" fillId="0" borderId="10" xfId="60" applyNumberFormat="1" applyFont="1" applyFill="1" applyBorder="1" applyAlignment="1" applyProtection="1">
      <alignment/>
      <protection hidden="1"/>
    </xf>
    <xf numFmtId="166" fontId="3" fillId="33" borderId="10" xfId="60" applyNumberFormat="1" applyFont="1" applyFill="1" applyBorder="1" applyAlignment="1" applyProtection="1">
      <alignment/>
      <protection hidden="1"/>
    </xf>
    <xf numFmtId="167" fontId="3" fillId="0" borderId="10" xfId="60" applyNumberFormat="1" applyFont="1" applyFill="1" applyBorder="1" applyAlignment="1" applyProtection="1">
      <alignment horizontal="center"/>
      <protection hidden="1"/>
    </xf>
    <xf numFmtId="168" fontId="3" fillId="0" borderId="10" xfId="60" applyNumberFormat="1" applyFont="1" applyFill="1" applyBorder="1" applyAlignment="1" applyProtection="1">
      <alignment horizontal="center"/>
      <protection hidden="1"/>
    </xf>
    <xf numFmtId="169" fontId="3" fillId="0" borderId="10" xfId="60" applyNumberFormat="1" applyFont="1" applyFill="1" applyBorder="1" applyAlignment="1" applyProtection="1">
      <alignment horizontal="center"/>
      <protection hidden="1"/>
    </xf>
    <xf numFmtId="170" fontId="3" fillId="0" borderId="10" xfId="60" applyNumberFormat="1" applyFont="1" applyFill="1" applyBorder="1" applyAlignment="1" applyProtection="1">
      <alignment horizontal="center"/>
      <protection hidden="1"/>
    </xf>
    <xf numFmtId="171" fontId="3" fillId="0" borderId="10" xfId="60" applyNumberFormat="1" applyFont="1" applyFill="1" applyBorder="1" applyAlignment="1" applyProtection="1">
      <alignment horizontal="center"/>
      <protection hidden="1"/>
    </xf>
    <xf numFmtId="165" fontId="3" fillId="0" borderId="10" xfId="76" applyNumberFormat="1" applyFont="1" applyFill="1" applyBorder="1" applyAlignment="1">
      <alignment/>
    </xf>
    <xf numFmtId="43" fontId="4" fillId="33" borderId="10" xfId="76" applyFont="1" applyFill="1" applyBorder="1" applyAlignment="1">
      <alignment/>
    </xf>
    <xf numFmtId="43" fontId="4" fillId="0" borderId="10" xfId="76" applyFont="1" applyFill="1" applyBorder="1" applyAlignment="1">
      <alignment/>
    </xf>
    <xf numFmtId="43" fontId="3" fillId="0" borderId="10" xfId="76" applyNumberFormat="1" applyFont="1" applyFill="1" applyBorder="1" applyAlignment="1">
      <alignment/>
    </xf>
    <xf numFmtId="164" fontId="3" fillId="0" borderId="10" xfId="60" applyNumberFormat="1" applyFont="1" applyFill="1" applyBorder="1" applyAlignment="1" applyProtection="1">
      <alignment/>
      <protection hidden="1"/>
    </xf>
    <xf numFmtId="165" fontId="3" fillId="0" borderId="10" xfId="76" applyNumberFormat="1" applyFont="1" applyFill="1" applyBorder="1" applyAlignment="1" applyProtection="1">
      <alignment/>
      <protection hidden="1"/>
    </xf>
    <xf numFmtId="164" fontId="3" fillId="0" borderId="10" xfId="76" applyNumberFormat="1" applyFont="1" applyFill="1" applyBorder="1" applyAlignment="1">
      <alignment/>
    </xf>
    <xf numFmtId="0" fontId="6" fillId="0" borderId="0" xfId="52" applyFont="1" applyFill="1">
      <alignment/>
      <protection/>
    </xf>
    <xf numFmtId="164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/>
      <protection hidden="1"/>
    </xf>
    <xf numFmtId="0" fontId="4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>
      <alignment horizontal="right"/>
      <protection/>
    </xf>
    <xf numFmtId="0" fontId="7" fillId="0" borderId="0" xfId="69" applyNumberFormat="1" applyFont="1" applyFill="1" applyAlignment="1" applyProtection="1">
      <alignment horizontal="center" wrapText="1"/>
      <protection hidden="1"/>
    </xf>
    <xf numFmtId="0" fontId="7" fillId="0" borderId="0" xfId="69" applyNumberFormat="1" applyFont="1" applyFill="1" applyAlignment="1" applyProtection="1">
      <alignment horizontal="center" wrapText="1"/>
      <protection hidden="1"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left"/>
      <protection/>
    </xf>
    <xf numFmtId="0" fontId="4" fillId="0" borderId="10" xfId="60" applyNumberFormat="1" applyFont="1" applyFill="1" applyBorder="1" applyAlignment="1" applyProtection="1">
      <alignment horizontal="center" wrapText="1"/>
      <protection hidden="1"/>
    </xf>
    <xf numFmtId="2" fontId="4" fillId="33" borderId="12" xfId="52" applyNumberFormat="1" applyFont="1" applyFill="1" applyBorder="1" applyAlignment="1">
      <alignment horizontal="center" vertical="center"/>
      <protection/>
    </xf>
    <xf numFmtId="2" fontId="4" fillId="33" borderId="11" xfId="52" applyNumberFormat="1" applyFont="1" applyFill="1" applyBorder="1" applyAlignment="1">
      <alignment horizontal="center" vertical="center"/>
      <protection/>
    </xf>
    <xf numFmtId="43" fontId="4" fillId="33" borderId="12" xfId="76" applyFont="1" applyFill="1" applyBorder="1" applyAlignment="1">
      <alignment horizontal="center" vertical="center"/>
    </xf>
    <xf numFmtId="43" fontId="4" fillId="33" borderId="11" xfId="76" applyFont="1" applyFill="1" applyBorder="1" applyAlignment="1">
      <alignment horizontal="center" vertical="center"/>
    </xf>
    <xf numFmtId="0" fontId="7" fillId="0" borderId="0" xfId="69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12" xfId="52" applyNumberFormat="1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0" fontId="2" fillId="34" borderId="0" xfId="52" applyFont="1" applyFill="1">
      <alignment/>
      <protection/>
    </xf>
    <xf numFmtId="0" fontId="2" fillId="34" borderId="0" xfId="52" applyFont="1" applyFill="1" applyAlignment="1">
      <alignment horizontal="left"/>
      <protection/>
    </xf>
    <xf numFmtId="0" fontId="0" fillId="34" borderId="0" xfId="0" applyFill="1" applyAlignment="1">
      <alignment/>
    </xf>
    <xf numFmtId="0" fontId="2" fillId="34" borderId="0" xfId="52" applyFont="1" applyFill="1" applyAlignment="1">
      <alignment horizontal="left"/>
      <protection/>
    </xf>
    <xf numFmtId="164" fontId="3" fillId="34" borderId="0" xfId="52" applyNumberFormat="1" applyFont="1" applyFill="1" applyAlignment="1">
      <alignment horizontal="left"/>
      <protection/>
    </xf>
    <xf numFmtId="43" fontId="3" fillId="34" borderId="0" xfId="76" applyFont="1" applyFill="1" applyAlignment="1">
      <alignment horizontal="left"/>
    </xf>
    <xf numFmtId="0" fontId="7" fillId="34" borderId="0" xfId="69" applyNumberFormat="1" applyFont="1" applyFill="1" applyAlignment="1" applyProtection="1">
      <alignment horizontal="center" wrapText="1"/>
      <protection hidden="1"/>
    </xf>
    <xf numFmtId="0" fontId="7" fillId="34" borderId="0" xfId="69" applyFont="1" applyFill="1" applyBorder="1" applyAlignment="1" applyProtection="1">
      <alignment horizontal="center" vertical="center" wrapText="1"/>
      <protection hidden="1"/>
    </xf>
    <xf numFmtId="0" fontId="2" fillId="34" borderId="0" xfId="52" applyFont="1" applyFill="1" applyAlignment="1">
      <alignment horizontal="right"/>
      <protection/>
    </xf>
    <xf numFmtId="164" fontId="3" fillId="34" borderId="0" xfId="52" applyNumberFormat="1" applyFont="1" applyFill="1">
      <alignment/>
      <protection/>
    </xf>
    <xf numFmtId="43" fontId="3" fillId="34" borderId="0" xfId="76" applyFont="1" applyFill="1" applyAlignment="1">
      <alignment/>
    </xf>
    <xf numFmtId="0" fontId="4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4" borderId="13" xfId="52" applyNumberFormat="1" applyFont="1" applyFill="1" applyBorder="1" applyAlignment="1" applyProtection="1">
      <alignment horizontal="center"/>
      <protection hidden="1"/>
    </xf>
    <xf numFmtId="0" fontId="4" fillId="34" borderId="14" xfId="52" applyNumberFormat="1" applyFont="1" applyFill="1" applyBorder="1" applyAlignment="1" applyProtection="1">
      <alignment horizontal="center"/>
      <protection hidden="1"/>
    </xf>
    <xf numFmtId="0" fontId="4" fillId="34" borderId="15" xfId="52" applyNumberFormat="1" applyFont="1" applyFill="1" applyBorder="1" applyAlignment="1" applyProtection="1">
      <alignment horizontal="center"/>
      <protection hidden="1"/>
    </xf>
    <xf numFmtId="0" fontId="4" fillId="34" borderId="12" xfId="52" applyNumberFormat="1" applyFont="1" applyFill="1" applyBorder="1" applyAlignment="1" applyProtection="1">
      <alignment horizontal="center" vertical="center" wrapText="1"/>
      <protection hidden="1"/>
    </xf>
    <xf numFmtId="2" fontId="4" fillId="34" borderId="12" xfId="52" applyNumberFormat="1" applyFont="1" applyFill="1" applyBorder="1" applyAlignment="1">
      <alignment horizontal="center" vertical="center"/>
      <protection/>
    </xf>
    <xf numFmtId="0" fontId="4" fillId="34" borderId="10" xfId="52" applyNumberFormat="1" applyFont="1" applyFill="1" applyBorder="1" applyAlignment="1" applyProtection="1">
      <alignment horizontal="center"/>
      <protection hidden="1"/>
    </xf>
    <xf numFmtId="164" fontId="4" fillId="34" borderId="10" xfId="52" applyNumberFormat="1" applyFont="1" applyFill="1" applyBorder="1" applyAlignment="1" applyProtection="1">
      <alignment horizontal="center"/>
      <protection hidden="1"/>
    </xf>
    <xf numFmtId="43" fontId="4" fillId="34" borderId="12" xfId="76" applyFont="1" applyFill="1" applyBorder="1" applyAlignment="1">
      <alignment horizontal="center" vertical="center"/>
    </xf>
    <xf numFmtId="0" fontId="4" fillId="34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52" applyNumberFormat="1" applyFont="1" applyFill="1" applyBorder="1" applyAlignment="1" applyProtection="1">
      <alignment horizontal="center" vertical="center" wrapText="1"/>
      <protection hidden="1"/>
    </xf>
    <xf numFmtId="2" fontId="4" fillId="34" borderId="11" xfId="52" applyNumberFormat="1" applyFont="1" applyFill="1" applyBorder="1" applyAlignment="1">
      <alignment horizontal="center" vertical="center"/>
      <protection/>
    </xf>
    <xf numFmtId="164" fontId="4" fillId="34" borderId="11" xfId="52" applyNumberFormat="1" applyFont="1" applyFill="1" applyBorder="1" applyAlignment="1" applyProtection="1">
      <alignment horizontal="center" vertical="center" wrapText="1"/>
      <protection hidden="1"/>
    </xf>
    <xf numFmtId="43" fontId="4" fillId="34" borderId="11" xfId="76" applyFont="1" applyFill="1" applyBorder="1" applyAlignment="1">
      <alignment horizontal="center" vertical="center"/>
    </xf>
    <xf numFmtId="171" fontId="3" fillId="34" borderId="10" xfId="60" applyNumberFormat="1" applyFont="1" applyFill="1" applyBorder="1" applyAlignment="1" applyProtection="1">
      <alignment horizontal="center"/>
      <protection hidden="1"/>
    </xf>
    <xf numFmtId="168" fontId="3" fillId="34" borderId="10" xfId="60" applyNumberFormat="1" applyFont="1" applyFill="1" applyBorder="1" applyAlignment="1" applyProtection="1">
      <alignment horizontal="center"/>
      <protection hidden="1"/>
    </xf>
    <xf numFmtId="170" fontId="3" fillId="34" borderId="10" xfId="60" applyNumberFormat="1" applyFont="1" applyFill="1" applyBorder="1" applyAlignment="1" applyProtection="1">
      <alignment horizontal="center"/>
      <protection hidden="1"/>
    </xf>
    <xf numFmtId="169" fontId="3" fillId="34" borderId="10" xfId="60" applyNumberFormat="1" applyFont="1" applyFill="1" applyBorder="1" applyAlignment="1" applyProtection="1">
      <alignment horizontal="center"/>
      <protection hidden="1"/>
    </xf>
    <xf numFmtId="167" fontId="3" fillId="34" borderId="10" xfId="60" applyNumberFormat="1" applyFont="1" applyFill="1" applyBorder="1" applyAlignment="1" applyProtection="1">
      <alignment horizontal="center"/>
      <protection hidden="1"/>
    </xf>
    <xf numFmtId="166" fontId="3" fillId="34" borderId="10" xfId="60" applyNumberFormat="1" applyFont="1" applyFill="1" applyBorder="1" applyAlignment="1" applyProtection="1">
      <alignment/>
      <protection hidden="1"/>
    </xf>
    <xf numFmtId="164" fontId="3" fillId="34" borderId="10" xfId="52" applyNumberFormat="1" applyFont="1" applyFill="1" applyBorder="1">
      <alignment/>
      <protection/>
    </xf>
    <xf numFmtId="43" fontId="3" fillId="34" borderId="10" xfId="76" applyFont="1" applyFill="1" applyBorder="1" applyAlignment="1">
      <alignment/>
    </xf>
    <xf numFmtId="0" fontId="4" fillId="34" borderId="10" xfId="60" applyNumberFormat="1" applyFont="1" applyFill="1" applyBorder="1" applyAlignment="1" applyProtection="1">
      <alignment horizontal="center" wrapText="1"/>
      <protection hidden="1"/>
    </xf>
    <xf numFmtId="166" fontId="4" fillId="34" borderId="10" xfId="60" applyNumberFormat="1" applyFont="1" applyFill="1" applyBorder="1" applyAlignment="1" applyProtection="1">
      <alignment/>
      <protection hidden="1"/>
    </xf>
    <xf numFmtId="43" fontId="4" fillId="34" borderId="10" xfId="76" applyFont="1" applyFill="1" applyBorder="1" applyAlignment="1">
      <alignment/>
    </xf>
    <xf numFmtId="164" fontId="3" fillId="34" borderId="10" xfId="60" applyNumberFormat="1" applyFont="1" applyFill="1" applyBorder="1" applyAlignment="1" applyProtection="1">
      <alignment/>
      <protection hidden="1"/>
    </xf>
    <xf numFmtId="165" fontId="3" fillId="34" borderId="10" xfId="76" applyNumberFormat="1" applyFont="1" applyFill="1" applyBorder="1" applyAlignment="1" applyProtection="1">
      <alignment/>
      <protection hidden="1"/>
    </xf>
    <xf numFmtId="164" fontId="3" fillId="34" borderId="10" xfId="76" applyNumberFormat="1" applyFont="1" applyFill="1" applyBorder="1" applyAlignment="1">
      <alignment/>
    </xf>
    <xf numFmtId="43" fontId="3" fillId="34" borderId="10" xfId="76" applyNumberFormat="1" applyFont="1" applyFill="1" applyBorder="1" applyAlignment="1">
      <alignment/>
    </xf>
    <xf numFmtId="165" fontId="3" fillId="34" borderId="10" xfId="76" applyNumberFormat="1" applyFont="1" applyFill="1" applyBorder="1" applyAlignment="1">
      <alignment/>
    </xf>
    <xf numFmtId="0" fontId="4" fillId="34" borderId="10" xfId="60" applyNumberFormat="1" applyFont="1" applyFill="1" applyBorder="1" applyAlignment="1" applyProtection="1">
      <alignment/>
      <protection hidden="1"/>
    </xf>
    <xf numFmtId="0" fontId="4" fillId="34" borderId="10" xfId="52" applyFont="1" applyFill="1" applyBorder="1">
      <alignment/>
      <protection/>
    </xf>
    <xf numFmtId="0" fontId="2" fillId="34" borderId="10" xfId="52" applyFont="1" applyFill="1" applyBorder="1">
      <alignment/>
      <protection/>
    </xf>
    <xf numFmtId="165" fontId="3" fillId="34" borderId="10" xfId="52" applyNumberFormat="1" applyFont="1" applyFill="1" applyBorder="1">
      <alignment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2" xfId="59"/>
    <cellStyle name="Обычный 2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4" xfId="67"/>
    <cellStyle name="Обычный 6" xfId="68"/>
    <cellStyle name="Обычный_tmp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zoomScalePageLayoutView="0" workbookViewId="0" topLeftCell="A1">
      <selection activeCell="S8" sqref="S8"/>
    </sheetView>
  </sheetViews>
  <sheetFormatPr defaultColWidth="8.8515625" defaultRowHeight="15"/>
  <cols>
    <col min="1" max="1" width="1.28515625" style="1" customWidth="1"/>
    <col min="2" max="2" width="32.57421875" style="1" customWidth="1"/>
    <col min="3" max="3" width="4.7109375" style="1" customWidth="1"/>
    <col min="4" max="4" width="5.28125" style="1" customWidth="1"/>
    <col min="5" max="5" width="9.421875" style="1" customWidth="1"/>
    <col min="6" max="6" width="5.00390625" style="1" customWidth="1"/>
    <col min="7" max="7" width="6.00390625" style="1" customWidth="1"/>
    <col min="8" max="8" width="8.8515625" style="1" customWidth="1"/>
    <col min="9" max="9" width="12.8515625" style="1" hidden="1" customWidth="1"/>
    <col min="10" max="10" width="12.8515625" style="1" customWidth="1"/>
    <col min="11" max="11" width="12.8515625" style="1" hidden="1" customWidth="1"/>
    <col min="12" max="12" width="12.28125" style="1" hidden="1" customWidth="1"/>
    <col min="13" max="13" width="12.28125" style="3" hidden="1" customWidth="1"/>
    <col min="14" max="14" width="13.00390625" style="2" hidden="1" customWidth="1"/>
    <col min="15" max="15" width="12.8515625" style="2" hidden="1" customWidth="1"/>
    <col min="16" max="198" width="9.140625" style="1" customWidth="1"/>
    <col min="199" max="16384" width="8.8515625" style="1" customWidth="1"/>
  </cols>
  <sheetData>
    <row r="1" spans="6:13" ht="12.75">
      <c r="F1" s="38" t="s">
        <v>125</v>
      </c>
      <c r="G1" s="38"/>
      <c r="H1" s="38"/>
      <c r="I1" s="38"/>
      <c r="J1" s="38"/>
      <c r="K1" s="38"/>
      <c r="L1" s="38"/>
      <c r="M1" s="38"/>
    </row>
    <row r="2" spans="6:13" ht="12.75">
      <c r="F2" s="38" t="s">
        <v>127</v>
      </c>
      <c r="G2" s="38"/>
      <c r="H2" s="38"/>
      <c r="I2" s="38"/>
      <c r="J2" s="38"/>
      <c r="K2" s="38"/>
      <c r="L2" s="38"/>
      <c r="M2" s="38"/>
    </row>
    <row r="3" spans="6:13" ht="12.75">
      <c r="F3" s="38" t="s">
        <v>126</v>
      </c>
      <c r="G3" s="38"/>
      <c r="H3" s="38"/>
      <c r="I3" s="38"/>
      <c r="J3" s="38"/>
      <c r="K3" s="38"/>
      <c r="L3" s="38"/>
      <c r="M3" s="38"/>
    </row>
    <row r="4" spans="6:13" ht="12.75">
      <c r="F4" s="38" t="s">
        <v>128</v>
      </c>
      <c r="G4" s="38"/>
      <c r="H4" s="38"/>
      <c r="I4" s="38"/>
      <c r="J4" s="38"/>
      <c r="K4" s="38"/>
      <c r="L4" s="38"/>
      <c r="M4" s="38"/>
    </row>
    <row r="5" spans="6:10" ht="12.75">
      <c r="F5" s="37"/>
      <c r="G5" s="37"/>
      <c r="H5" s="37"/>
      <c r="I5" s="37"/>
      <c r="J5" s="37"/>
    </row>
    <row r="6" spans="2:11" ht="75" customHeight="1">
      <c r="B6" s="36" t="s">
        <v>124</v>
      </c>
      <c r="C6" s="36"/>
      <c r="D6" s="36"/>
      <c r="E6" s="36"/>
      <c r="F6" s="36"/>
      <c r="G6" s="36"/>
      <c r="H6" s="36"/>
      <c r="I6" s="36"/>
      <c r="J6" s="36"/>
      <c r="K6" s="35"/>
    </row>
    <row r="7" spans="2:12" ht="15.75">
      <c r="B7" s="44"/>
      <c r="C7" s="44"/>
      <c r="D7" s="44"/>
      <c r="E7" s="44"/>
      <c r="F7" s="44"/>
      <c r="G7" s="44"/>
      <c r="I7" s="34"/>
      <c r="J7" s="34"/>
      <c r="K7" s="34"/>
      <c r="L7" s="34" t="s">
        <v>122</v>
      </c>
    </row>
    <row r="8" spans="1:15" ht="12.75" customHeight="1">
      <c r="A8" s="33" t="s">
        <v>121</v>
      </c>
      <c r="B8" s="45" t="s">
        <v>120</v>
      </c>
      <c r="C8" s="46" t="s">
        <v>119</v>
      </c>
      <c r="D8" s="47"/>
      <c r="E8" s="47"/>
      <c r="F8" s="47"/>
      <c r="G8" s="48"/>
      <c r="H8" s="49" t="s">
        <v>118</v>
      </c>
      <c r="I8" s="51" t="s">
        <v>117</v>
      </c>
      <c r="J8" s="32" t="s">
        <v>117</v>
      </c>
      <c r="K8" s="40" t="s">
        <v>117</v>
      </c>
      <c r="L8" s="51" t="s">
        <v>116</v>
      </c>
      <c r="M8" s="31" t="s">
        <v>116</v>
      </c>
      <c r="N8" s="42" t="s">
        <v>116</v>
      </c>
      <c r="O8" s="42" t="s">
        <v>115</v>
      </c>
    </row>
    <row r="9" spans="1:15" ht="22.5">
      <c r="A9" s="30"/>
      <c r="B9" s="45"/>
      <c r="C9" s="29" t="s">
        <v>114</v>
      </c>
      <c r="D9" s="29" t="s">
        <v>113</v>
      </c>
      <c r="E9" s="29" t="s">
        <v>112</v>
      </c>
      <c r="F9" s="29" t="s">
        <v>111</v>
      </c>
      <c r="G9" s="29" t="s">
        <v>110</v>
      </c>
      <c r="H9" s="50"/>
      <c r="I9" s="52"/>
      <c r="J9" s="29" t="s">
        <v>109</v>
      </c>
      <c r="K9" s="41"/>
      <c r="L9" s="52"/>
      <c r="M9" s="28" t="s">
        <v>109</v>
      </c>
      <c r="N9" s="43"/>
      <c r="O9" s="43"/>
    </row>
    <row r="10" spans="2:15" ht="12.75">
      <c r="B10" s="19" t="s">
        <v>25</v>
      </c>
      <c r="C10" s="16">
        <v>906</v>
      </c>
      <c r="D10" s="18">
        <v>203</v>
      </c>
      <c r="E10" s="17">
        <v>13600</v>
      </c>
      <c r="F10" s="16" t="s">
        <v>107</v>
      </c>
      <c r="G10" s="16">
        <v>251</v>
      </c>
      <c r="H10" s="15">
        <v>41509</v>
      </c>
      <c r="I10" s="13"/>
      <c r="J10" s="13">
        <v>900</v>
      </c>
      <c r="K10" s="14">
        <v>54500</v>
      </c>
      <c r="L10" s="13"/>
      <c r="M10" s="9">
        <v>2100</v>
      </c>
      <c r="N10" s="8">
        <v>56900</v>
      </c>
      <c r="O10" s="8">
        <v>57000</v>
      </c>
    </row>
    <row r="11" spans="2:15" ht="12.75">
      <c r="B11" s="19" t="s">
        <v>24</v>
      </c>
      <c r="C11" s="16">
        <v>906</v>
      </c>
      <c r="D11" s="18">
        <v>203</v>
      </c>
      <c r="E11" s="17">
        <v>13600</v>
      </c>
      <c r="F11" s="16" t="s">
        <v>107</v>
      </c>
      <c r="G11" s="16">
        <v>251</v>
      </c>
      <c r="H11" s="15">
        <v>41509</v>
      </c>
      <c r="I11" s="13"/>
      <c r="J11" s="13">
        <v>1000</v>
      </c>
      <c r="K11" s="14">
        <v>40900</v>
      </c>
      <c r="L11" s="13"/>
      <c r="M11" s="9">
        <v>900</v>
      </c>
      <c r="N11" s="8">
        <v>42000</v>
      </c>
      <c r="O11" s="8">
        <v>42100</v>
      </c>
    </row>
    <row r="12" spans="2:15" ht="12.75">
      <c r="B12" s="19" t="s">
        <v>23</v>
      </c>
      <c r="C12" s="16">
        <v>906</v>
      </c>
      <c r="D12" s="18">
        <v>203</v>
      </c>
      <c r="E12" s="17">
        <v>13600</v>
      </c>
      <c r="F12" s="16" t="s">
        <v>107</v>
      </c>
      <c r="G12" s="16">
        <v>251</v>
      </c>
      <c r="H12" s="15">
        <v>41509</v>
      </c>
      <c r="I12" s="13"/>
      <c r="J12" s="13">
        <v>900</v>
      </c>
      <c r="K12" s="14">
        <v>54500</v>
      </c>
      <c r="L12" s="13"/>
      <c r="M12" s="9">
        <v>2100</v>
      </c>
      <c r="N12" s="8">
        <v>56900</v>
      </c>
      <c r="O12" s="8">
        <v>57000</v>
      </c>
    </row>
    <row r="13" spans="2:15" ht="12.75">
      <c r="B13" s="19" t="s">
        <v>22</v>
      </c>
      <c r="C13" s="16">
        <v>906</v>
      </c>
      <c r="D13" s="18">
        <v>203</v>
      </c>
      <c r="E13" s="17">
        <v>13600</v>
      </c>
      <c r="F13" s="16" t="s">
        <v>107</v>
      </c>
      <c r="G13" s="16">
        <v>251</v>
      </c>
      <c r="H13" s="15">
        <v>41509</v>
      </c>
      <c r="I13" s="13"/>
      <c r="J13" s="13">
        <v>1000</v>
      </c>
      <c r="K13" s="14">
        <v>40900</v>
      </c>
      <c r="L13" s="13"/>
      <c r="M13" s="9">
        <v>900</v>
      </c>
      <c r="N13" s="8">
        <v>42000</v>
      </c>
      <c r="O13" s="8">
        <v>42100</v>
      </c>
    </row>
    <row r="14" spans="2:15" ht="12.75">
      <c r="B14" s="19" t="s">
        <v>21</v>
      </c>
      <c r="C14" s="16">
        <v>906</v>
      </c>
      <c r="D14" s="18">
        <v>203</v>
      </c>
      <c r="E14" s="17">
        <v>13600</v>
      </c>
      <c r="F14" s="16" t="s">
        <v>107</v>
      </c>
      <c r="G14" s="16">
        <v>251</v>
      </c>
      <c r="H14" s="15">
        <v>41509</v>
      </c>
      <c r="I14" s="13"/>
      <c r="J14" s="13">
        <v>900</v>
      </c>
      <c r="K14" s="14">
        <v>54500</v>
      </c>
      <c r="L14" s="13"/>
      <c r="M14" s="9">
        <v>2100</v>
      </c>
      <c r="N14" s="8">
        <v>56900</v>
      </c>
      <c r="O14" s="8">
        <v>57000</v>
      </c>
    </row>
    <row r="15" spans="2:15" ht="12.75">
      <c r="B15" s="19" t="s">
        <v>20</v>
      </c>
      <c r="C15" s="16">
        <v>906</v>
      </c>
      <c r="D15" s="18">
        <v>203</v>
      </c>
      <c r="E15" s="17">
        <v>13600</v>
      </c>
      <c r="F15" s="16" t="s">
        <v>107</v>
      </c>
      <c r="G15" s="16">
        <v>251</v>
      </c>
      <c r="H15" s="15">
        <v>41509</v>
      </c>
      <c r="I15" s="13"/>
      <c r="J15" s="13">
        <v>900</v>
      </c>
      <c r="K15" s="14">
        <v>54500</v>
      </c>
      <c r="L15" s="13"/>
      <c r="M15" s="9">
        <v>2100</v>
      </c>
      <c r="N15" s="8">
        <v>56900</v>
      </c>
      <c r="O15" s="8">
        <v>57000</v>
      </c>
    </row>
    <row r="16" spans="2:15" ht="12.75">
      <c r="B16" s="19" t="s">
        <v>19</v>
      </c>
      <c r="C16" s="16">
        <v>906</v>
      </c>
      <c r="D16" s="18">
        <v>203</v>
      </c>
      <c r="E16" s="17">
        <v>13600</v>
      </c>
      <c r="F16" s="16" t="s">
        <v>107</v>
      </c>
      <c r="G16" s="16">
        <v>251</v>
      </c>
      <c r="H16" s="15">
        <v>41509</v>
      </c>
      <c r="I16" s="13"/>
      <c r="J16" s="13">
        <v>500</v>
      </c>
      <c r="K16" s="14">
        <v>136400</v>
      </c>
      <c r="L16" s="13"/>
      <c r="M16" s="9">
        <v>1000</v>
      </c>
      <c r="N16" s="8">
        <v>140900</v>
      </c>
      <c r="O16" s="8">
        <v>141200</v>
      </c>
    </row>
    <row r="17" spans="2:15" ht="12.75">
      <c r="B17" s="19" t="s">
        <v>18</v>
      </c>
      <c r="C17" s="16">
        <v>906</v>
      </c>
      <c r="D17" s="18">
        <v>203</v>
      </c>
      <c r="E17" s="17">
        <v>13600</v>
      </c>
      <c r="F17" s="16" t="s">
        <v>107</v>
      </c>
      <c r="G17" s="16">
        <v>251</v>
      </c>
      <c r="H17" s="15">
        <v>41509</v>
      </c>
      <c r="I17" s="13"/>
      <c r="J17" s="13">
        <v>900</v>
      </c>
      <c r="K17" s="14">
        <v>54500</v>
      </c>
      <c r="L17" s="13"/>
      <c r="M17" s="9">
        <v>2100</v>
      </c>
      <c r="N17" s="8">
        <v>56900</v>
      </c>
      <c r="O17" s="8">
        <v>57000</v>
      </c>
    </row>
    <row r="18" spans="2:15" ht="12.75">
      <c r="B18" s="19" t="s">
        <v>16</v>
      </c>
      <c r="C18" s="16">
        <v>906</v>
      </c>
      <c r="D18" s="18">
        <v>203</v>
      </c>
      <c r="E18" s="17">
        <v>13600</v>
      </c>
      <c r="F18" s="16" t="s">
        <v>107</v>
      </c>
      <c r="G18" s="16">
        <v>251</v>
      </c>
      <c r="H18" s="15">
        <v>41509</v>
      </c>
      <c r="I18" s="13"/>
      <c r="J18" s="13">
        <v>-12600</v>
      </c>
      <c r="K18" s="14">
        <v>27300</v>
      </c>
      <c r="L18" s="13"/>
      <c r="M18" s="9">
        <v>-12700</v>
      </c>
      <c r="N18" s="8">
        <v>28400</v>
      </c>
      <c r="O18" s="8">
        <v>28500</v>
      </c>
    </row>
    <row r="19" spans="2:15" ht="12.75">
      <c r="B19" s="19" t="s">
        <v>15</v>
      </c>
      <c r="C19" s="16">
        <v>906</v>
      </c>
      <c r="D19" s="18">
        <v>203</v>
      </c>
      <c r="E19" s="17">
        <v>13600</v>
      </c>
      <c r="F19" s="16" t="s">
        <v>107</v>
      </c>
      <c r="G19" s="16">
        <v>251</v>
      </c>
      <c r="H19" s="15">
        <v>41509</v>
      </c>
      <c r="I19" s="13"/>
      <c r="J19" s="13">
        <v>1000</v>
      </c>
      <c r="K19" s="14">
        <v>40900</v>
      </c>
      <c r="L19" s="13"/>
      <c r="M19" s="9">
        <v>900</v>
      </c>
      <c r="N19" s="8">
        <v>42000</v>
      </c>
      <c r="O19" s="8">
        <v>42100</v>
      </c>
    </row>
    <row r="20" spans="2:15" ht="12.75">
      <c r="B20" s="19" t="s">
        <v>106</v>
      </c>
      <c r="C20" s="16">
        <v>906</v>
      </c>
      <c r="D20" s="18">
        <v>203</v>
      </c>
      <c r="E20" s="17">
        <v>13600</v>
      </c>
      <c r="F20" s="16" t="s">
        <v>107</v>
      </c>
      <c r="G20" s="16">
        <v>251</v>
      </c>
      <c r="H20" s="15">
        <v>41509</v>
      </c>
      <c r="I20" s="13"/>
      <c r="J20" s="13">
        <v>1000</v>
      </c>
      <c r="K20" s="14">
        <v>40900</v>
      </c>
      <c r="L20" s="13"/>
      <c r="M20" s="9">
        <v>900</v>
      </c>
      <c r="N20" s="8">
        <v>42000</v>
      </c>
      <c r="O20" s="8">
        <v>42100</v>
      </c>
    </row>
    <row r="21" spans="2:15" ht="12.75">
      <c r="B21" s="19" t="s">
        <v>105</v>
      </c>
      <c r="C21" s="16">
        <v>906</v>
      </c>
      <c r="D21" s="18">
        <v>203</v>
      </c>
      <c r="E21" s="17">
        <v>13600</v>
      </c>
      <c r="F21" s="16" t="s">
        <v>107</v>
      </c>
      <c r="G21" s="16">
        <v>251</v>
      </c>
      <c r="H21" s="15">
        <v>41509</v>
      </c>
      <c r="I21" s="13"/>
      <c r="J21" s="13">
        <v>-100</v>
      </c>
      <c r="K21" s="14">
        <v>27300</v>
      </c>
      <c r="L21" s="13"/>
      <c r="M21" s="9">
        <v>1000</v>
      </c>
      <c r="N21" s="8">
        <v>28400</v>
      </c>
      <c r="O21" s="8">
        <v>28500</v>
      </c>
    </row>
    <row r="22" spans="2:15" ht="12.75">
      <c r="B22" s="19" t="s">
        <v>104</v>
      </c>
      <c r="C22" s="16">
        <v>906</v>
      </c>
      <c r="D22" s="18">
        <v>203</v>
      </c>
      <c r="E22" s="17">
        <v>13600</v>
      </c>
      <c r="F22" s="16" t="s">
        <v>107</v>
      </c>
      <c r="G22" s="16">
        <v>251</v>
      </c>
      <c r="H22" s="15">
        <v>41509</v>
      </c>
      <c r="I22" s="13"/>
      <c r="J22" s="13">
        <v>900</v>
      </c>
      <c r="K22" s="14">
        <v>54500</v>
      </c>
      <c r="L22" s="13"/>
      <c r="M22" s="9">
        <v>2100</v>
      </c>
      <c r="N22" s="8">
        <v>56900</v>
      </c>
      <c r="O22" s="8">
        <v>57000</v>
      </c>
    </row>
    <row r="23" spans="2:15" ht="12.75">
      <c r="B23" s="19" t="s">
        <v>103</v>
      </c>
      <c r="C23" s="16">
        <v>906</v>
      </c>
      <c r="D23" s="18">
        <v>203</v>
      </c>
      <c r="E23" s="17">
        <v>13600</v>
      </c>
      <c r="F23" s="16" t="s">
        <v>107</v>
      </c>
      <c r="G23" s="16">
        <v>251</v>
      </c>
      <c r="H23" s="15">
        <v>41509</v>
      </c>
      <c r="I23" s="13"/>
      <c r="J23" s="13">
        <v>14600</v>
      </c>
      <c r="K23" s="14">
        <v>54500</v>
      </c>
      <c r="L23" s="13"/>
      <c r="M23" s="9">
        <v>15800</v>
      </c>
      <c r="N23" s="8">
        <v>56900</v>
      </c>
      <c r="O23" s="8">
        <v>57000</v>
      </c>
    </row>
    <row r="24" spans="2:15" ht="12.75">
      <c r="B24" s="19" t="s">
        <v>102</v>
      </c>
      <c r="C24" s="16">
        <v>906</v>
      </c>
      <c r="D24" s="18">
        <v>203</v>
      </c>
      <c r="E24" s="17">
        <v>13600</v>
      </c>
      <c r="F24" s="16" t="s">
        <v>107</v>
      </c>
      <c r="G24" s="16">
        <v>251</v>
      </c>
      <c r="H24" s="15">
        <v>41509</v>
      </c>
      <c r="I24" s="13"/>
      <c r="J24" s="13">
        <v>1000</v>
      </c>
      <c r="K24" s="14">
        <v>40900</v>
      </c>
      <c r="L24" s="13"/>
      <c r="M24" s="9">
        <v>900</v>
      </c>
      <c r="N24" s="8">
        <v>42000</v>
      </c>
      <c r="O24" s="8">
        <v>42100</v>
      </c>
    </row>
    <row r="25" spans="2:15" ht="12.75">
      <c r="B25" s="19" t="s">
        <v>101</v>
      </c>
      <c r="C25" s="16">
        <v>906</v>
      </c>
      <c r="D25" s="18">
        <v>203</v>
      </c>
      <c r="E25" s="17">
        <v>13600</v>
      </c>
      <c r="F25" s="16" t="s">
        <v>107</v>
      </c>
      <c r="G25" s="16">
        <v>251</v>
      </c>
      <c r="H25" s="15">
        <v>41509</v>
      </c>
      <c r="I25" s="13"/>
      <c r="J25" s="13">
        <v>-100</v>
      </c>
      <c r="K25" s="14">
        <v>27300</v>
      </c>
      <c r="L25" s="13"/>
      <c r="M25" s="9">
        <v>1000</v>
      </c>
      <c r="N25" s="8">
        <v>28400</v>
      </c>
      <c r="O25" s="8">
        <v>28500</v>
      </c>
    </row>
    <row r="26" spans="2:15" ht="12.75">
      <c r="B26" s="19" t="s">
        <v>100</v>
      </c>
      <c r="C26" s="16">
        <v>906</v>
      </c>
      <c r="D26" s="18">
        <v>203</v>
      </c>
      <c r="E26" s="17">
        <v>13600</v>
      </c>
      <c r="F26" s="16" t="s">
        <v>107</v>
      </c>
      <c r="G26" s="16">
        <v>251</v>
      </c>
      <c r="H26" s="15">
        <v>41509</v>
      </c>
      <c r="I26" s="13"/>
      <c r="J26" s="13">
        <v>1000</v>
      </c>
      <c r="K26" s="14">
        <v>40900</v>
      </c>
      <c r="L26" s="13"/>
      <c r="M26" s="9">
        <v>900</v>
      </c>
      <c r="N26" s="8">
        <v>42000</v>
      </c>
      <c r="O26" s="8">
        <v>42100</v>
      </c>
    </row>
    <row r="27" spans="2:15" ht="12.75">
      <c r="B27" s="19" t="s">
        <v>99</v>
      </c>
      <c r="C27" s="16">
        <v>906</v>
      </c>
      <c r="D27" s="18">
        <v>203</v>
      </c>
      <c r="E27" s="17">
        <v>13600</v>
      </c>
      <c r="F27" s="16" t="s">
        <v>107</v>
      </c>
      <c r="G27" s="16">
        <v>251</v>
      </c>
      <c r="H27" s="15">
        <v>41509</v>
      </c>
      <c r="I27" s="13"/>
      <c r="J27" s="13">
        <v>1000</v>
      </c>
      <c r="K27" s="14">
        <v>40900</v>
      </c>
      <c r="L27" s="13"/>
      <c r="M27" s="9">
        <v>900</v>
      </c>
      <c r="N27" s="8">
        <v>42000</v>
      </c>
      <c r="O27" s="8">
        <v>42100</v>
      </c>
    </row>
    <row r="28" spans="2:15" ht="12.75">
      <c r="B28" s="19" t="s">
        <v>98</v>
      </c>
      <c r="C28" s="16">
        <v>906</v>
      </c>
      <c r="D28" s="18">
        <v>203</v>
      </c>
      <c r="E28" s="17">
        <v>13600</v>
      </c>
      <c r="F28" s="16" t="s">
        <v>107</v>
      </c>
      <c r="G28" s="16">
        <v>251</v>
      </c>
      <c r="H28" s="15">
        <v>41509</v>
      </c>
      <c r="I28" s="13"/>
      <c r="J28" s="13">
        <v>-81400</v>
      </c>
      <c r="K28" s="14">
        <v>54500</v>
      </c>
      <c r="L28" s="13"/>
      <c r="M28" s="9">
        <v>-83000</v>
      </c>
      <c r="N28" s="8">
        <v>56900</v>
      </c>
      <c r="O28" s="8">
        <v>57000</v>
      </c>
    </row>
    <row r="29" spans="2:15" ht="12.75">
      <c r="B29" s="19" t="s">
        <v>96</v>
      </c>
      <c r="C29" s="16">
        <v>906</v>
      </c>
      <c r="D29" s="18">
        <v>203</v>
      </c>
      <c r="E29" s="17">
        <v>13600</v>
      </c>
      <c r="F29" s="16" t="s">
        <v>107</v>
      </c>
      <c r="G29" s="16">
        <v>251</v>
      </c>
      <c r="H29" s="15">
        <v>41509</v>
      </c>
      <c r="I29" s="13"/>
      <c r="J29" s="13">
        <v>13500</v>
      </c>
      <c r="K29" s="14">
        <v>40900</v>
      </c>
      <c r="L29" s="13"/>
      <c r="M29" s="9">
        <v>14600</v>
      </c>
      <c r="N29" s="8">
        <v>42000</v>
      </c>
      <c r="O29" s="8">
        <v>42100</v>
      </c>
    </row>
    <row r="30" spans="2:15" ht="12.75">
      <c r="B30" s="19" t="s">
        <v>95</v>
      </c>
      <c r="C30" s="16">
        <v>906</v>
      </c>
      <c r="D30" s="18">
        <v>203</v>
      </c>
      <c r="E30" s="17">
        <v>13600</v>
      </c>
      <c r="F30" s="16" t="s">
        <v>107</v>
      </c>
      <c r="G30" s="16">
        <v>251</v>
      </c>
      <c r="H30" s="15">
        <v>41509</v>
      </c>
      <c r="I30" s="13"/>
      <c r="J30" s="13">
        <v>1000</v>
      </c>
      <c r="K30" s="14">
        <v>40900</v>
      </c>
      <c r="L30" s="13"/>
      <c r="M30" s="9">
        <v>900</v>
      </c>
      <c r="N30" s="8">
        <v>42000</v>
      </c>
      <c r="O30" s="8">
        <v>42100</v>
      </c>
    </row>
    <row r="31" spans="2:15" ht="12.75">
      <c r="B31" s="19" t="s">
        <v>94</v>
      </c>
      <c r="C31" s="16">
        <v>906</v>
      </c>
      <c r="D31" s="18">
        <v>203</v>
      </c>
      <c r="E31" s="17">
        <v>13600</v>
      </c>
      <c r="F31" s="16" t="s">
        <v>107</v>
      </c>
      <c r="G31" s="16">
        <v>251</v>
      </c>
      <c r="H31" s="15">
        <v>41509</v>
      </c>
      <c r="I31" s="13"/>
      <c r="J31" s="13">
        <v>1000</v>
      </c>
      <c r="K31" s="14">
        <v>40900</v>
      </c>
      <c r="L31" s="13"/>
      <c r="M31" s="9">
        <v>900</v>
      </c>
      <c r="N31" s="8">
        <v>42000</v>
      </c>
      <c r="O31" s="8">
        <v>42100</v>
      </c>
    </row>
    <row r="32" spans="2:15" ht="12.75">
      <c r="B32" s="19" t="s">
        <v>93</v>
      </c>
      <c r="C32" s="16">
        <v>906</v>
      </c>
      <c r="D32" s="18">
        <v>203</v>
      </c>
      <c r="E32" s="17">
        <v>13600</v>
      </c>
      <c r="F32" s="16" t="s">
        <v>107</v>
      </c>
      <c r="G32" s="16">
        <v>251</v>
      </c>
      <c r="H32" s="15">
        <v>41509</v>
      </c>
      <c r="I32" s="13"/>
      <c r="J32" s="13">
        <v>1000</v>
      </c>
      <c r="K32" s="14">
        <v>40900</v>
      </c>
      <c r="L32" s="13"/>
      <c r="M32" s="9">
        <v>900</v>
      </c>
      <c r="N32" s="8">
        <v>42000</v>
      </c>
      <c r="O32" s="8">
        <v>42100</v>
      </c>
    </row>
    <row r="33" spans="2:15" ht="12.75">
      <c r="B33" s="19" t="s">
        <v>92</v>
      </c>
      <c r="C33" s="16">
        <v>906</v>
      </c>
      <c r="D33" s="18">
        <v>203</v>
      </c>
      <c r="E33" s="17">
        <v>13600</v>
      </c>
      <c r="F33" s="16" t="s">
        <v>107</v>
      </c>
      <c r="G33" s="16">
        <v>251</v>
      </c>
      <c r="H33" s="15">
        <v>41509</v>
      </c>
      <c r="I33" s="13"/>
      <c r="J33" s="13">
        <v>500</v>
      </c>
      <c r="K33" s="14">
        <v>136400</v>
      </c>
      <c r="L33" s="13"/>
      <c r="M33" s="9">
        <v>1000</v>
      </c>
      <c r="N33" s="8">
        <v>140900</v>
      </c>
      <c r="O33" s="8">
        <v>141200</v>
      </c>
    </row>
    <row r="34" spans="2:15" ht="12.75">
      <c r="B34" s="19" t="s">
        <v>91</v>
      </c>
      <c r="C34" s="16">
        <v>906</v>
      </c>
      <c r="D34" s="18">
        <v>203</v>
      </c>
      <c r="E34" s="17">
        <v>13600</v>
      </c>
      <c r="F34" s="16" t="s">
        <v>107</v>
      </c>
      <c r="G34" s="16">
        <v>251</v>
      </c>
      <c r="H34" s="15">
        <v>41509</v>
      </c>
      <c r="I34" s="13"/>
      <c r="J34" s="13">
        <v>900</v>
      </c>
      <c r="K34" s="14">
        <v>54500</v>
      </c>
      <c r="L34" s="13"/>
      <c r="M34" s="9">
        <v>2100</v>
      </c>
      <c r="N34" s="8">
        <v>56900</v>
      </c>
      <c r="O34" s="8">
        <v>57000</v>
      </c>
    </row>
    <row r="35" spans="2:15" ht="12.75">
      <c r="B35" s="19" t="s">
        <v>90</v>
      </c>
      <c r="C35" s="16">
        <v>906</v>
      </c>
      <c r="D35" s="18">
        <v>203</v>
      </c>
      <c r="E35" s="17">
        <v>13600</v>
      </c>
      <c r="F35" s="16" t="s">
        <v>107</v>
      </c>
      <c r="G35" s="16">
        <v>251</v>
      </c>
      <c r="H35" s="15">
        <v>41509</v>
      </c>
      <c r="I35" s="13"/>
      <c r="J35" s="13">
        <v>1000</v>
      </c>
      <c r="K35" s="14">
        <v>40900</v>
      </c>
      <c r="L35" s="13"/>
      <c r="M35" s="9">
        <v>900</v>
      </c>
      <c r="N35" s="8">
        <v>42000</v>
      </c>
      <c r="O35" s="8">
        <v>42100</v>
      </c>
    </row>
    <row r="36" spans="2:15" ht="12.75">
      <c r="B36" s="19" t="s">
        <v>82</v>
      </c>
      <c r="C36" s="16">
        <v>906</v>
      </c>
      <c r="D36" s="18">
        <v>203</v>
      </c>
      <c r="E36" s="17">
        <v>13600</v>
      </c>
      <c r="F36" s="16" t="s">
        <v>107</v>
      </c>
      <c r="G36" s="16">
        <v>251</v>
      </c>
      <c r="H36" s="15">
        <v>41509</v>
      </c>
      <c r="I36" s="13"/>
      <c r="J36" s="13">
        <v>2000</v>
      </c>
      <c r="K36" s="14">
        <v>94200</v>
      </c>
      <c r="L36" s="13"/>
      <c r="M36" s="9">
        <v>-800</v>
      </c>
      <c r="N36" s="8">
        <v>93900</v>
      </c>
      <c r="O36" s="8">
        <v>94100</v>
      </c>
    </row>
    <row r="37" spans="2:15" ht="12.75">
      <c r="B37" s="19" t="s">
        <v>81</v>
      </c>
      <c r="C37" s="16">
        <v>906</v>
      </c>
      <c r="D37" s="18">
        <v>203</v>
      </c>
      <c r="E37" s="17">
        <v>13600</v>
      </c>
      <c r="F37" s="16" t="s">
        <v>107</v>
      </c>
      <c r="G37" s="16">
        <v>251</v>
      </c>
      <c r="H37" s="15">
        <v>41509</v>
      </c>
      <c r="I37" s="13"/>
      <c r="J37" s="13">
        <v>2000</v>
      </c>
      <c r="K37" s="14">
        <v>94200</v>
      </c>
      <c r="L37" s="13"/>
      <c r="M37" s="9">
        <v>-800</v>
      </c>
      <c r="N37" s="8">
        <v>93900</v>
      </c>
      <c r="O37" s="8">
        <v>94100</v>
      </c>
    </row>
    <row r="38" spans="2:15" ht="12.75">
      <c r="B38" s="19" t="s">
        <v>80</v>
      </c>
      <c r="C38" s="16">
        <v>906</v>
      </c>
      <c r="D38" s="18">
        <v>203</v>
      </c>
      <c r="E38" s="17">
        <v>13600</v>
      </c>
      <c r="F38" s="16" t="s">
        <v>107</v>
      </c>
      <c r="G38" s="16">
        <v>251</v>
      </c>
      <c r="H38" s="15">
        <v>41509</v>
      </c>
      <c r="I38" s="13"/>
      <c r="J38" s="13">
        <v>2000</v>
      </c>
      <c r="K38" s="14">
        <v>94200</v>
      </c>
      <c r="L38" s="13"/>
      <c r="M38" s="9">
        <v>-800</v>
      </c>
      <c r="N38" s="8">
        <v>93900</v>
      </c>
      <c r="O38" s="8">
        <v>94100</v>
      </c>
    </row>
    <row r="39" spans="2:15" ht="12.75">
      <c r="B39" s="19" t="s">
        <v>79</v>
      </c>
      <c r="C39" s="16">
        <v>906</v>
      </c>
      <c r="D39" s="18">
        <v>203</v>
      </c>
      <c r="E39" s="17">
        <v>13600</v>
      </c>
      <c r="F39" s="16" t="s">
        <v>107</v>
      </c>
      <c r="G39" s="16">
        <v>251</v>
      </c>
      <c r="H39" s="15">
        <v>41509</v>
      </c>
      <c r="I39" s="13"/>
      <c r="J39" s="13">
        <v>2000</v>
      </c>
      <c r="K39" s="14">
        <v>94200</v>
      </c>
      <c r="L39" s="13"/>
      <c r="M39" s="9">
        <v>-800</v>
      </c>
      <c r="N39" s="8">
        <v>93900</v>
      </c>
      <c r="O39" s="8">
        <v>94100</v>
      </c>
    </row>
    <row r="40" spans="2:15" ht="12.75">
      <c r="B40" s="19" t="s">
        <v>78</v>
      </c>
      <c r="C40" s="16">
        <v>906</v>
      </c>
      <c r="D40" s="18">
        <v>203</v>
      </c>
      <c r="E40" s="17">
        <v>13600</v>
      </c>
      <c r="F40" s="16" t="s">
        <v>107</v>
      </c>
      <c r="G40" s="16">
        <v>251</v>
      </c>
      <c r="H40" s="15">
        <v>41509</v>
      </c>
      <c r="I40" s="13"/>
      <c r="J40" s="13">
        <v>2000</v>
      </c>
      <c r="K40" s="14">
        <v>94200</v>
      </c>
      <c r="L40" s="13"/>
      <c r="M40" s="9">
        <v>-800</v>
      </c>
      <c r="N40" s="8">
        <v>93900</v>
      </c>
      <c r="O40" s="8">
        <v>94100</v>
      </c>
    </row>
    <row r="41" spans="2:15" ht="12.75">
      <c r="B41" s="19" t="s">
        <v>77</v>
      </c>
      <c r="C41" s="16">
        <v>906</v>
      </c>
      <c r="D41" s="18">
        <v>203</v>
      </c>
      <c r="E41" s="17">
        <v>13600</v>
      </c>
      <c r="F41" s="16" t="s">
        <v>107</v>
      </c>
      <c r="G41" s="16">
        <v>251</v>
      </c>
      <c r="H41" s="15">
        <v>41509</v>
      </c>
      <c r="I41" s="13"/>
      <c r="J41" s="13">
        <v>2000</v>
      </c>
      <c r="K41" s="14">
        <v>94200</v>
      </c>
      <c r="L41" s="13"/>
      <c r="M41" s="9">
        <v>-800</v>
      </c>
      <c r="N41" s="8">
        <v>93900</v>
      </c>
      <c r="O41" s="8">
        <v>94100</v>
      </c>
    </row>
    <row r="42" spans="2:15" ht="12.75">
      <c r="B42" s="19" t="s">
        <v>76</v>
      </c>
      <c r="C42" s="16">
        <v>906</v>
      </c>
      <c r="D42" s="18">
        <v>203</v>
      </c>
      <c r="E42" s="17">
        <v>13600</v>
      </c>
      <c r="F42" s="16" t="s">
        <v>107</v>
      </c>
      <c r="G42" s="16">
        <v>251</v>
      </c>
      <c r="H42" s="15">
        <v>41509</v>
      </c>
      <c r="I42" s="13"/>
      <c r="J42" s="13">
        <v>-2900</v>
      </c>
      <c r="K42" s="14">
        <v>66900</v>
      </c>
      <c r="L42" s="13"/>
      <c r="M42" s="9">
        <v>-4300</v>
      </c>
      <c r="N42" s="8">
        <v>66700</v>
      </c>
      <c r="O42" s="8">
        <v>66900</v>
      </c>
    </row>
    <row r="43" spans="2:15" ht="12.75">
      <c r="B43" s="19" t="s">
        <v>75</v>
      </c>
      <c r="C43" s="16">
        <v>906</v>
      </c>
      <c r="D43" s="18">
        <v>203</v>
      </c>
      <c r="E43" s="17">
        <v>13600</v>
      </c>
      <c r="F43" s="16" t="s">
        <v>107</v>
      </c>
      <c r="G43" s="16">
        <v>251</v>
      </c>
      <c r="H43" s="15">
        <v>41509</v>
      </c>
      <c r="I43" s="13"/>
      <c r="J43" s="13">
        <v>20800</v>
      </c>
      <c r="K43" s="14">
        <v>66900</v>
      </c>
      <c r="L43" s="13"/>
      <c r="M43" s="9">
        <v>19400</v>
      </c>
      <c r="N43" s="8">
        <v>66700</v>
      </c>
      <c r="O43" s="8">
        <v>66900</v>
      </c>
    </row>
    <row r="44" spans="2:15" ht="12.75">
      <c r="B44" s="19" t="s">
        <v>74</v>
      </c>
      <c r="C44" s="16">
        <v>906</v>
      </c>
      <c r="D44" s="18">
        <v>203</v>
      </c>
      <c r="E44" s="17">
        <v>13600</v>
      </c>
      <c r="F44" s="16" t="s">
        <v>107</v>
      </c>
      <c r="G44" s="16">
        <v>251</v>
      </c>
      <c r="H44" s="15">
        <v>41509</v>
      </c>
      <c r="I44" s="13"/>
      <c r="J44" s="13">
        <v>2000</v>
      </c>
      <c r="K44" s="14">
        <v>94200</v>
      </c>
      <c r="L44" s="13"/>
      <c r="M44" s="9">
        <v>-800</v>
      </c>
      <c r="N44" s="8">
        <v>93900</v>
      </c>
      <c r="O44" s="8">
        <v>94100</v>
      </c>
    </row>
    <row r="45" spans="2:15" ht="12.75">
      <c r="B45" s="19" t="s">
        <v>73</v>
      </c>
      <c r="C45" s="16">
        <v>906</v>
      </c>
      <c r="D45" s="18">
        <v>203</v>
      </c>
      <c r="E45" s="17">
        <v>13600</v>
      </c>
      <c r="F45" s="16" t="s">
        <v>107</v>
      </c>
      <c r="G45" s="16">
        <v>251</v>
      </c>
      <c r="H45" s="15">
        <v>41509</v>
      </c>
      <c r="I45" s="13"/>
      <c r="J45" s="13">
        <v>-2900</v>
      </c>
      <c r="K45" s="14">
        <v>66900</v>
      </c>
      <c r="L45" s="13"/>
      <c r="M45" s="9">
        <v>-4300</v>
      </c>
      <c r="N45" s="8">
        <v>66700</v>
      </c>
      <c r="O45" s="8">
        <v>66900</v>
      </c>
    </row>
    <row r="46" spans="2:15" ht="12.75">
      <c r="B46" s="19" t="s">
        <v>72</v>
      </c>
      <c r="C46" s="16">
        <v>906</v>
      </c>
      <c r="D46" s="18">
        <v>203</v>
      </c>
      <c r="E46" s="17">
        <v>13600</v>
      </c>
      <c r="F46" s="16" t="s">
        <v>107</v>
      </c>
      <c r="G46" s="16">
        <v>251</v>
      </c>
      <c r="H46" s="15">
        <v>41509</v>
      </c>
      <c r="I46" s="13"/>
      <c r="J46" s="13">
        <v>-2900</v>
      </c>
      <c r="K46" s="14">
        <v>66900</v>
      </c>
      <c r="L46" s="13"/>
      <c r="M46" s="9">
        <v>-4300</v>
      </c>
      <c r="N46" s="8">
        <v>66700</v>
      </c>
      <c r="O46" s="8">
        <v>66900</v>
      </c>
    </row>
    <row r="47" spans="2:15" ht="12.75">
      <c r="B47" s="19" t="s">
        <v>68</v>
      </c>
      <c r="C47" s="16">
        <v>906</v>
      </c>
      <c r="D47" s="18">
        <v>203</v>
      </c>
      <c r="E47" s="17">
        <v>13600</v>
      </c>
      <c r="F47" s="16" t="s">
        <v>107</v>
      </c>
      <c r="G47" s="16">
        <v>251</v>
      </c>
      <c r="H47" s="15">
        <v>41509</v>
      </c>
      <c r="I47" s="13"/>
      <c r="J47" s="13">
        <v>900</v>
      </c>
      <c r="K47" s="14">
        <v>54500</v>
      </c>
      <c r="L47" s="13"/>
      <c r="M47" s="9">
        <v>2100</v>
      </c>
      <c r="N47" s="8">
        <v>56900</v>
      </c>
      <c r="O47" s="8">
        <v>57000</v>
      </c>
    </row>
    <row r="48" spans="2:15" ht="12.75">
      <c r="B48" s="19" t="s">
        <v>67</v>
      </c>
      <c r="C48" s="16">
        <v>906</v>
      </c>
      <c r="D48" s="18">
        <v>203</v>
      </c>
      <c r="E48" s="17">
        <v>13600</v>
      </c>
      <c r="F48" s="16" t="s">
        <v>107</v>
      </c>
      <c r="G48" s="16">
        <v>251</v>
      </c>
      <c r="H48" s="15">
        <v>41509</v>
      </c>
      <c r="I48" s="13"/>
      <c r="J48" s="13">
        <v>1000</v>
      </c>
      <c r="K48" s="14">
        <v>40900</v>
      </c>
      <c r="L48" s="13"/>
      <c r="M48" s="9">
        <v>900</v>
      </c>
      <c r="N48" s="8">
        <v>42000</v>
      </c>
      <c r="O48" s="8">
        <v>42100</v>
      </c>
    </row>
    <row r="49" spans="2:15" ht="12.75">
      <c r="B49" s="19" t="s">
        <v>66</v>
      </c>
      <c r="C49" s="16">
        <v>906</v>
      </c>
      <c r="D49" s="18">
        <v>203</v>
      </c>
      <c r="E49" s="17">
        <v>13600</v>
      </c>
      <c r="F49" s="16" t="s">
        <v>107</v>
      </c>
      <c r="G49" s="16">
        <v>251</v>
      </c>
      <c r="H49" s="15">
        <v>41509</v>
      </c>
      <c r="I49" s="13"/>
      <c r="J49" s="13">
        <v>2600</v>
      </c>
      <c r="K49" s="14">
        <v>191900</v>
      </c>
      <c r="L49" s="13"/>
      <c r="M49" s="9">
        <v>2500</v>
      </c>
      <c r="N49" s="8">
        <v>197200</v>
      </c>
      <c r="O49" s="8">
        <v>197600</v>
      </c>
    </row>
    <row r="50" spans="2:15" ht="12.75">
      <c r="B50" s="19" t="s">
        <v>65</v>
      </c>
      <c r="C50" s="16">
        <v>906</v>
      </c>
      <c r="D50" s="18">
        <v>203</v>
      </c>
      <c r="E50" s="17">
        <v>13600</v>
      </c>
      <c r="F50" s="16" t="s">
        <v>107</v>
      </c>
      <c r="G50" s="16">
        <v>251</v>
      </c>
      <c r="H50" s="15">
        <v>41509</v>
      </c>
      <c r="I50" s="13"/>
      <c r="J50" s="13">
        <v>900</v>
      </c>
      <c r="K50" s="14">
        <v>54500</v>
      </c>
      <c r="L50" s="13"/>
      <c r="M50" s="9">
        <v>2100</v>
      </c>
      <c r="N50" s="8">
        <v>56900</v>
      </c>
      <c r="O50" s="8">
        <v>57000</v>
      </c>
    </row>
    <row r="51" spans="2:15" ht="12.75">
      <c r="B51" s="19" t="s">
        <v>64</v>
      </c>
      <c r="C51" s="16">
        <v>906</v>
      </c>
      <c r="D51" s="18">
        <v>203</v>
      </c>
      <c r="E51" s="17">
        <v>13600</v>
      </c>
      <c r="F51" s="16" t="s">
        <v>107</v>
      </c>
      <c r="G51" s="16">
        <v>251</v>
      </c>
      <c r="H51" s="15">
        <v>41509</v>
      </c>
      <c r="I51" s="13"/>
      <c r="J51" s="13">
        <v>1000</v>
      </c>
      <c r="K51" s="14">
        <v>40900</v>
      </c>
      <c r="L51" s="13"/>
      <c r="M51" s="9">
        <v>900</v>
      </c>
      <c r="N51" s="8">
        <v>42000</v>
      </c>
      <c r="O51" s="8">
        <v>42100</v>
      </c>
    </row>
    <row r="52" spans="2:15" ht="12.75">
      <c r="B52" s="19" t="s">
        <v>63</v>
      </c>
      <c r="C52" s="16">
        <v>906</v>
      </c>
      <c r="D52" s="18">
        <v>203</v>
      </c>
      <c r="E52" s="17">
        <v>13600</v>
      </c>
      <c r="F52" s="16" t="s">
        <v>107</v>
      </c>
      <c r="G52" s="16">
        <v>251</v>
      </c>
      <c r="H52" s="15">
        <v>41509</v>
      </c>
      <c r="I52" s="13"/>
      <c r="J52" s="13">
        <v>900</v>
      </c>
      <c r="K52" s="14">
        <v>54500</v>
      </c>
      <c r="L52" s="13"/>
      <c r="M52" s="9">
        <v>2100</v>
      </c>
      <c r="N52" s="8">
        <v>56900</v>
      </c>
      <c r="O52" s="8">
        <v>57000</v>
      </c>
    </row>
    <row r="53" spans="2:15" ht="12.75">
      <c r="B53" s="19" t="s">
        <v>62</v>
      </c>
      <c r="C53" s="16">
        <v>906</v>
      </c>
      <c r="D53" s="18">
        <v>203</v>
      </c>
      <c r="E53" s="17">
        <v>13600</v>
      </c>
      <c r="F53" s="16" t="s">
        <v>107</v>
      </c>
      <c r="G53" s="16">
        <v>251</v>
      </c>
      <c r="H53" s="15">
        <v>41509</v>
      </c>
      <c r="I53" s="13"/>
      <c r="J53" s="13">
        <v>900</v>
      </c>
      <c r="K53" s="14">
        <v>54500</v>
      </c>
      <c r="L53" s="13"/>
      <c r="M53" s="9">
        <v>2100</v>
      </c>
      <c r="N53" s="8">
        <v>56900</v>
      </c>
      <c r="O53" s="8">
        <v>57000</v>
      </c>
    </row>
    <row r="54" spans="2:15" ht="12.75">
      <c r="B54" s="19" t="s">
        <v>61</v>
      </c>
      <c r="C54" s="16">
        <v>906</v>
      </c>
      <c r="D54" s="18">
        <v>203</v>
      </c>
      <c r="E54" s="17">
        <v>13600</v>
      </c>
      <c r="F54" s="16" t="s">
        <v>107</v>
      </c>
      <c r="G54" s="16">
        <v>251</v>
      </c>
      <c r="H54" s="15">
        <v>41509</v>
      </c>
      <c r="I54" s="13"/>
      <c r="J54" s="13">
        <v>600</v>
      </c>
      <c r="K54" s="14">
        <v>136400</v>
      </c>
      <c r="L54" s="13"/>
      <c r="M54" s="9">
        <v>1000</v>
      </c>
      <c r="N54" s="8">
        <v>140900</v>
      </c>
      <c r="O54" s="8">
        <v>141200</v>
      </c>
    </row>
    <row r="55" spans="2:15" ht="12.75">
      <c r="B55" s="19" t="s">
        <v>60</v>
      </c>
      <c r="C55" s="16">
        <v>906</v>
      </c>
      <c r="D55" s="18">
        <v>203</v>
      </c>
      <c r="E55" s="17">
        <v>13600</v>
      </c>
      <c r="F55" s="16" t="s">
        <v>107</v>
      </c>
      <c r="G55" s="16">
        <v>251</v>
      </c>
      <c r="H55" s="15">
        <v>41509</v>
      </c>
      <c r="I55" s="13"/>
      <c r="J55" s="13">
        <v>1000</v>
      </c>
      <c r="K55" s="14">
        <v>40900</v>
      </c>
      <c r="L55" s="13"/>
      <c r="M55" s="9">
        <v>900</v>
      </c>
      <c r="N55" s="8">
        <v>42000</v>
      </c>
      <c r="O55" s="8">
        <v>42100</v>
      </c>
    </row>
    <row r="56" spans="2:15" ht="12.75">
      <c r="B56" s="19" t="s">
        <v>59</v>
      </c>
      <c r="C56" s="16">
        <v>906</v>
      </c>
      <c r="D56" s="18">
        <v>203</v>
      </c>
      <c r="E56" s="17">
        <v>13600</v>
      </c>
      <c r="F56" s="16" t="s">
        <v>107</v>
      </c>
      <c r="G56" s="16">
        <v>251</v>
      </c>
      <c r="H56" s="15">
        <v>41509</v>
      </c>
      <c r="I56" s="13"/>
      <c r="J56" s="13">
        <v>14600</v>
      </c>
      <c r="K56" s="14">
        <v>54500</v>
      </c>
      <c r="L56" s="13"/>
      <c r="M56" s="9">
        <v>15800</v>
      </c>
      <c r="N56" s="8">
        <v>56900</v>
      </c>
      <c r="O56" s="8">
        <v>57000</v>
      </c>
    </row>
    <row r="57" spans="2:15" ht="12.75">
      <c r="B57" s="19" t="s">
        <v>58</v>
      </c>
      <c r="C57" s="16">
        <v>906</v>
      </c>
      <c r="D57" s="18">
        <v>203</v>
      </c>
      <c r="E57" s="17">
        <v>13600</v>
      </c>
      <c r="F57" s="16" t="s">
        <v>107</v>
      </c>
      <c r="G57" s="16">
        <v>251</v>
      </c>
      <c r="H57" s="15">
        <v>41509</v>
      </c>
      <c r="I57" s="13"/>
      <c r="J57" s="13">
        <v>1000</v>
      </c>
      <c r="K57" s="14">
        <v>40900</v>
      </c>
      <c r="L57" s="13"/>
      <c r="M57" s="9">
        <v>900</v>
      </c>
      <c r="N57" s="8">
        <v>42000</v>
      </c>
      <c r="O57" s="8">
        <v>42100</v>
      </c>
    </row>
    <row r="58" spans="2:15" ht="12.75">
      <c r="B58" s="19" t="s">
        <v>57</v>
      </c>
      <c r="C58" s="16">
        <v>906</v>
      </c>
      <c r="D58" s="18">
        <v>203</v>
      </c>
      <c r="E58" s="17">
        <v>13600</v>
      </c>
      <c r="F58" s="16" t="s">
        <v>107</v>
      </c>
      <c r="G58" s="16">
        <v>251</v>
      </c>
      <c r="H58" s="15">
        <v>41509</v>
      </c>
      <c r="I58" s="13"/>
      <c r="J58" s="13">
        <v>1000</v>
      </c>
      <c r="K58" s="14">
        <v>40900</v>
      </c>
      <c r="L58" s="13"/>
      <c r="M58" s="9">
        <v>900</v>
      </c>
      <c r="N58" s="8">
        <v>42000</v>
      </c>
      <c r="O58" s="8">
        <v>42100</v>
      </c>
    </row>
    <row r="59" spans="2:15" ht="12.75">
      <c r="B59" s="19" t="s">
        <v>56</v>
      </c>
      <c r="C59" s="16">
        <v>906</v>
      </c>
      <c r="D59" s="18">
        <v>203</v>
      </c>
      <c r="E59" s="17">
        <v>13600</v>
      </c>
      <c r="F59" s="16" t="s">
        <v>107</v>
      </c>
      <c r="G59" s="16">
        <v>251</v>
      </c>
      <c r="H59" s="15">
        <v>41509</v>
      </c>
      <c r="I59" s="13"/>
      <c r="J59" s="13">
        <v>1000</v>
      </c>
      <c r="K59" s="14">
        <v>40900</v>
      </c>
      <c r="L59" s="13"/>
      <c r="M59" s="9">
        <v>900</v>
      </c>
      <c r="N59" s="8">
        <v>42000</v>
      </c>
      <c r="O59" s="8">
        <v>42100</v>
      </c>
    </row>
    <row r="60" spans="2:15" ht="12.75">
      <c r="B60" s="19" t="s">
        <v>55</v>
      </c>
      <c r="C60" s="16">
        <v>906</v>
      </c>
      <c r="D60" s="18">
        <v>203</v>
      </c>
      <c r="E60" s="17">
        <v>13600</v>
      </c>
      <c r="F60" s="16" t="s">
        <v>107</v>
      </c>
      <c r="G60" s="16">
        <v>251</v>
      </c>
      <c r="H60" s="15">
        <v>41509</v>
      </c>
      <c r="I60" s="13"/>
      <c r="J60" s="13">
        <v>1000</v>
      </c>
      <c r="K60" s="14">
        <v>40900</v>
      </c>
      <c r="L60" s="13"/>
      <c r="M60" s="9">
        <v>900</v>
      </c>
      <c r="N60" s="8">
        <v>42000</v>
      </c>
      <c r="O60" s="8">
        <v>42100</v>
      </c>
    </row>
    <row r="61" spans="2:15" ht="12.75">
      <c r="B61" s="19" t="s">
        <v>54</v>
      </c>
      <c r="C61" s="16">
        <v>906</v>
      </c>
      <c r="D61" s="18">
        <v>203</v>
      </c>
      <c r="E61" s="17">
        <v>13600</v>
      </c>
      <c r="F61" s="16" t="s">
        <v>107</v>
      </c>
      <c r="G61" s="16">
        <v>251</v>
      </c>
      <c r="H61" s="15">
        <v>41509</v>
      </c>
      <c r="I61" s="13"/>
      <c r="J61" s="13">
        <v>600</v>
      </c>
      <c r="K61" s="14">
        <v>136400</v>
      </c>
      <c r="L61" s="13"/>
      <c r="M61" s="9">
        <v>1000</v>
      </c>
      <c r="N61" s="8">
        <v>140900</v>
      </c>
      <c r="O61" s="8">
        <v>141200</v>
      </c>
    </row>
    <row r="62" spans="2:15" ht="12.75">
      <c r="B62" s="19" t="s">
        <v>51</v>
      </c>
      <c r="C62" s="16">
        <v>906</v>
      </c>
      <c r="D62" s="18">
        <v>203</v>
      </c>
      <c r="E62" s="17">
        <v>13600</v>
      </c>
      <c r="F62" s="16" t="s">
        <v>107</v>
      </c>
      <c r="G62" s="16">
        <v>251</v>
      </c>
      <c r="H62" s="15">
        <v>41509</v>
      </c>
      <c r="I62" s="13"/>
      <c r="J62" s="13">
        <v>-12700</v>
      </c>
      <c r="K62" s="14">
        <v>40900</v>
      </c>
      <c r="L62" s="13"/>
      <c r="M62" s="9">
        <f>-12800</f>
        <v>-12800</v>
      </c>
      <c r="N62" s="8">
        <v>42000</v>
      </c>
      <c r="O62" s="8">
        <v>42100</v>
      </c>
    </row>
    <row r="63" spans="2:15" ht="12.75">
      <c r="B63" s="19" t="s">
        <v>50</v>
      </c>
      <c r="C63" s="16">
        <v>906</v>
      </c>
      <c r="D63" s="18">
        <v>203</v>
      </c>
      <c r="E63" s="17">
        <v>13600</v>
      </c>
      <c r="F63" s="16" t="s">
        <v>107</v>
      </c>
      <c r="G63" s="16">
        <v>251</v>
      </c>
      <c r="H63" s="15">
        <v>41509</v>
      </c>
      <c r="I63" s="13"/>
      <c r="J63" s="13">
        <v>900</v>
      </c>
      <c r="K63" s="14">
        <v>54500</v>
      </c>
      <c r="L63" s="13"/>
      <c r="M63" s="9">
        <v>2100</v>
      </c>
      <c r="N63" s="8">
        <v>56900</v>
      </c>
      <c r="O63" s="8">
        <v>57000</v>
      </c>
    </row>
    <row r="64" spans="2:15" ht="12.75">
      <c r="B64" s="19" t="s">
        <v>49</v>
      </c>
      <c r="C64" s="16">
        <v>906</v>
      </c>
      <c r="D64" s="18">
        <v>203</v>
      </c>
      <c r="E64" s="17">
        <v>13600</v>
      </c>
      <c r="F64" s="16" t="s">
        <v>107</v>
      </c>
      <c r="G64" s="16">
        <v>251</v>
      </c>
      <c r="H64" s="15">
        <v>41509</v>
      </c>
      <c r="I64" s="13"/>
      <c r="J64" s="13">
        <v>-12700</v>
      </c>
      <c r="K64" s="14">
        <v>40900</v>
      </c>
      <c r="L64" s="13"/>
      <c r="M64" s="9">
        <v>-12800</v>
      </c>
      <c r="N64" s="8">
        <v>42000</v>
      </c>
      <c r="O64" s="8">
        <v>42100</v>
      </c>
    </row>
    <row r="65" spans="2:15" ht="12.75">
      <c r="B65" s="19" t="s">
        <v>48</v>
      </c>
      <c r="C65" s="16">
        <v>906</v>
      </c>
      <c r="D65" s="18">
        <v>203</v>
      </c>
      <c r="E65" s="17">
        <v>13600</v>
      </c>
      <c r="F65" s="16" t="s">
        <v>107</v>
      </c>
      <c r="G65" s="16">
        <v>251</v>
      </c>
      <c r="H65" s="15">
        <v>41509</v>
      </c>
      <c r="I65" s="13"/>
      <c r="J65" s="13">
        <v>900</v>
      </c>
      <c r="K65" s="14">
        <v>54500</v>
      </c>
      <c r="L65" s="13"/>
      <c r="M65" s="9">
        <v>2100</v>
      </c>
      <c r="N65" s="8">
        <v>56900</v>
      </c>
      <c r="O65" s="8">
        <v>57000</v>
      </c>
    </row>
    <row r="66" spans="2:15" ht="12.75">
      <c r="B66" s="19" t="s">
        <v>47</v>
      </c>
      <c r="C66" s="16">
        <v>906</v>
      </c>
      <c r="D66" s="18">
        <v>203</v>
      </c>
      <c r="E66" s="17">
        <v>13600</v>
      </c>
      <c r="F66" s="16" t="s">
        <v>107</v>
      </c>
      <c r="G66" s="16">
        <v>251</v>
      </c>
      <c r="H66" s="15">
        <v>41509</v>
      </c>
      <c r="I66" s="13"/>
      <c r="J66" s="13">
        <v>-100</v>
      </c>
      <c r="K66" s="14">
        <v>27300</v>
      </c>
      <c r="L66" s="13"/>
      <c r="M66" s="9">
        <v>1000</v>
      </c>
      <c r="N66" s="8">
        <v>28400</v>
      </c>
      <c r="O66" s="8">
        <v>28500</v>
      </c>
    </row>
    <row r="67" spans="2:15" ht="12.75">
      <c r="B67" s="19" t="s">
        <v>46</v>
      </c>
      <c r="C67" s="16">
        <v>906</v>
      </c>
      <c r="D67" s="18">
        <v>203</v>
      </c>
      <c r="E67" s="17">
        <v>13600</v>
      </c>
      <c r="F67" s="16" t="s">
        <v>107</v>
      </c>
      <c r="G67" s="16">
        <v>251</v>
      </c>
      <c r="H67" s="15">
        <v>41509</v>
      </c>
      <c r="I67" s="13"/>
      <c r="J67" s="13">
        <v>-100</v>
      </c>
      <c r="K67" s="14">
        <v>27300</v>
      </c>
      <c r="L67" s="13"/>
      <c r="M67" s="9">
        <v>1000</v>
      </c>
      <c r="N67" s="8">
        <v>28400</v>
      </c>
      <c r="O67" s="8">
        <v>28500</v>
      </c>
    </row>
    <row r="68" spans="2:15" ht="12.75">
      <c r="B68" s="19" t="s">
        <v>45</v>
      </c>
      <c r="C68" s="16">
        <v>906</v>
      </c>
      <c r="D68" s="18">
        <v>203</v>
      </c>
      <c r="E68" s="17">
        <v>13600</v>
      </c>
      <c r="F68" s="16" t="s">
        <v>107</v>
      </c>
      <c r="G68" s="16">
        <v>251</v>
      </c>
      <c r="H68" s="15">
        <v>41509</v>
      </c>
      <c r="I68" s="13"/>
      <c r="J68" s="13">
        <v>1000</v>
      </c>
      <c r="K68" s="14">
        <v>40900</v>
      </c>
      <c r="L68" s="13"/>
      <c r="M68" s="9">
        <v>900</v>
      </c>
      <c r="N68" s="8">
        <v>42000</v>
      </c>
      <c r="O68" s="8">
        <v>42100</v>
      </c>
    </row>
    <row r="69" spans="2:15" ht="12.75">
      <c r="B69" s="19" t="s">
        <v>44</v>
      </c>
      <c r="C69" s="16">
        <v>906</v>
      </c>
      <c r="D69" s="18">
        <v>203</v>
      </c>
      <c r="E69" s="17">
        <v>13600</v>
      </c>
      <c r="F69" s="16" t="s">
        <v>107</v>
      </c>
      <c r="G69" s="16">
        <v>251</v>
      </c>
      <c r="H69" s="15">
        <v>41509</v>
      </c>
      <c r="I69" s="13"/>
      <c r="J69" s="13">
        <v>1000</v>
      </c>
      <c r="K69" s="14">
        <v>40900</v>
      </c>
      <c r="L69" s="13"/>
      <c r="M69" s="9">
        <v>900</v>
      </c>
      <c r="N69" s="8">
        <v>42000</v>
      </c>
      <c r="O69" s="8">
        <v>42100</v>
      </c>
    </row>
    <row r="70" spans="2:15" ht="12.75">
      <c r="B70" s="19" t="s">
        <v>43</v>
      </c>
      <c r="C70" s="16">
        <v>906</v>
      </c>
      <c r="D70" s="18">
        <v>203</v>
      </c>
      <c r="E70" s="17">
        <v>13600</v>
      </c>
      <c r="F70" s="16" t="s">
        <v>107</v>
      </c>
      <c r="G70" s="16">
        <v>251</v>
      </c>
      <c r="H70" s="15">
        <v>41509</v>
      </c>
      <c r="I70" s="13"/>
      <c r="J70" s="13">
        <v>6400</v>
      </c>
      <c r="K70" s="14">
        <v>219400</v>
      </c>
      <c r="L70" s="13"/>
      <c r="M70" s="9">
        <v>7700</v>
      </c>
      <c r="N70" s="8">
        <v>227400</v>
      </c>
      <c r="O70" s="8">
        <v>227900</v>
      </c>
    </row>
    <row r="71" spans="2:15" ht="12.75">
      <c r="B71" s="19" t="s">
        <v>41</v>
      </c>
      <c r="C71" s="16">
        <v>906</v>
      </c>
      <c r="D71" s="18">
        <v>203</v>
      </c>
      <c r="E71" s="17">
        <v>13600</v>
      </c>
      <c r="F71" s="16" t="s">
        <v>107</v>
      </c>
      <c r="G71" s="16">
        <v>251</v>
      </c>
      <c r="H71" s="15">
        <v>41509</v>
      </c>
      <c r="I71" s="13"/>
      <c r="J71" s="13">
        <v>3300</v>
      </c>
      <c r="K71" s="14">
        <v>88000</v>
      </c>
      <c r="L71" s="13"/>
      <c r="M71" s="9">
        <v>4300</v>
      </c>
      <c r="N71" s="8">
        <v>91500</v>
      </c>
      <c r="O71" s="8">
        <v>91600</v>
      </c>
    </row>
    <row r="72" spans="2:15" ht="12.75">
      <c r="B72" s="19" t="s">
        <v>40</v>
      </c>
      <c r="C72" s="16">
        <v>906</v>
      </c>
      <c r="D72" s="18">
        <v>203</v>
      </c>
      <c r="E72" s="17">
        <v>13600</v>
      </c>
      <c r="F72" s="16" t="s">
        <v>107</v>
      </c>
      <c r="G72" s="16">
        <v>251</v>
      </c>
      <c r="H72" s="15">
        <v>41509</v>
      </c>
      <c r="I72" s="13"/>
      <c r="J72" s="13">
        <v>2200</v>
      </c>
      <c r="K72" s="14">
        <v>65700</v>
      </c>
      <c r="L72" s="13"/>
      <c r="M72" s="9">
        <v>2000</v>
      </c>
      <c r="N72" s="8">
        <v>68000</v>
      </c>
      <c r="O72" s="8">
        <v>68100</v>
      </c>
    </row>
    <row r="73" spans="2:15" ht="12.75">
      <c r="B73" s="19" t="s">
        <v>39</v>
      </c>
      <c r="C73" s="16">
        <v>906</v>
      </c>
      <c r="D73" s="18">
        <v>203</v>
      </c>
      <c r="E73" s="17">
        <v>13600</v>
      </c>
      <c r="F73" s="16" t="s">
        <v>107</v>
      </c>
      <c r="G73" s="16">
        <v>251</v>
      </c>
      <c r="H73" s="15">
        <v>41509</v>
      </c>
      <c r="I73" s="13"/>
      <c r="J73" s="13">
        <v>3300</v>
      </c>
      <c r="K73" s="14">
        <v>88000</v>
      </c>
      <c r="L73" s="13"/>
      <c r="M73" s="9">
        <v>4300</v>
      </c>
      <c r="N73" s="8">
        <v>91500</v>
      </c>
      <c r="O73" s="8">
        <v>91600</v>
      </c>
    </row>
    <row r="74" spans="2:15" ht="12.75">
      <c r="B74" s="19" t="s">
        <v>38</v>
      </c>
      <c r="C74" s="16">
        <v>906</v>
      </c>
      <c r="D74" s="18">
        <v>203</v>
      </c>
      <c r="E74" s="17">
        <v>13600</v>
      </c>
      <c r="F74" s="16" t="s">
        <v>107</v>
      </c>
      <c r="G74" s="16">
        <v>251</v>
      </c>
      <c r="H74" s="15">
        <v>41509</v>
      </c>
      <c r="I74" s="13"/>
      <c r="J74" s="13">
        <v>3300</v>
      </c>
      <c r="K74" s="14">
        <v>88000</v>
      </c>
      <c r="L74" s="13"/>
      <c r="M74" s="9">
        <v>4300</v>
      </c>
      <c r="N74" s="8">
        <v>91500</v>
      </c>
      <c r="O74" s="8">
        <v>91600</v>
      </c>
    </row>
    <row r="75" spans="2:15" ht="12.75">
      <c r="B75" s="19" t="s">
        <v>37</v>
      </c>
      <c r="C75" s="16">
        <v>906</v>
      </c>
      <c r="D75" s="18">
        <v>203</v>
      </c>
      <c r="E75" s="17">
        <v>13600</v>
      </c>
      <c r="F75" s="16" t="s">
        <v>107</v>
      </c>
      <c r="G75" s="16">
        <v>251</v>
      </c>
      <c r="H75" s="15">
        <v>41509</v>
      </c>
      <c r="I75" s="13"/>
      <c r="J75" s="13">
        <v>3300</v>
      </c>
      <c r="K75" s="14">
        <v>88000</v>
      </c>
      <c r="L75" s="13"/>
      <c r="M75" s="9">
        <v>4300</v>
      </c>
      <c r="N75" s="8">
        <v>91500</v>
      </c>
      <c r="O75" s="8">
        <v>91600</v>
      </c>
    </row>
    <row r="76" spans="2:15" ht="12.75">
      <c r="B76" s="19" t="s">
        <v>35</v>
      </c>
      <c r="C76" s="16">
        <v>906</v>
      </c>
      <c r="D76" s="18">
        <v>203</v>
      </c>
      <c r="E76" s="17">
        <v>13600</v>
      </c>
      <c r="F76" s="16" t="s">
        <v>107</v>
      </c>
      <c r="G76" s="16">
        <v>251</v>
      </c>
      <c r="H76" s="15">
        <v>41509</v>
      </c>
      <c r="I76" s="13"/>
      <c r="J76" s="13">
        <v>500</v>
      </c>
      <c r="K76" s="14">
        <v>136400</v>
      </c>
      <c r="L76" s="13"/>
      <c r="M76" s="9">
        <v>1000</v>
      </c>
      <c r="N76" s="8">
        <v>140900</v>
      </c>
      <c r="O76" s="8">
        <v>141200</v>
      </c>
    </row>
    <row r="77" spans="2:15" ht="12.75">
      <c r="B77" s="19" t="s">
        <v>34</v>
      </c>
      <c r="C77" s="16">
        <v>906</v>
      </c>
      <c r="D77" s="18">
        <v>203</v>
      </c>
      <c r="E77" s="17">
        <v>13600</v>
      </c>
      <c r="F77" s="16" t="s">
        <v>107</v>
      </c>
      <c r="G77" s="16">
        <v>251</v>
      </c>
      <c r="H77" s="15">
        <v>41509</v>
      </c>
      <c r="I77" s="13"/>
      <c r="J77" s="13">
        <v>500</v>
      </c>
      <c r="K77" s="14">
        <v>136400</v>
      </c>
      <c r="L77" s="13"/>
      <c r="M77" s="9">
        <v>1000</v>
      </c>
      <c r="N77" s="8">
        <v>140900</v>
      </c>
      <c r="O77" s="8">
        <v>141200</v>
      </c>
    </row>
    <row r="78" spans="2:15" ht="12.75">
      <c r="B78" s="19" t="s">
        <v>33</v>
      </c>
      <c r="C78" s="16">
        <v>906</v>
      </c>
      <c r="D78" s="18">
        <v>203</v>
      </c>
      <c r="E78" s="17">
        <v>13600</v>
      </c>
      <c r="F78" s="16" t="s">
        <v>107</v>
      </c>
      <c r="G78" s="16">
        <v>251</v>
      </c>
      <c r="H78" s="15">
        <v>41509</v>
      </c>
      <c r="I78" s="13"/>
      <c r="J78" s="13">
        <v>900</v>
      </c>
      <c r="K78" s="14">
        <v>54500</v>
      </c>
      <c r="L78" s="13"/>
      <c r="M78" s="9">
        <v>2100</v>
      </c>
      <c r="N78" s="8">
        <v>56900</v>
      </c>
      <c r="O78" s="8">
        <v>57000</v>
      </c>
    </row>
    <row r="79" spans="2:15" ht="12.75">
      <c r="B79" s="19" t="s">
        <v>32</v>
      </c>
      <c r="C79" s="16">
        <v>906</v>
      </c>
      <c r="D79" s="18">
        <v>203</v>
      </c>
      <c r="E79" s="17">
        <v>13600</v>
      </c>
      <c r="F79" s="16" t="s">
        <v>107</v>
      </c>
      <c r="G79" s="16">
        <v>251</v>
      </c>
      <c r="H79" s="15">
        <v>41509</v>
      </c>
      <c r="I79" s="13"/>
      <c r="J79" s="13">
        <v>14600</v>
      </c>
      <c r="K79" s="14">
        <v>54500</v>
      </c>
      <c r="L79" s="13"/>
      <c r="M79" s="9">
        <v>15800</v>
      </c>
      <c r="N79" s="8">
        <v>56900</v>
      </c>
      <c r="O79" s="8">
        <v>57000</v>
      </c>
    </row>
    <row r="80" spans="2:15" ht="12.75">
      <c r="B80" s="19" t="s">
        <v>31</v>
      </c>
      <c r="C80" s="16">
        <v>906</v>
      </c>
      <c r="D80" s="18">
        <v>203</v>
      </c>
      <c r="E80" s="17">
        <v>13600</v>
      </c>
      <c r="F80" s="16" t="s">
        <v>107</v>
      </c>
      <c r="G80" s="16">
        <v>251</v>
      </c>
      <c r="H80" s="15">
        <v>41509</v>
      </c>
      <c r="I80" s="13"/>
      <c r="J80" s="13">
        <v>-12700</v>
      </c>
      <c r="K80" s="14">
        <v>40900</v>
      </c>
      <c r="L80" s="13"/>
      <c r="M80" s="9">
        <v>-12800</v>
      </c>
      <c r="N80" s="8">
        <v>42000</v>
      </c>
      <c r="O80" s="8">
        <v>42100</v>
      </c>
    </row>
    <row r="81" spans="2:15" ht="12.75">
      <c r="B81" s="19" t="s">
        <v>30</v>
      </c>
      <c r="C81" s="16">
        <v>906</v>
      </c>
      <c r="D81" s="18">
        <v>203</v>
      </c>
      <c r="E81" s="17">
        <v>13600</v>
      </c>
      <c r="F81" s="16" t="s">
        <v>107</v>
      </c>
      <c r="G81" s="16">
        <v>251</v>
      </c>
      <c r="H81" s="15">
        <v>41509</v>
      </c>
      <c r="I81" s="13"/>
      <c r="J81" s="13">
        <v>900</v>
      </c>
      <c r="K81" s="14">
        <v>54500</v>
      </c>
      <c r="L81" s="13"/>
      <c r="M81" s="9">
        <v>2100</v>
      </c>
      <c r="N81" s="8">
        <v>56900</v>
      </c>
      <c r="O81" s="8">
        <v>57000</v>
      </c>
    </row>
    <row r="82" spans="2:15" ht="12.75">
      <c r="B82" s="19" t="s">
        <v>29</v>
      </c>
      <c r="C82" s="16">
        <v>906</v>
      </c>
      <c r="D82" s="18">
        <v>203</v>
      </c>
      <c r="E82" s="17">
        <v>13600</v>
      </c>
      <c r="F82" s="16" t="s">
        <v>107</v>
      </c>
      <c r="G82" s="16">
        <v>251</v>
      </c>
      <c r="H82" s="15">
        <v>41509</v>
      </c>
      <c r="I82" s="13"/>
      <c r="J82" s="13">
        <v>14600</v>
      </c>
      <c r="K82" s="14">
        <v>54500</v>
      </c>
      <c r="L82" s="13"/>
      <c r="M82" s="9">
        <v>15800</v>
      </c>
      <c r="N82" s="8">
        <v>56900</v>
      </c>
      <c r="O82" s="8">
        <v>57000</v>
      </c>
    </row>
    <row r="83" spans="2:15" ht="12.75">
      <c r="B83" s="19" t="s">
        <v>28</v>
      </c>
      <c r="C83" s="16">
        <v>906</v>
      </c>
      <c r="D83" s="18">
        <v>203</v>
      </c>
      <c r="E83" s="17">
        <v>13600</v>
      </c>
      <c r="F83" s="16" t="s">
        <v>107</v>
      </c>
      <c r="G83" s="16">
        <v>251</v>
      </c>
      <c r="H83" s="15">
        <v>41509</v>
      </c>
      <c r="I83" s="13"/>
      <c r="J83" s="13">
        <v>900</v>
      </c>
      <c r="K83" s="14">
        <v>54500</v>
      </c>
      <c r="L83" s="13"/>
      <c r="M83" s="9">
        <v>2100</v>
      </c>
      <c r="N83" s="8">
        <v>56900</v>
      </c>
      <c r="O83" s="8">
        <v>57000</v>
      </c>
    </row>
    <row r="84" spans="2:15" ht="12.75">
      <c r="B84" s="19" t="s">
        <v>27</v>
      </c>
      <c r="C84" s="16">
        <v>906</v>
      </c>
      <c r="D84" s="18">
        <v>203</v>
      </c>
      <c r="E84" s="17">
        <v>13600</v>
      </c>
      <c r="F84" s="16" t="s">
        <v>107</v>
      </c>
      <c r="G84" s="16">
        <v>251</v>
      </c>
      <c r="H84" s="15">
        <v>41509</v>
      </c>
      <c r="I84" s="13"/>
      <c r="J84" s="13">
        <v>900</v>
      </c>
      <c r="K84" s="14">
        <v>54500</v>
      </c>
      <c r="L84" s="13"/>
      <c r="M84" s="9">
        <v>2100</v>
      </c>
      <c r="N84" s="8">
        <v>56900</v>
      </c>
      <c r="O84" s="8">
        <v>57000</v>
      </c>
    </row>
    <row r="85" spans="2:15" ht="12.75">
      <c r="B85" s="19" t="s">
        <v>26</v>
      </c>
      <c r="C85" s="16">
        <v>906</v>
      </c>
      <c r="D85" s="18">
        <v>203</v>
      </c>
      <c r="E85" s="17">
        <v>13600</v>
      </c>
      <c r="F85" s="16" t="s">
        <v>107</v>
      </c>
      <c r="G85" s="16">
        <v>251</v>
      </c>
      <c r="H85" s="15">
        <v>41509</v>
      </c>
      <c r="I85" s="13"/>
      <c r="J85" s="13">
        <v>1000</v>
      </c>
      <c r="K85" s="14">
        <v>40900</v>
      </c>
      <c r="L85" s="13"/>
      <c r="M85" s="9">
        <v>900</v>
      </c>
      <c r="N85" s="8">
        <v>42000</v>
      </c>
      <c r="O85" s="8">
        <v>42100</v>
      </c>
    </row>
    <row r="86" spans="2:15" ht="12.75">
      <c r="B86" s="19" t="s">
        <v>88</v>
      </c>
      <c r="C86" s="16">
        <v>906</v>
      </c>
      <c r="D86" s="18">
        <v>203</v>
      </c>
      <c r="E86" s="17">
        <v>13600</v>
      </c>
      <c r="F86" s="16" t="s">
        <v>107</v>
      </c>
      <c r="G86" s="16">
        <v>251</v>
      </c>
      <c r="H86" s="15">
        <v>41509</v>
      </c>
      <c r="I86" s="13"/>
      <c r="J86" s="13">
        <v>-100</v>
      </c>
      <c r="K86" s="14">
        <v>27300</v>
      </c>
      <c r="L86" s="13"/>
      <c r="M86" s="9">
        <v>1000</v>
      </c>
      <c r="N86" s="8">
        <v>28400</v>
      </c>
      <c r="O86" s="8">
        <v>28500</v>
      </c>
    </row>
    <row r="87" spans="2:15" ht="12.75">
      <c r="B87" s="19" t="s">
        <v>87</v>
      </c>
      <c r="C87" s="16">
        <v>906</v>
      </c>
      <c r="D87" s="18">
        <v>203</v>
      </c>
      <c r="E87" s="17">
        <v>13600</v>
      </c>
      <c r="F87" s="16" t="s">
        <v>107</v>
      </c>
      <c r="G87" s="16">
        <v>251</v>
      </c>
      <c r="H87" s="15">
        <v>41509</v>
      </c>
      <c r="I87" s="13"/>
      <c r="J87" s="13">
        <v>500</v>
      </c>
      <c r="K87" s="14">
        <v>136400</v>
      </c>
      <c r="L87" s="13"/>
      <c r="M87" s="9">
        <v>1000</v>
      </c>
      <c r="N87" s="8">
        <v>140900</v>
      </c>
      <c r="O87" s="8">
        <v>141200</v>
      </c>
    </row>
    <row r="88" spans="2:15" ht="12.75">
      <c r="B88" s="19" t="s">
        <v>86</v>
      </c>
      <c r="C88" s="16">
        <v>906</v>
      </c>
      <c r="D88" s="18">
        <v>203</v>
      </c>
      <c r="E88" s="17">
        <v>13600</v>
      </c>
      <c r="F88" s="16" t="s">
        <v>107</v>
      </c>
      <c r="G88" s="16">
        <v>251</v>
      </c>
      <c r="H88" s="15">
        <v>41509</v>
      </c>
      <c r="I88" s="13"/>
      <c r="J88" s="13">
        <v>-100</v>
      </c>
      <c r="K88" s="14">
        <v>27300</v>
      </c>
      <c r="L88" s="13"/>
      <c r="M88" s="9">
        <v>1000</v>
      </c>
      <c r="N88" s="8">
        <v>28400</v>
      </c>
      <c r="O88" s="8">
        <v>28500</v>
      </c>
    </row>
    <row r="89" spans="2:15" ht="12.75">
      <c r="B89" s="19" t="s">
        <v>85</v>
      </c>
      <c r="C89" s="16">
        <v>906</v>
      </c>
      <c r="D89" s="18">
        <v>203</v>
      </c>
      <c r="E89" s="17">
        <v>13600</v>
      </c>
      <c r="F89" s="16" t="s">
        <v>107</v>
      </c>
      <c r="G89" s="16">
        <v>251</v>
      </c>
      <c r="H89" s="15">
        <v>41509</v>
      </c>
      <c r="I89" s="13"/>
      <c r="J89" s="13">
        <v>900</v>
      </c>
      <c r="K89" s="14">
        <v>54500</v>
      </c>
      <c r="L89" s="13"/>
      <c r="M89" s="9">
        <v>2100</v>
      </c>
      <c r="N89" s="8">
        <v>56900</v>
      </c>
      <c r="O89" s="8">
        <v>57000</v>
      </c>
    </row>
    <row r="90" spans="2:15" ht="12.75">
      <c r="B90" s="19" t="s">
        <v>84</v>
      </c>
      <c r="C90" s="16">
        <v>906</v>
      </c>
      <c r="D90" s="18">
        <v>203</v>
      </c>
      <c r="E90" s="17">
        <v>13600</v>
      </c>
      <c r="F90" s="16" t="s">
        <v>107</v>
      </c>
      <c r="G90" s="16">
        <v>251</v>
      </c>
      <c r="H90" s="15">
        <v>41509</v>
      </c>
      <c r="I90" s="13"/>
      <c r="J90" s="13">
        <v>500</v>
      </c>
      <c r="K90" s="14">
        <v>136400</v>
      </c>
      <c r="L90" s="13"/>
      <c r="M90" s="9">
        <v>1000</v>
      </c>
      <c r="N90" s="8">
        <v>140900</v>
      </c>
      <c r="O90" s="8">
        <v>141200</v>
      </c>
    </row>
    <row r="91" spans="2:15" ht="12.75">
      <c r="B91" s="19" t="s">
        <v>83</v>
      </c>
      <c r="C91" s="16">
        <v>906</v>
      </c>
      <c r="D91" s="18">
        <v>203</v>
      </c>
      <c r="E91" s="17">
        <v>13600</v>
      </c>
      <c r="F91" s="16" t="s">
        <v>107</v>
      </c>
      <c r="G91" s="16">
        <v>251</v>
      </c>
      <c r="H91" s="15">
        <v>41509</v>
      </c>
      <c r="I91" s="13"/>
      <c r="J91" s="13">
        <v>900</v>
      </c>
      <c r="K91" s="14">
        <v>54500</v>
      </c>
      <c r="L91" s="13"/>
      <c r="M91" s="9">
        <v>2100</v>
      </c>
      <c r="N91" s="8">
        <v>56900</v>
      </c>
      <c r="O91" s="8">
        <v>57000</v>
      </c>
    </row>
    <row r="92" spans="2:15" ht="12.75">
      <c r="B92" s="19" t="s">
        <v>70</v>
      </c>
      <c r="C92" s="16">
        <v>906</v>
      </c>
      <c r="D92" s="18">
        <v>203</v>
      </c>
      <c r="E92" s="17">
        <v>13600</v>
      </c>
      <c r="F92" s="16" t="s">
        <v>107</v>
      </c>
      <c r="G92" s="16">
        <v>251</v>
      </c>
      <c r="H92" s="15">
        <v>41509</v>
      </c>
      <c r="I92" s="13"/>
      <c r="J92" s="13">
        <v>1000</v>
      </c>
      <c r="K92" s="14">
        <v>40900</v>
      </c>
      <c r="L92" s="13"/>
      <c r="M92" s="9">
        <v>900</v>
      </c>
      <c r="N92" s="8">
        <v>42000</v>
      </c>
      <c r="O92" s="8">
        <v>42100</v>
      </c>
    </row>
    <row r="93" spans="2:15" s="27" customFormat="1" ht="12.75">
      <c r="B93" s="39"/>
      <c r="C93" s="39"/>
      <c r="D93" s="39"/>
      <c r="E93" s="39"/>
      <c r="F93" s="39"/>
      <c r="G93" s="39"/>
      <c r="H93" s="39"/>
      <c r="I93" s="10"/>
      <c r="J93" s="22">
        <f>SUM(J10:J92)</f>
        <v>33000</v>
      </c>
      <c r="K93" s="11">
        <f>SUM(K10:K92)</f>
        <v>5409700</v>
      </c>
      <c r="L93" s="10"/>
      <c r="M93" s="22">
        <f>SUM(M10:M92)</f>
        <v>47700</v>
      </c>
      <c r="N93" s="21">
        <f>SUM(N10:N92)</f>
        <v>5566300</v>
      </c>
      <c r="O93" s="21">
        <f>SUM(O10:O92)</f>
        <v>5578000</v>
      </c>
    </row>
    <row r="94" spans="2:15" ht="12.75">
      <c r="B94" s="19" t="s">
        <v>14</v>
      </c>
      <c r="C94" s="16">
        <v>906</v>
      </c>
      <c r="D94" s="18">
        <v>113</v>
      </c>
      <c r="E94" s="17">
        <v>16000</v>
      </c>
      <c r="F94" s="16" t="s">
        <v>107</v>
      </c>
      <c r="G94" s="16">
        <v>251</v>
      </c>
      <c r="H94" s="15">
        <v>10231</v>
      </c>
      <c r="I94" s="13"/>
      <c r="J94" s="13">
        <v>-5000</v>
      </c>
      <c r="K94" s="14">
        <v>32000</v>
      </c>
      <c r="L94" s="13"/>
      <c r="M94" s="24">
        <v>-5000</v>
      </c>
      <c r="N94" s="14">
        <v>32000</v>
      </c>
      <c r="O94" s="14">
        <v>32000</v>
      </c>
    </row>
    <row r="95" spans="2:15" ht="12.75">
      <c r="B95" s="19" t="s">
        <v>108</v>
      </c>
      <c r="C95" s="16">
        <v>906</v>
      </c>
      <c r="D95" s="18">
        <v>113</v>
      </c>
      <c r="E95" s="17">
        <v>16000</v>
      </c>
      <c r="F95" s="16" t="s">
        <v>107</v>
      </c>
      <c r="G95" s="16">
        <v>251</v>
      </c>
      <c r="H95" s="15">
        <v>10231</v>
      </c>
      <c r="I95" s="13"/>
      <c r="J95" s="13">
        <v>89800</v>
      </c>
      <c r="K95" s="14">
        <v>199000</v>
      </c>
      <c r="L95" s="13"/>
      <c r="M95" s="24">
        <v>89800</v>
      </c>
      <c r="N95" s="14">
        <v>199000</v>
      </c>
      <c r="O95" s="14">
        <v>199000</v>
      </c>
    </row>
    <row r="96" spans="2:15" ht="12.75">
      <c r="B96" s="19" t="s">
        <v>2</v>
      </c>
      <c r="C96" s="16">
        <v>906</v>
      </c>
      <c r="D96" s="18">
        <v>113</v>
      </c>
      <c r="E96" s="17">
        <v>16000</v>
      </c>
      <c r="F96" s="16" t="s">
        <v>107</v>
      </c>
      <c r="G96" s="16">
        <v>251</v>
      </c>
      <c r="H96" s="15">
        <v>10231</v>
      </c>
      <c r="I96" s="13">
        <v>73000</v>
      </c>
      <c r="J96" s="13">
        <v>-37300</v>
      </c>
      <c r="K96" s="14">
        <v>35700</v>
      </c>
      <c r="L96" s="13">
        <v>73000</v>
      </c>
      <c r="M96" s="25">
        <v>-37300</v>
      </c>
      <c r="N96" s="14">
        <v>35700</v>
      </c>
      <c r="O96" s="14">
        <v>35700</v>
      </c>
    </row>
    <row r="97" spans="2:15" ht="12.75">
      <c r="B97" s="19" t="s">
        <v>13</v>
      </c>
      <c r="C97" s="16">
        <v>906</v>
      </c>
      <c r="D97" s="18">
        <v>113</v>
      </c>
      <c r="E97" s="17">
        <v>16000</v>
      </c>
      <c r="F97" s="16" t="s">
        <v>107</v>
      </c>
      <c r="G97" s="16">
        <v>251</v>
      </c>
      <c r="H97" s="15">
        <v>10231</v>
      </c>
      <c r="I97" s="13"/>
      <c r="J97" s="13">
        <v>-2900</v>
      </c>
      <c r="K97" s="14">
        <v>28000</v>
      </c>
      <c r="L97" s="13"/>
      <c r="M97" s="24">
        <v>-2900</v>
      </c>
      <c r="N97" s="14">
        <v>28000</v>
      </c>
      <c r="O97" s="14">
        <v>28000</v>
      </c>
    </row>
    <row r="98" spans="2:15" ht="12.75">
      <c r="B98" s="19" t="s">
        <v>12</v>
      </c>
      <c r="C98" s="16">
        <v>906</v>
      </c>
      <c r="D98" s="18">
        <v>113</v>
      </c>
      <c r="E98" s="17">
        <v>16000</v>
      </c>
      <c r="F98" s="16" t="s">
        <v>107</v>
      </c>
      <c r="G98" s="16">
        <v>251</v>
      </c>
      <c r="H98" s="15">
        <v>10231</v>
      </c>
      <c r="I98" s="13"/>
      <c r="J98" s="13">
        <v>-7000</v>
      </c>
      <c r="K98" s="14">
        <v>61000</v>
      </c>
      <c r="L98" s="13"/>
      <c r="M98" s="24">
        <v>-7000</v>
      </c>
      <c r="N98" s="14">
        <v>61000</v>
      </c>
      <c r="O98" s="14">
        <v>61000</v>
      </c>
    </row>
    <row r="99" spans="2:15" ht="12.75">
      <c r="B99" s="19" t="s">
        <v>11</v>
      </c>
      <c r="C99" s="16">
        <v>906</v>
      </c>
      <c r="D99" s="18">
        <v>113</v>
      </c>
      <c r="E99" s="17">
        <v>16000</v>
      </c>
      <c r="F99" s="16" t="s">
        <v>107</v>
      </c>
      <c r="G99" s="16">
        <v>251</v>
      </c>
      <c r="H99" s="15">
        <v>10231</v>
      </c>
      <c r="I99" s="13"/>
      <c r="J99" s="13">
        <v>-5600</v>
      </c>
      <c r="K99" s="14">
        <v>96000</v>
      </c>
      <c r="L99" s="13"/>
      <c r="M99" s="24">
        <v>-5600</v>
      </c>
      <c r="N99" s="14">
        <v>96000</v>
      </c>
      <c r="O99" s="14">
        <v>96000</v>
      </c>
    </row>
    <row r="100" spans="2:15" ht="12.75">
      <c r="B100" s="19" t="s">
        <v>10</v>
      </c>
      <c r="C100" s="16">
        <v>906</v>
      </c>
      <c r="D100" s="18">
        <v>113</v>
      </c>
      <c r="E100" s="17">
        <v>16000</v>
      </c>
      <c r="F100" s="16" t="s">
        <v>107</v>
      </c>
      <c r="G100" s="16">
        <v>251</v>
      </c>
      <c r="H100" s="15">
        <v>10231</v>
      </c>
      <c r="I100" s="13"/>
      <c r="J100" s="13">
        <v>-5300</v>
      </c>
      <c r="K100" s="14">
        <v>49000</v>
      </c>
      <c r="L100" s="13"/>
      <c r="M100" s="24">
        <v>-5300</v>
      </c>
      <c r="N100" s="14">
        <v>49000</v>
      </c>
      <c r="O100" s="14">
        <v>49000</v>
      </c>
    </row>
    <row r="101" spans="2:15" ht="12.75">
      <c r="B101" s="19" t="s">
        <v>9</v>
      </c>
      <c r="C101" s="16">
        <v>906</v>
      </c>
      <c r="D101" s="18">
        <v>113</v>
      </c>
      <c r="E101" s="17">
        <v>16000</v>
      </c>
      <c r="F101" s="16" t="s">
        <v>107</v>
      </c>
      <c r="G101" s="16">
        <v>251</v>
      </c>
      <c r="H101" s="15">
        <v>10231</v>
      </c>
      <c r="I101" s="13"/>
      <c r="J101" s="13">
        <v>-3600</v>
      </c>
      <c r="K101" s="14">
        <v>41000</v>
      </c>
      <c r="L101" s="13"/>
      <c r="M101" s="24">
        <v>-3600</v>
      </c>
      <c r="N101" s="14">
        <v>41000</v>
      </c>
      <c r="O101" s="14">
        <v>41000</v>
      </c>
    </row>
    <row r="102" spans="2:15" ht="12.75">
      <c r="B102" s="19" t="s">
        <v>8</v>
      </c>
      <c r="C102" s="16">
        <v>906</v>
      </c>
      <c r="D102" s="18">
        <v>113</v>
      </c>
      <c r="E102" s="17">
        <v>16000</v>
      </c>
      <c r="F102" s="16" t="s">
        <v>107</v>
      </c>
      <c r="G102" s="16">
        <v>251</v>
      </c>
      <c r="H102" s="15">
        <v>10231</v>
      </c>
      <c r="I102" s="13"/>
      <c r="J102" s="13">
        <v>-5700</v>
      </c>
      <c r="K102" s="14">
        <v>38000</v>
      </c>
      <c r="L102" s="13"/>
      <c r="M102" s="24">
        <v>-5700</v>
      </c>
      <c r="N102" s="14">
        <v>38000</v>
      </c>
      <c r="O102" s="14">
        <v>38000</v>
      </c>
    </row>
    <row r="103" spans="2:15" ht="12.75">
      <c r="B103" s="19" t="s">
        <v>7</v>
      </c>
      <c r="C103" s="16">
        <v>906</v>
      </c>
      <c r="D103" s="18">
        <v>113</v>
      </c>
      <c r="E103" s="17">
        <v>16000</v>
      </c>
      <c r="F103" s="16" t="s">
        <v>107</v>
      </c>
      <c r="G103" s="16">
        <v>251</v>
      </c>
      <c r="H103" s="15">
        <v>10231</v>
      </c>
      <c r="I103" s="13"/>
      <c r="J103" s="13">
        <v>-4700</v>
      </c>
      <c r="K103" s="14">
        <v>49000</v>
      </c>
      <c r="L103" s="13"/>
      <c r="M103" s="24">
        <v>-4700</v>
      </c>
      <c r="N103" s="14">
        <v>49000</v>
      </c>
      <c r="O103" s="14">
        <v>49000</v>
      </c>
    </row>
    <row r="104" spans="2:15" ht="12.75">
      <c r="B104" s="19" t="s">
        <v>6</v>
      </c>
      <c r="C104" s="16">
        <v>906</v>
      </c>
      <c r="D104" s="18">
        <v>113</v>
      </c>
      <c r="E104" s="17">
        <v>16000</v>
      </c>
      <c r="F104" s="16" t="s">
        <v>107</v>
      </c>
      <c r="G104" s="16">
        <v>251</v>
      </c>
      <c r="H104" s="15">
        <v>10231</v>
      </c>
      <c r="I104" s="13"/>
      <c r="J104" s="13">
        <v>-5100</v>
      </c>
      <c r="K104" s="14">
        <v>57000</v>
      </c>
      <c r="L104" s="13"/>
      <c r="M104" s="24">
        <v>-5100</v>
      </c>
      <c r="N104" s="14">
        <v>57000</v>
      </c>
      <c r="O104" s="14">
        <v>57000</v>
      </c>
    </row>
    <row r="105" spans="2:15" ht="12.75">
      <c r="B105" s="19" t="s">
        <v>5</v>
      </c>
      <c r="C105" s="16">
        <v>906</v>
      </c>
      <c r="D105" s="18">
        <v>113</v>
      </c>
      <c r="E105" s="17">
        <v>16000</v>
      </c>
      <c r="F105" s="16" t="s">
        <v>107</v>
      </c>
      <c r="G105" s="16">
        <v>251</v>
      </c>
      <c r="H105" s="15">
        <v>10231</v>
      </c>
      <c r="I105" s="13"/>
      <c r="J105" s="13">
        <v>-7600</v>
      </c>
      <c r="K105" s="14">
        <v>45000</v>
      </c>
      <c r="L105" s="13"/>
      <c r="M105" s="24">
        <v>-7600</v>
      </c>
      <c r="N105" s="14">
        <v>45000</v>
      </c>
      <c r="O105" s="14">
        <v>45000</v>
      </c>
    </row>
    <row r="106" spans="2:15" ht="12.75">
      <c r="B106" s="39"/>
      <c r="C106" s="39"/>
      <c r="D106" s="39"/>
      <c r="E106" s="39"/>
      <c r="F106" s="39"/>
      <c r="G106" s="39"/>
      <c r="H106" s="39"/>
      <c r="I106" s="10"/>
      <c r="J106" s="10">
        <f>SUM(J94:J105)</f>
        <v>0</v>
      </c>
      <c r="K106" s="11">
        <f>SUM(K94:K105)</f>
        <v>730700</v>
      </c>
      <c r="L106" s="10"/>
      <c r="M106" s="10">
        <f>SUM(M94:M105)</f>
        <v>0</v>
      </c>
      <c r="N106" s="11">
        <f>SUM(N94:N105)</f>
        <v>730700</v>
      </c>
      <c r="O106" s="11">
        <f>SUM(O94:O105)</f>
        <v>730700</v>
      </c>
    </row>
    <row r="107" spans="2:15" ht="12.75">
      <c r="B107" s="19" t="s">
        <v>14</v>
      </c>
      <c r="C107" s="16">
        <v>906</v>
      </c>
      <c r="D107" s="18">
        <v>104</v>
      </c>
      <c r="E107" s="17">
        <v>16200</v>
      </c>
      <c r="F107" s="16" t="s">
        <v>107</v>
      </c>
      <c r="G107" s="16">
        <v>251</v>
      </c>
      <c r="H107" s="15">
        <v>10224</v>
      </c>
      <c r="I107" s="13"/>
      <c r="J107" s="13">
        <v>72000</v>
      </c>
      <c r="K107" s="14">
        <v>539000</v>
      </c>
      <c r="L107" s="13"/>
      <c r="M107" s="26">
        <v>81000</v>
      </c>
      <c r="N107" s="8">
        <v>548000</v>
      </c>
      <c r="O107" s="8">
        <v>555000</v>
      </c>
    </row>
    <row r="108" spans="2:15" ht="12.75">
      <c r="B108" s="19" t="s">
        <v>108</v>
      </c>
      <c r="C108" s="16">
        <v>906</v>
      </c>
      <c r="D108" s="18">
        <v>104</v>
      </c>
      <c r="E108" s="17">
        <v>16200</v>
      </c>
      <c r="F108" s="16" t="s">
        <v>107</v>
      </c>
      <c r="G108" s="16">
        <v>251</v>
      </c>
      <c r="H108" s="15">
        <v>10224</v>
      </c>
      <c r="I108" s="13"/>
      <c r="J108" s="13">
        <v>-1095000</v>
      </c>
      <c r="K108" s="14">
        <v>2058000</v>
      </c>
      <c r="L108" s="13"/>
      <c r="M108" s="26">
        <v>-1087000</v>
      </c>
      <c r="N108" s="8">
        <v>2066000</v>
      </c>
      <c r="O108" s="8">
        <v>2075000</v>
      </c>
    </row>
    <row r="109" spans="2:15" ht="12.75">
      <c r="B109" s="19" t="s">
        <v>13</v>
      </c>
      <c r="C109" s="16">
        <v>906</v>
      </c>
      <c r="D109" s="18">
        <v>104</v>
      </c>
      <c r="E109" s="17">
        <v>16200</v>
      </c>
      <c r="F109" s="16" t="s">
        <v>107</v>
      </c>
      <c r="G109" s="16">
        <v>251</v>
      </c>
      <c r="H109" s="15">
        <v>10224</v>
      </c>
      <c r="I109" s="13"/>
      <c r="J109" s="13">
        <v>136000</v>
      </c>
      <c r="K109" s="14">
        <v>584000</v>
      </c>
      <c r="L109" s="13"/>
      <c r="M109" s="26">
        <v>144000</v>
      </c>
      <c r="N109" s="8">
        <v>592000</v>
      </c>
      <c r="O109" s="8">
        <v>600000</v>
      </c>
    </row>
    <row r="110" spans="2:15" ht="12.75">
      <c r="B110" s="19" t="s">
        <v>12</v>
      </c>
      <c r="C110" s="16">
        <v>906</v>
      </c>
      <c r="D110" s="18">
        <v>104</v>
      </c>
      <c r="E110" s="17">
        <v>16200</v>
      </c>
      <c r="F110" s="16" t="s">
        <v>107</v>
      </c>
      <c r="G110" s="16">
        <v>251</v>
      </c>
      <c r="H110" s="15">
        <v>10224</v>
      </c>
      <c r="I110" s="13"/>
      <c r="J110" s="13">
        <v>-873000</v>
      </c>
      <c r="K110" s="14">
        <v>1638000</v>
      </c>
      <c r="L110" s="13"/>
      <c r="M110" s="26">
        <v>-862000</v>
      </c>
      <c r="N110" s="8">
        <v>1649000</v>
      </c>
      <c r="O110" s="8">
        <v>1662000</v>
      </c>
    </row>
    <row r="111" spans="2:15" ht="12.75">
      <c r="B111" s="19" t="s">
        <v>11</v>
      </c>
      <c r="C111" s="16">
        <v>906</v>
      </c>
      <c r="D111" s="18">
        <v>104</v>
      </c>
      <c r="E111" s="17">
        <v>16200</v>
      </c>
      <c r="F111" s="16" t="s">
        <v>107</v>
      </c>
      <c r="G111" s="16">
        <v>251</v>
      </c>
      <c r="H111" s="15">
        <v>10224</v>
      </c>
      <c r="I111" s="13"/>
      <c r="J111" s="13">
        <v>273000</v>
      </c>
      <c r="K111" s="14">
        <v>1015000</v>
      </c>
      <c r="L111" s="13"/>
      <c r="M111" s="26">
        <v>281000</v>
      </c>
      <c r="N111" s="8">
        <v>1023000</v>
      </c>
      <c r="O111" s="8">
        <v>1031000</v>
      </c>
    </row>
    <row r="112" spans="2:15" ht="12.75">
      <c r="B112" s="19" t="s">
        <v>10</v>
      </c>
      <c r="C112" s="16">
        <v>906</v>
      </c>
      <c r="D112" s="18">
        <v>104</v>
      </c>
      <c r="E112" s="17">
        <v>16200</v>
      </c>
      <c r="F112" s="16" t="s">
        <v>107</v>
      </c>
      <c r="G112" s="16">
        <v>251</v>
      </c>
      <c r="H112" s="15">
        <v>10224</v>
      </c>
      <c r="I112" s="13"/>
      <c r="J112" s="13">
        <v>159000</v>
      </c>
      <c r="K112" s="14">
        <v>764000</v>
      </c>
      <c r="L112" s="13"/>
      <c r="M112" s="26">
        <v>167000</v>
      </c>
      <c r="N112" s="8">
        <v>772000</v>
      </c>
      <c r="O112" s="8">
        <v>782000</v>
      </c>
    </row>
    <row r="113" spans="2:15" ht="12.75">
      <c r="B113" s="19" t="s">
        <v>9</v>
      </c>
      <c r="C113" s="16">
        <v>906</v>
      </c>
      <c r="D113" s="18">
        <v>104</v>
      </c>
      <c r="E113" s="17">
        <v>16200</v>
      </c>
      <c r="F113" s="16" t="s">
        <v>107</v>
      </c>
      <c r="G113" s="16">
        <v>251</v>
      </c>
      <c r="H113" s="15">
        <v>10224</v>
      </c>
      <c r="I113" s="13"/>
      <c r="J113" s="13">
        <v>125000</v>
      </c>
      <c r="K113" s="14">
        <v>652000</v>
      </c>
      <c r="L113" s="13"/>
      <c r="M113" s="26">
        <v>133000</v>
      </c>
      <c r="N113" s="8">
        <v>660000</v>
      </c>
      <c r="O113" s="8">
        <v>668000</v>
      </c>
    </row>
    <row r="114" spans="2:15" ht="12.75">
      <c r="B114" s="19" t="s">
        <v>8</v>
      </c>
      <c r="C114" s="16">
        <v>906</v>
      </c>
      <c r="D114" s="18">
        <v>104</v>
      </c>
      <c r="E114" s="17">
        <v>16200</v>
      </c>
      <c r="F114" s="16" t="s">
        <v>107</v>
      </c>
      <c r="G114" s="16">
        <v>251</v>
      </c>
      <c r="H114" s="15">
        <v>10224</v>
      </c>
      <c r="I114" s="13"/>
      <c r="J114" s="13">
        <v>116000</v>
      </c>
      <c r="K114" s="14">
        <v>1004000</v>
      </c>
      <c r="L114" s="13"/>
      <c r="M114" s="26">
        <v>126000</v>
      </c>
      <c r="N114" s="8">
        <v>1014000</v>
      </c>
      <c r="O114" s="8">
        <v>1024000</v>
      </c>
    </row>
    <row r="115" spans="2:15" ht="12.75">
      <c r="B115" s="19" t="s">
        <v>7</v>
      </c>
      <c r="C115" s="16">
        <v>906</v>
      </c>
      <c r="D115" s="18">
        <v>104</v>
      </c>
      <c r="E115" s="17">
        <v>16200</v>
      </c>
      <c r="F115" s="16" t="s">
        <v>107</v>
      </c>
      <c r="G115" s="16">
        <v>251</v>
      </c>
      <c r="H115" s="15">
        <v>10224</v>
      </c>
      <c r="I115" s="13"/>
      <c r="J115" s="13">
        <v>186000</v>
      </c>
      <c r="K115" s="14">
        <v>810000</v>
      </c>
      <c r="L115" s="13"/>
      <c r="M115" s="26">
        <v>195000</v>
      </c>
      <c r="N115" s="8">
        <v>819000</v>
      </c>
      <c r="O115" s="8">
        <v>827000</v>
      </c>
    </row>
    <row r="116" spans="2:15" ht="12.75">
      <c r="B116" s="19" t="s">
        <v>6</v>
      </c>
      <c r="C116" s="16">
        <v>906</v>
      </c>
      <c r="D116" s="18">
        <v>104</v>
      </c>
      <c r="E116" s="17">
        <v>16200</v>
      </c>
      <c r="F116" s="16" t="s">
        <v>107</v>
      </c>
      <c r="G116" s="16">
        <v>251</v>
      </c>
      <c r="H116" s="15">
        <v>10224</v>
      </c>
      <c r="I116" s="13"/>
      <c r="J116" s="13">
        <v>168000</v>
      </c>
      <c r="K116" s="14">
        <v>812000</v>
      </c>
      <c r="L116" s="13"/>
      <c r="M116" s="26">
        <v>176000</v>
      </c>
      <c r="N116" s="8">
        <v>820000</v>
      </c>
      <c r="O116" s="8">
        <v>827000</v>
      </c>
    </row>
    <row r="117" spans="2:15" ht="12.75">
      <c r="B117" s="19" t="s">
        <v>5</v>
      </c>
      <c r="C117" s="16">
        <v>906</v>
      </c>
      <c r="D117" s="18">
        <v>104</v>
      </c>
      <c r="E117" s="17">
        <v>16200</v>
      </c>
      <c r="F117" s="16" t="s">
        <v>107</v>
      </c>
      <c r="G117" s="16">
        <v>251</v>
      </c>
      <c r="H117" s="15">
        <v>10224</v>
      </c>
      <c r="I117" s="13"/>
      <c r="J117" s="13">
        <v>-456000</v>
      </c>
      <c r="K117" s="14">
        <v>719000</v>
      </c>
      <c r="L117" s="13"/>
      <c r="M117" s="26">
        <v>-448000</v>
      </c>
      <c r="N117" s="8">
        <v>727000</v>
      </c>
      <c r="O117" s="8">
        <v>736000</v>
      </c>
    </row>
    <row r="118" spans="2:15" ht="12.75">
      <c r="B118" s="39"/>
      <c r="C118" s="39"/>
      <c r="D118" s="39"/>
      <c r="E118" s="39"/>
      <c r="F118" s="39"/>
      <c r="G118" s="39"/>
      <c r="H118" s="39"/>
      <c r="I118" s="10"/>
      <c r="J118" s="10">
        <f>SUM(J107:J117)</f>
        <v>-1189000</v>
      </c>
      <c r="K118" s="11">
        <f>SUM(K107:K117)</f>
        <v>10595000</v>
      </c>
      <c r="L118" s="10"/>
      <c r="M118" s="10">
        <f>SUM(M107:M117)</f>
        <v>-1094000</v>
      </c>
      <c r="N118" s="21">
        <f>SUM(N107:N117)</f>
        <v>10690000</v>
      </c>
      <c r="O118" s="21">
        <f>SUM(O107:O117)</f>
        <v>10787000</v>
      </c>
    </row>
    <row r="119" spans="2:15" ht="12.75">
      <c r="B119" s="19" t="s">
        <v>14</v>
      </c>
      <c r="C119" s="16">
        <v>906</v>
      </c>
      <c r="D119" s="18">
        <v>113</v>
      </c>
      <c r="E119" s="17">
        <v>16600</v>
      </c>
      <c r="F119" s="16" t="s">
        <v>107</v>
      </c>
      <c r="G119" s="16">
        <v>251</v>
      </c>
      <c r="H119" s="15">
        <v>10249</v>
      </c>
      <c r="I119" s="13"/>
      <c r="J119" s="13">
        <v>16200</v>
      </c>
      <c r="K119" s="14">
        <v>146000</v>
      </c>
      <c r="L119" s="13"/>
      <c r="M119" s="24">
        <v>16200</v>
      </c>
      <c r="N119" s="14">
        <v>146000</v>
      </c>
      <c r="O119" s="14">
        <v>146000</v>
      </c>
    </row>
    <row r="120" spans="2:15" ht="12.75">
      <c r="B120" s="19" t="s">
        <v>2</v>
      </c>
      <c r="C120" s="16">
        <v>906</v>
      </c>
      <c r="D120" s="18">
        <v>113</v>
      </c>
      <c r="E120" s="17">
        <v>16600</v>
      </c>
      <c r="F120" s="16" t="s">
        <v>107</v>
      </c>
      <c r="G120" s="16">
        <v>251</v>
      </c>
      <c r="H120" s="15">
        <v>10249</v>
      </c>
      <c r="I120" s="13">
        <v>92700</v>
      </c>
      <c r="J120" s="13">
        <v>-92700</v>
      </c>
      <c r="K120" s="14">
        <v>0</v>
      </c>
      <c r="L120" s="13">
        <v>92700</v>
      </c>
      <c r="M120" s="25">
        <v>-92700</v>
      </c>
      <c r="N120" s="14">
        <v>0</v>
      </c>
      <c r="O120" s="14">
        <v>0</v>
      </c>
    </row>
    <row r="121" spans="2:15" ht="12.75">
      <c r="B121" s="19" t="s">
        <v>13</v>
      </c>
      <c r="C121" s="16">
        <v>906</v>
      </c>
      <c r="D121" s="18">
        <v>113</v>
      </c>
      <c r="E121" s="17">
        <v>16600</v>
      </c>
      <c r="F121" s="16" t="s">
        <v>107</v>
      </c>
      <c r="G121" s="16">
        <v>251</v>
      </c>
      <c r="H121" s="15">
        <v>10249</v>
      </c>
      <c r="I121" s="13"/>
      <c r="J121" s="13">
        <v>16200</v>
      </c>
      <c r="K121" s="14">
        <v>146000</v>
      </c>
      <c r="L121" s="13"/>
      <c r="M121" s="24">
        <v>16200</v>
      </c>
      <c r="N121" s="14">
        <v>146000</v>
      </c>
      <c r="O121" s="14">
        <v>146000</v>
      </c>
    </row>
    <row r="122" spans="2:15" ht="12.75">
      <c r="B122" s="19" t="s">
        <v>12</v>
      </c>
      <c r="C122" s="16">
        <v>906</v>
      </c>
      <c r="D122" s="18">
        <v>113</v>
      </c>
      <c r="E122" s="17">
        <v>16600</v>
      </c>
      <c r="F122" s="16" t="s">
        <v>107</v>
      </c>
      <c r="G122" s="16">
        <v>251</v>
      </c>
      <c r="H122" s="15">
        <v>10249</v>
      </c>
      <c r="I122" s="13"/>
      <c r="J122" s="13">
        <v>42800</v>
      </c>
      <c r="K122" s="14">
        <v>339000</v>
      </c>
      <c r="L122" s="13"/>
      <c r="M122" s="24">
        <v>42800</v>
      </c>
      <c r="N122" s="14">
        <v>339000</v>
      </c>
      <c r="O122" s="14">
        <v>339000</v>
      </c>
    </row>
    <row r="123" spans="2:15" ht="12.75">
      <c r="B123" s="19" t="s">
        <v>11</v>
      </c>
      <c r="C123" s="16">
        <v>906</v>
      </c>
      <c r="D123" s="18">
        <v>113</v>
      </c>
      <c r="E123" s="17">
        <v>16600</v>
      </c>
      <c r="F123" s="16" t="s">
        <v>107</v>
      </c>
      <c r="G123" s="16">
        <v>251</v>
      </c>
      <c r="H123" s="15">
        <v>10249</v>
      </c>
      <c r="I123" s="13"/>
      <c r="J123" s="13">
        <v>16200</v>
      </c>
      <c r="K123" s="14">
        <v>146000</v>
      </c>
      <c r="L123" s="13"/>
      <c r="M123" s="24">
        <v>16200</v>
      </c>
      <c r="N123" s="14">
        <v>146000</v>
      </c>
      <c r="O123" s="14">
        <v>146000</v>
      </c>
    </row>
    <row r="124" spans="2:15" ht="12.75">
      <c r="B124" s="19" t="s">
        <v>10</v>
      </c>
      <c r="C124" s="16">
        <v>906</v>
      </c>
      <c r="D124" s="18">
        <v>113</v>
      </c>
      <c r="E124" s="17">
        <v>16600</v>
      </c>
      <c r="F124" s="16" t="s">
        <v>107</v>
      </c>
      <c r="G124" s="16">
        <v>251</v>
      </c>
      <c r="H124" s="15">
        <v>10249</v>
      </c>
      <c r="I124" s="13"/>
      <c r="J124" s="13">
        <v>24900</v>
      </c>
      <c r="K124" s="14">
        <v>212000</v>
      </c>
      <c r="L124" s="13"/>
      <c r="M124" s="24">
        <v>24900</v>
      </c>
      <c r="N124" s="14">
        <v>212000</v>
      </c>
      <c r="O124" s="14">
        <v>212000</v>
      </c>
    </row>
    <row r="125" spans="2:15" ht="12.75">
      <c r="B125" s="19" t="s">
        <v>9</v>
      </c>
      <c r="C125" s="16">
        <v>906</v>
      </c>
      <c r="D125" s="18">
        <v>113</v>
      </c>
      <c r="E125" s="17">
        <v>16600</v>
      </c>
      <c r="F125" s="16" t="s">
        <v>107</v>
      </c>
      <c r="G125" s="16">
        <v>251</v>
      </c>
      <c r="H125" s="15">
        <v>10249</v>
      </c>
      <c r="I125" s="13"/>
      <c r="J125" s="13">
        <v>22000</v>
      </c>
      <c r="K125" s="14">
        <v>190000</v>
      </c>
      <c r="L125" s="13"/>
      <c r="M125" s="24">
        <v>22000</v>
      </c>
      <c r="N125" s="14">
        <v>190000</v>
      </c>
      <c r="O125" s="14">
        <v>190000</v>
      </c>
    </row>
    <row r="126" spans="2:15" ht="12.75">
      <c r="B126" s="19" t="s">
        <v>8</v>
      </c>
      <c r="C126" s="16">
        <v>906</v>
      </c>
      <c r="D126" s="18">
        <v>113</v>
      </c>
      <c r="E126" s="17">
        <v>16600</v>
      </c>
      <c r="F126" s="16" t="s">
        <v>107</v>
      </c>
      <c r="G126" s="16">
        <v>251</v>
      </c>
      <c r="H126" s="15">
        <v>10249</v>
      </c>
      <c r="I126" s="13"/>
      <c r="J126" s="13">
        <v>24700</v>
      </c>
      <c r="K126" s="14">
        <v>209000</v>
      </c>
      <c r="L126" s="13"/>
      <c r="M126" s="24">
        <v>24700</v>
      </c>
      <c r="N126" s="14">
        <v>209000</v>
      </c>
      <c r="O126" s="14">
        <v>209000</v>
      </c>
    </row>
    <row r="127" spans="2:15" ht="12.75">
      <c r="B127" s="19" t="s">
        <v>7</v>
      </c>
      <c r="C127" s="16">
        <v>906</v>
      </c>
      <c r="D127" s="18">
        <v>113</v>
      </c>
      <c r="E127" s="17">
        <v>16600</v>
      </c>
      <c r="F127" s="16" t="s">
        <v>107</v>
      </c>
      <c r="G127" s="16">
        <v>251</v>
      </c>
      <c r="H127" s="15">
        <v>10249</v>
      </c>
      <c r="I127" s="13"/>
      <c r="J127" s="13">
        <v>24900</v>
      </c>
      <c r="K127" s="14">
        <v>212000</v>
      </c>
      <c r="L127" s="13"/>
      <c r="M127" s="24">
        <v>24900</v>
      </c>
      <c r="N127" s="14">
        <v>212000</v>
      </c>
      <c r="O127" s="14">
        <v>212000</v>
      </c>
    </row>
    <row r="128" spans="2:15" ht="12.75">
      <c r="B128" s="19" t="s">
        <v>6</v>
      </c>
      <c r="C128" s="16">
        <v>906</v>
      </c>
      <c r="D128" s="18">
        <v>113</v>
      </c>
      <c r="E128" s="17">
        <v>16600</v>
      </c>
      <c r="F128" s="16" t="s">
        <v>107</v>
      </c>
      <c r="G128" s="16">
        <v>251</v>
      </c>
      <c r="H128" s="15">
        <v>10249</v>
      </c>
      <c r="I128" s="13"/>
      <c r="J128" s="13">
        <v>22000</v>
      </c>
      <c r="K128" s="14">
        <v>190000</v>
      </c>
      <c r="L128" s="13"/>
      <c r="M128" s="24">
        <v>22000</v>
      </c>
      <c r="N128" s="14">
        <v>190000</v>
      </c>
      <c r="O128" s="14">
        <v>190000</v>
      </c>
    </row>
    <row r="129" spans="2:15" ht="12.75">
      <c r="B129" s="19" t="s">
        <v>5</v>
      </c>
      <c r="C129" s="16">
        <v>906</v>
      </c>
      <c r="D129" s="18">
        <v>113</v>
      </c>
      <c r="E129" s="17">
        <v>16600</v>
      </c>
      <c r="F129" s="16" t="s">
        <v>107</v>
      </c>
      <c r="G129" s="16">
        <v>251</v>
      </c>
      <c r="H129" s="15">
        <v>10249</v>
      </c>
      <c r="I129" s="13"/>
      <c r="J129" s="13">
        <v>24900</v>
      </c>
      <c r="K129" s="14">
        <v>212000</v>
      </c>
      <c r="L129" s="13"/>
      <c r="M129" s="24">
        <v>24900</v>
      </c>
      <c r="N129" s="14">
        <v>212000</v>
      </c>
      <c r="O129" s="14">
        <v>212000</v>
      </c>
    </row>
    <row r="130" spans="2:15" ht="12.75">
      <c r="B130" s="39"/>
      <c r="C130" s="39"/>
      <c r="D130" s="39"/>
      <c r="E130" s="39"/>
      <c r="F130" s="39"/>
      <c r="G130" s="39"/>
      <c r="H130" s="39"/>
      <c r="I130" s="10"/>
      <c r="J130" s="10">
        <f>SUM(J119:J129)</f>
        <v>142100</v>
      </c>
      <c r="K130" s="11">
        <f>SUM(K119:K129)</f>
        <v>2002000</v>
      </c>
      <c r="L130" s="10"/>
      <c r="M130" s="10">
        <f>SUM(M119:M129)</f>
        <v>142100</v>
      </c>
      <c r="N130" s="11">
        <f>SUM(N119:N129)</f>
        <v>2002000</v>
      </c>
      <c r="O130" s="11">
        <f>SUM(O119:O129)</f>
        <v>2002000</v>
      </c>
    </row>
    <row r="131" spans="2:15" ht="12.75">
      <c r="B131" s="19" t="s">
        <v>106</v>
      </c>
      <c r="C131" s="16">
        <v>906</v>
      </c>
      <c r="D131" s="18">
        <v>1401</v>
      </c>
      <c r="E131" s="17">
        <v>5160110</v>
      </c>
      <c r="F131" s="16" t="s">
        <v>4</v>
      </c>
      <c r="G131" s="16">
        <v>251</v>
      </c>
      <c r="H131" s="15">
        <v>10101</v>
      </c>
      <c r="I131" s="13"/>
      <c r="J131" s="13">
        <v>-11800</v>
      </c>
      <c r="K131" s="14">
        <v>401100</v>
      </c>
      <c r="L131" s="13"/>
      <c r="M131" s="13">
        <v>-11800</v>
      </c>
      <c r="N131" s="14">
        <v>401100</v>
      </c>
      <c r="O131" s="14">
        <v>401100</v>
      </c>
    </row>
    <row r="132" spans="2:15" ht="12.75">
      <c r="B132" s="19" t="s">
        <v>105</v>
      </c>
      <c r="C132" s="16">
        <v>906</v>
      </c>
      <c r="D132" s="18">
        <v>1401</v>
      </c>
      <c r="E132" s="17">
        <v>5160110</v>
      </c>
      <c r="F132" s="16" t="s">
        <v>4</v>
      </c>
      <c r="G132" s="16">
        <v>251</v>
      </c>
      <c r="H132" s="15">
        <v>10101</v>
      </c>
      <c r="I132" s="13"/>
      <c r="J132" s="13">
        <v>-1600</v>
      </c>
      <c r="K132" s="14">
        <v>178000</v>
      </c>
      <c r="L132" s="13"/>
      <c r="M132" s="13">
        <v>-1600</v>
      </c>
      <c r="N132" s="14">
        <v>178000</v>
      </c>
      <c r="O132" s="14">
        <v>178000</v>
      </c>
    </row>
    <row r="133" spans="2:15" ht="12.75">
      <c r="B133" s="19" t="s">
        <v>104</v>
      </c>
      <c r="C133" s="16">
        <v>906</v>
      </c>
      <c r="D133" s="18">
        <v>1401</v>
      </c>
      <c r="E133" s="17">
        <v>5160110</v>
      </c>
      <c r="F133" s="16" t="s">
        <v>4</v>
      </c>
      <c r="G133" s="16">
        <v>251</v>
      </c>
      <c r="H133" s="15">
        <v>10101</v>
      </c>
      <c r="I133" s="13"/>
      <c r="J133" s="13">
        <v>-26100</v>
      </c>
      <c r="K133" s="14">
        <v>654600</v>
      </c>
      <c r="L133" s="13"/>
      <c r="M133" s="13">
        <v>-26100</v>
      </c>
      <c r="N133" s="14">
        <v>654600</v>
      </c>
      <c r="O133" s="14">
        <v>654600</v>
      </c>
    </row>
    <row r="134" spans="2:15" ht="12.75">
      <c r="B134" s="19" t="s">
        <v>103</v>
      </c>
      <c r="C134" s="16">
        <v>906</v>
      </c>
      <c r="D134" s="18">
        <v>1401</v>
      </c>
      <c r="E134" s="17">
        <v>5160110</v>
      </c>
      <c r="F134" s="16" t="s">
        <v>4</v>
      </c>
      <c r="G134" s="16">
        <v>251</v>
      </c>
      <c r="H134" s="15">
        <v>10101</v>
      </c>
      <c r="I134" s="13"/>
      <c r="J134" s="13">
        <v>-23500</v>
      </c>
      <c r="K134" s="14">
        <v>593300</v>
      </c>
      <c r="L134" s="13"/>
      <c r="M134" s="13">
        <v>-23500</v>
      </c>
      <c r="N134" s="14">
        <v>593300</v>
      </c>
      <c r="O134" s="14">
        <v>593300</v>
      </c>
    </row>
    <row r="135" spans="2:15" ht="12.75">
      <c r="B135" s="19" t="s">
        <v>102</v>
      </c>
      <c r="C135" s="16">
        <v>906</v>
      </c>
      <c r="D135" s="18">
        <v>1401</v>
      </c>
      <c r="E135" s="17">
        <v>5160110</v>
      </c>
      <c r="F135" s="16" t="s">
        <v>4</v>
      </c>
      <c r="G135" s="16">
        <v>251</v>
      </c>
      <c r="H135" s="15">
        <v>10101</v>
      </c>
      <c r="I135" s="13"/>
      <c r="J135" s="13">
        <v>-34400</v>
      </c>
      <c r="K135" s="14">
        <v>367600</v>
      </c>
      <c r="L135" s="13"/>
      <c r="M135" s="13">
        <v>-34400</v>
      </c>
      <c r="N135" s="14">
        <v>367600</v>
      </c>
      <c r="O135" s="14">
        <v>367600</v>
      </c>
    </row>
    <row r="136" spans="2:15" ht="12.75">
      <c r="B136" s="19" t="s">
        <v>101</v>
      </c>
      <c r="C136" s="16">
        <v>906</v>
      </c>
      <c r="D136" s="18">
        <v>1401</v>
      </c>
      <c r="E136" s="17">
        <v>5160110</v>
      </c>
      <c r="F136" s="16" t="s">
        <v>4</v>
      </c>
      <c r="G136" s="16">
        <v>251</v>
      </c>
      <c r="H136" s="15">
        <v>10101</v>
      </c>
      <c r="I136" s="13"/>
      <c r="J136" s="13">
        <v>11100</v>
      </c>
      <c r="K136" s="14">
        <v>234800</v>
      </c>
      <c r="L136" s="13"/>
      <c r="M136" s="13">
        <v>11100</v>
      </c>
      <c r="N136" s="14">
        <v>234800</v>
      </c>
      <c r="O136" s="14">
        <v>234800</v>
      </c>
    </row>
    <row r="137" spans="2:15" ht="12.75">
      <c r="B137" s="19" t="s">
        <v>100</v>
      </c>
      <c r="C137" s="16">
        <v>906</v>
      </c>
      <c r="D137" s="18">
        <v>1401</v>
      </c>
      <c r="E137" s="17">
        <v>5160110</v>
      </c>
      <c r="F137" s="16" t="s">
        <v>4</v>
      </c>
      <c r="G137" s="16">
        <v>251</v>
      </c>
      <c r="H137" s="15">
        <v>10101</v>
      </c>
      <c r="I137" s="13"/>
      <c r="J137" s="13">
        <v>-18400</v>
      </c>
      <c r="K137" s="14">
        <v>302500</v>
      </c>
      <c r="L137" s="13"/>
      <c r="M137" s="13">
        <v>-18400</v>
      </c>
      <c r="N137" s="14">
        <v>302500</v>
      </c>
      <c r="O137" s="14">
        <v>302500</v>
      </c>
    </row>
    <row r="138" spans="2:15" ht="12.75">
      <c r="B138" s="19" t="s">
        <v>99</v>
      </c>
      <c r="C138" s="16">
        <v>906</v>
      </c>
      <c r="D138" s="18">
        <v>1401</v>
      </c>
      <c r="E138" s="17">
        <v>5160110</v>
      </c>
      <c r="F138" s="16" t="s">
        <v>4</v>
      </c>
      <c r="G138" s="16">
        <v>251</v>
      </c>
      <c r="H138" s="15">
        <v>10101</v>
      </c>
      <c r="I138" s="13"/>
      <c r="J138" s="13">
        <v>-9300</v>
      </c>
      <c r="K138" s="14">
        <v>316700</v>
      </c>
      <c r="L138" s="13"/>
      <c r="M138" s="13">
        <v>-9300</v>
      </c>
      <c r="N138" s="14">
        <v>316700</v>
      </c>
      <c r="O138" s="14">
        <v>316700</v>
      </c>
    </row>
    <row r="139" spans="2:15" ht="12.75">
      <c r="B139" s="19" t="s">
        <v>98</v>
      </c>
      <c r="C139" s="16">
        <v>906</v>
      </c>
      <c r="D139" s="18">
        <v>1401</v>
      </c>
      <c r="E139" s="17">
        <v>5160110</v>
      </c>
      <c r="F139" s="16" t="s">
        <v>4</v>
      </c>
      <c r="G139" s="16">
        <v>251</v>
      </c>
      <c r="H139" s="15">
        <v>10101</v>
      </c>
      <c r="I139" s="13"/>
      <c r="J139" s="13">
        <v>-58300</v>
      </c>
      <c r="K139" s="14">
        <v>1204700</v>
      </c>
      <c r="L139" s="13"/>
      <c r="M139" s="13">
        <v>-58300</v>
      </c>
      <c r="N139" s="14">
        <v>1204700</v>
      </c>
      <c r="O139" s="14">
        <v>1204700</v>
      </c>
    </row>
    <row r="140" spans="2:15" ht="12.75">
      <c r="B140" s="19" t="s">
        <v>97</v>
      </c>
      <c r="C140" s="16">
        <v>906</v>
      </c>
      <c r="D140" s="18">
        <v>1401</v>
      </c>
      <c r="E140" s="17">
        <v>5160110</v>
      </c>
      <c r="F140" s="16" t="s">
        <v>4</v>
      </c>
      <c r="G140" s="16">
        <v>251</v>
      </c>
      <c r="H140" s="15">
        <v>10101</v>
      </c>
      <c r="I140" s="13"/>
      <c r="J140" s="13">
        <v>46100</v>
      </c>
      <c r="K140" s="14">
        <v>3377500</v>
      </c>
      <c r="L140" s="13"/>
      <c r="M140" s="13">
        <v>46100</v>
      </c>
      <c r="N140" s="14">
        <v>3377500</v>
      </c>
      <c r="O140" s="14">
        <v>3377500</v>
      </c>
    </row>
    <row r="141" spans="2:15" ht="12.75">
      <c r="B141" s="19" t="s">
        <v>96</v>
      </c>
      <c r="C141" s="16">
        <v>906</v>
      </c>
      <c r="D141" s="18">
        <v>1401</v>
      </c>
      <c r="E141" s="17">
        <v>5160110</v>
      </c>
      <c r="F141" s="16" t="s">
        <v>4</v>
      </c>
      <c r="G141" s="16">
        <v>251</v>
      </c>
      <c r="H141" s="15">
        <v>10101</v>
      </c>
      <c r="I141" s="13"/>
      <c r="J141" s="13">
        <v>-4700</v>
      </c>
      <c r="K141" s="14">
        <v>337900</v>
      </c>
      <c r="L141" s="13"/>
      <c r="M141" s="13">
        <v>-4700</v>
      </c>
      <c r="N141" s="14">
        <v>337900</v>
      </c>
      <c r="O141" s="14">
        <v>337900</v>
      </c>
    </row>
    <row r="142" spans="2:15" ht="12.75">
      <c r="B142" s="19" t="s">
        <v>95</v>
      </c>
      <c r="C142" s="16">
        <v>906</v>
      </c>
      <c r="D142" s="18">
        <v>1401</v>
      </c>
      <c r="E142" s="17">
        <v>5160110</v>
      </c>
      <c r="F142" s="16" t="s">
        <v>4</v>
      </c>
      <c r="G142" s="16">
        <v>251</v>
      </c>
      <c r="H142" s="15">
        <v>10101</v>
      </c>
      <c r="I142" s="13"/>
      <c r="J142" s="13">
        <v>-7600</v>
      </c>
      <c r="K142" s="14">
        <v>434700</v>
      </c>
      <c r="L142" s="13"/>
      <c r="M142" s="13">
        <v>-7600</v>
      </c>
      <c r="N142" s="14">
        <v>434700</v>
      </c>
      <c r="O142" s="14">
        <v>434700</v>
      </c>
    </row>
    <row r="143" spans="2:15" ht="12.75">
      <c r="B143" s="19" t="s">
        <v>94</v>
      </c>
      <c r="C143" s="16">
        <v>906</v>
      </c>
      <c r="D143" s="18">
        <v>1401</v>
      </c>
      <c r="E143" s="17">
        <v>5160110</v>
      </c>
      <c r="F143" s="16" t="s">
        <v>4</v>
      </c>
      <c r="G143" s="16">
        <v>251</v>
      </c>
      <c r="H143" s="15">
        <v>10101</v>
      </c>
      <c r="I143" s="13"/>
      <c r="J143" s="13">
        <v>-15300</v>
      </c>
      <c r="K143" s="14">
        <v>293400</v>
      </c>
      <c r="L143" s="13"/>
      <c r="M143" s="13">
        <v>-15300</v>
      </c>
      <c r="N143" s="14">
        <v>293400</v>
      </c>
      <c r="O143" s="14">
        <v>293400</v>
      </c>
    </row>
    <row r="144" spans="2:15" ht="12.75">
      <c r="B144" s="19" t="s">
        <v>93</v>
      </c>
      <c r="C144" s="16">
        <v>906</v>
      </c>
      <c r="D144" s="18">
        <v>1401</v>
      </c>
      <c r="E144" s="17">
        <v>5160110</v>
      </c>
      <c r="F144" s="16" t="s">
        <v>4</v>
      </c>
      <c r="G144" s="16">
        <v>251</v>
      </c>
      <c r="H144" s="15">
        <v>10101</v>
      </c>
      <c r="I144" s="13"/>
      <c r="J144" s="13">
        <v>-14100</v>
      </c>
      <c r="K144" s="14">
        <v>432700</v>
      </c>
      <c r="L144" s="13"/>
      <c r="M144" s="13">
        <v>-14100</v>
      </c>
      <c r="N144" s="14">
        <v>432700</v>
      </c>
      <c r="O144" s="14">
        <v>432700</v>
      </c>
    </row>
    <row r="145" spans="2:15" ht="12.75">
      <c r="B145" s="19" t="s">
        <v>92</v>
      </c>
      <c r="C145" s="16">
        <v>906</v>
      </c>
      <c r="D145" s="18">
        <v>1401</v>
      </c>
      <c r="E145" s="17">
        <v>5160110</v>
      </c>
      <c r="F145" s="16" t="s">
        <v>4</v>
      </c>
      <c r="G145" s="16">
        <v>251</v>
      </c>
      <c r="H145" s="15">
        <v>10101</v>
      </c>
      <c r="I145" s="13"/>
      <c r="J145" s="13">
        <v>47500</v>
      </c>
      <c r="K145" s="14">
        <v>2601000</v>
      </c>
      <c r="L145" s="13"/>
      <c r="M145" s="13">
        <v>47500</v>
      </c>
      <c r="N145" s="14">
        <v>2601000</v>
      </c>
      <c r="O145" s="14">
        <v>2601000</v>
      </c>
    </row>
    <row r="146" spans="2:15" ht="12.75">
      <c r="B146" s="19" t="s">
        <v>91</v>
      </c>
      <c r="C146" s="16">
        <v>906</v>
      </c>
      <c r="D146" s="18">
        <v>1401</v>
      </c>
      <c r="E146" s="17">
        <v>5160110</v>
      </c>
      <c r="F146" s="16" t="s">
        <v>4</v>
      </c>
      <c r="G146" s="16">
        <v>251</v>
      </c>
      <c r="H146" s="15">
        <v>10101</v>
      </c>
      <c r="I146" s="13"/>
      <c r="J146" s="13">
        <v>-14700</v>
      </c>
      <c r="K146" s="14">
        <v>720400</v>
      </c>
      <c r="L146" s="13"/>
      <c r="M146" s="13">
        <v>-14700</v>
      </c>
      <c r="N146" s="14">
        <v>720400</v>
      </c>
      <c r="O146" s="14">
        <v>720400</v>
      </c>
    </row>
    <row r="147" spans="2:15" ht="12.75">
      <c r="B147" s="19" t="s">
        <v>90</v>
      </c>
      <c r="C147" s="16">
        <v>906</v>
      </c>
      <c r="D147" s="18">
        <v>1401</v>
      </c>
      <c r="E147" s="17">
        <v>5160110</v>
      </c>
      <c r="F147" s="16" t="s">
        <v>4</v>
      </c>
      <c r="G147" s="16">
        <v>251</v>
      </c>
      <c r="H147" s="15">
        <v>10101</v>
      </c>
      <c r="I147" s="13"/>
      <c r="J147" s="13">
        <v>65200</v>
      </c>
      <c r="K147" s="14">
        <v>506900</v>
      </c>
      <c r="L147" s="13"/>
      <c r="M147" s="13">
        <v>65200</v>
      </c>
      <c r="N147" s="14">
        <v>506900</v>
      </c>
      <c r="O147" s="14">
        <v>506900</v>
      </c>
    </row>
    <row r="148" spans="2:15" ht="12.75">
      <c r="B148" s="19" t="s">
        <v>89</v>
      </c>
      <c r="C148" s="16">
        <v>906</v>
      </c>
      <c r="D148" s="18">
        <v>1401</v>
      </c>
      <c r="E148" s="17">
        <v>5160110</v>
      </c>
      <c r="F148" s="16" t="s">
        <v>4</v>
      </c>
      <c r="G148" s="16">
        <v>251</v>
      </c>
      <c r="H148" s="15">
        <v>10101</v>
      </c>
      <c r="I148" s="13"/>
      <c r="J148" s="13">
        <v>25600</v>
      </c>
      <c r="K148" s="14">
        <v>1153100</v>
      </c>
      <c r="L148" s="13"/>
      <c r="M148" s="13">
        <v>25600</v>
      </c>
      <c r="N148" s="14">
        <v>1153100</v>
      </c>
      <c r="O148" s="14">
        <v>1153100</v>
      </c>
    </row>
    <row r="149" spans="2:15" ht="12.75">
      <c r="B149" s="19" t="s">
        <v>88</v>
      </c>
      <c r="C149" s="16">
        <v>906</v>
      </c>
      <c r="D149" s="18">
        <v>1401</v>
      </c>
      <c r="E149" s="17">
        <v>5160110</v>
      </c>
      <c r="F149" s="16" t="s">
        <v>4</v>
      </c>
      <c r="G149" s="16">
        <v>251</v>
      </c>
      <c r="H149" s="15">
        <v>10101</v>
      </c>
      <c r="I149" s="13"/>
      <c r="J149" s="13">
        <v>-4200</v>
      </c>
      <c r="K149" s="14">
        <v>242500</v>
      </c>
      <c r="L149" s="13"/>
      <c r="M149" s="13">
        <v>-4200</v>
      </c>
      <c r="N149" s="14">
        <v>242500</v>
      </c>
      <c r="O149" s="14">
        <v>242500</v>
      </c>
    </row>
    <row r="150" spans="2:15" ht="12.75">
      <c r="B150" s="19" t="s">
        <v>87</v>
      </c>
      <c r="C150" s="16">
        <v>906</v>
      </c>
      <c r="D150" s="18">
        <v>1401</v>
      </c>
      <c r="E150" s="17">
        <v>5160110</v>
      </c>
      <c r="F150" s="16" t="s">
        <v>4</v>
      </c>
      <c r="G150" s="16">
        <v>251</v>
      </c>
      <c r="H150" s="15">
        <v>10101</v>
      </c>
      <c r="I150" s="13"/>
      <c r="J150" s="13">
        <v>57200</v>
      </c>
      <c r="K150" s="14">
        <v>1612300</v>
      </c>
      <c r="L150" s="13"/>
      <c r="M150" s="13">
        <v>57200</v>
      </c>
      <c r="N150" s="14">
        <v>1612300</v>
      </c>
      <c r="O150" s="14">
        <v>1612300</v>
      </c>
    </row>
    <row r="151" spans="2:15" ht="12.75">
      <c r="B151" s="19" t="s">
        <v>86</v>
      </c>
      <c r="C151" s="16">
        <v>906</v>
      </c>
      <c r="D151" s="18">
        <v>1401</v>
      </c>
      <c r="E151" s="17">
        <v>5160110</v>
      </c>
      <c r="F151" s="16" t="s">
        <v>4</v>
      </c>
      <c r="G151" s="16">
        <v>251</v>
      </c>
      <c r="H151" s="15">
        <v>10101</v>
      </c>
      <c r="I151" s="13"/>
      <c r="J151" s="13">
        <v>-1800</v>
      </c>
      <c r="K151" s="14">
        <v>223800</v>
      </c>
      <c r="L151" s="13"/>
      <c r="M151" s="13">
        <v>-1800</v>
      </c>
      <c r="N151" s="14">
        <v>223800</v>
      </c>
      <c r="O151" s="14">
        <v>223800</v>
      </c>
    </row>
    <row r="152" spans="2:15" ht="12.75">
      <c r="B152" s="19" t="s">
        <v>85</v>
      </c>
      <c r="C152" s="16">
        <v>906</v>
      </c>
      <c r="D152" s="18">
        <v>1401</v>
      </c>
      <c r="E152" s="17">
        <v>5160110</v>
      </c>
      <c r="F152" s="16" t="s">
        <v>4</v>
      </c>
      <c r="G152" s="16">
        <v>251</v>
      </c>
      <c r="H152" s="15">
        <v>10101</v>
      </c>
      <c r="I152" s="13"/>
      <c r="J152" s="13">
        <v>-62300</v>
      </c>
      <c r="K152" s="14">
        <v>897100</v>
      </c>
      <c r="L152" s="13"/>
      <c r="M152" s="13">
        <v>-62300</v>
      </c>
      <c r="N152" s="14">
        <v>897100</v>
      </c>
      <c r="O152" s="14">
        <v>897100</v>
      </c>
    </row>
    <row r="153" spans="2:15" ht="12.75">
      <c r="B153" s="19" t="s">
        <v>84</v>
      </c>
      <c r="C153" s="16">
        <v>906</v>
      </c>
      <c r="D153" s="18">
        <v>1401</v>
      </c>
      <c r="E153" s="17">
        <v>5160110</v>
      </c>
      <c r="F153" s="16" t="s">
        <v>4</v>
      </c>
      <c r="G153" s="16">
        <v>251</v>
      </c>
      <c r="H153" s="15">
        <v>10101</v>
      </c>
      <c r="I153" s="13"/>
      <c r="J153" s="13">
        <v>-137700</v>
      </c>
      <c r="K153" s="14">
        <v>975800</v>
      </c>
      <c r="L153" s="13"/>
      <c r="M153" s="13">
        <v>-137700</v>
      </c>
      <c r="N153" s="14">
        <v>975800</v>
      </c>
      <c r="O153" s="14">
        <v>975800</v>
      </c>
    </row>
    <row r="154" spans="2:15" ht="12.75">
      <c r="B154" s="19" t="s">
        <v>83</v>
      </c>
      <c r="C154" s="16">
        <v>906</v>
      </c>
      <c r="D154" s="18">
        <v>1401</v>
      </c>
      <c r="E154" s="17">
        <v>5160110</v>
      </c>
      <c r="F154" s="16" t="s">
        <v>4</v>
      </c>
      <c r="G154" s="16">
        <v>251</v>
      </c>
      <c r="H154" s="15">
        <v>10101</v>
      </c>
      <c r="I154" s="13"/>
      <c r="J154" s="13">
        <v>14600</v>
      </c>
      <c r="K154" s="14">
        <v>994500</v>
      </c>
      <c r="L154" s="13"/>
      <c r="M154" s="13">
        <v>14600</v>
      </c>
      <c r="N154" s="14">
        <v>994500</v>
      </c>
      <c r="O154" s="14">
        <v>994500</v>
      </c>
    </row>
    <row r="155" spans="2:15" ht="12.75">
      <c r="B155" s="19" t="s">
        <v>82</v>
      </c>
      <c r="C155" s="16">
        <v>906</v>
      </c>
      <c r="D155" s="18">
        <v>1401</v>
      </c>
      <c r="E155" s="17">
        <v>5160110</v>
      </c>
      <c r="F155" s="16" t="s">
        <v>4</v>
      </c>
      <c r="G155" s="16">
        <v>251</v>
      </c>
      <c r="H155" s="15">
        <v>10101</v>
      </c>
      <c r="I155" s="13"/>
      <c r="J155" s="13">
        <v>19500</v>
      </c>
      <c r="K155" s="14">
        <v>826800</v>
      </c>
      <c r="L155" s="13"/>
      <c r="M155" s="13">
        <v>19500</v>
      </c>
      <c r="N155" s="14">
        <v>826800</v>
      </c>
      <c r="O155" s="14">
        <v>826800</v>
      </c>
    </row>
    <row r="156" spans="2:15" ht="12.75">
      <c r="B156" s="19" t="s">
        <v>81</v>
      </c>
      <c r="C156" s="16">
        <v>906</v>
      </c>
      <c r="D156" s="18">
        <v>1401</v>
      </c>
      <c r="E156" s="17">
        <v>5160110</v>
      </c>
      <c r="F156" s="16" t="s">
        <v>4</v>
      </c>
      <c r="G156" s="16">
        <v>251</v>
      </c>
      <c r="H156" s="15">
        <v>10101</v>
      </c>
      <c r="I156" s="13"/>
      <c r="J156" s="13">
        <v>-42900</v>
      </c>
      <c r="K156" s="14">
        <v>919700</v>
      </c>
      <c r="L156" s="13"/>
      <c r="M156" s="13">
        <v>-42900</v>
      </c>
      <c r="N156" s="14">
        <v>919700</v>
      </c>
      <c r="O156" s="14">
        <v>919700</v>
      </c>
    </row>
    <row r="157" spans="2:15" ht="12.75">
      <c r="B157" s="19" t="s">
        <v>80</v>
      </c>
      <c r="C157" s="16">
        <v>906</v>
      </c>
      <c r="D157" s="18">
        <v>1401</v>
      </c>
      <c r="E157" s="17">
        <v>5160110</v>
      </c>
      <c r="F157" s="16" t="s">
        <v>4</v>
      </c>
      <c r="G157" s="16">
        <v>251</v>
      </c>
      <c r="H157" s="15">
        <v>10101</v>
      </c>
      <c r="I157" s="13"/>
      <c r="J157" s="13">
        <v>-114500</v>
      </c>
      <c r="K157" s="14">
        <v>573300</v>
      </c>
      <c r="L157" s="13"/>
      <c r="M157" s="13">
        <v>-114500</v>
      </c>
      <c r="N157" s="14">
        <v>573300</v>
      </c>
      <c r="O157" s="14">
        <v>573300</v>
      </c>
    </row>
    <row r="158" spans="2:15" ht="12.75">
      <c r="B158" s="19" t="s">
        <v>79</v>
      </c>
      <c r="C158" s="16">
        <v>906</v>
      </c>
      <c r="D158" s="18">
        <v>1401</v>
      </c>
      <c r="E158" s="17">
        <v>5160110</v>
      </c>
      <c r="F158" s="16" t="s">
        <v>4</v>
      </c>
      <c r="G158" s="16">
        <v>251</v>
      </c>
      <c r="H158" s="15">
        <v>10101</v>
      </c>
      <c r="I158" s="13"/>
      <c r="J158" s="13">
        <v>-75500</v>
      </c>
      <c r="K158" s="14">
        <v>640400</v>
      </c>
      <c r="L158" s="13"/>
      <c r="M158" s="13">
        <v>-75500</v>
      </c>
      <c r="N158" s="14">
        <v>640400</v>
      </c>
      <c r="O158" s="14">
        <v>640400</v>
      </c>
    </row>
    <row r="159" spans="2:15" ht="12.75">
      <c r="B159" s="19" t="s">
        <v>78</v>
      </c>
      <c r="C159" s="16">
        <v>906</v>
      </c>
      <c r="D159" s="18">
        <v>1401</v>
      </c>
      <c r="E159" s="17">
        <v>5160110</v>
      </c>
      <c r="F159" s="16" t="s">
        <v>4</v>
      </c>
      <c r="G159" s="16">
        <v>251</v>
      </c>
      <c r="H159" s="15">
        <v>10101</v>
      </c>
      <c r="I159" s="13"/>
      <c r="J159" s="13">
        <v>-34200</v>
      </c>
      <c r="K159" s="14">
        <v>822900</v>
      </c>
      <c r="L159" s="13"/>
      <c r="M159" s="13">
        <v>-34200</v>
      </c>
      <c r="N159" s="14">
        <v>822900</v>
      </c>
      <c r="O159" s="14">
        <v>822900</v>
      </c>
    </row>
    <row r="160" spans="2:15" ht="12.75">
      <c r="B160" s="19" t="s">
        <v>77</v>
      </c>
      <c r="C160" s="16">
        <v>906</v>
      </c>
      <c r="D160" s="18">
        <v>1401</v>
      </c>
      <c r="E160" s="17">
        <v>5160110</v>
      </c>
      <c r="F160" s="16" t="s">
        <v>4</v>
      </c>
      <c r="G160" s="16">
        <v>251</v>
      </c>
      <c r="H160" s="15">
        <v>10101</v>
      </c>
      <c r="I160" s="13"/>
      <c r="J160" s="13">
        <v>17100</v>
      </c>
      <c r="K160" s="14">
        <v>559800</v>
      </c>
      <c r="L160" s="13"/>
      <c r="M160" s="13">
        <v>17100</v>
      </c>
      <c r="N160" s="14">
        <v>559800</v>
      </c>
      <c r="O160" s="14">
        <v>559800</v>
      </c>
    </row>
    <row r="161" spans="2:15" ht="12.75">
      <c r="B161" s="19" t="s">
        <v>76</v>
      </c>
      <c r="C161" s="16">
        <v>906</v>
      </c>
      <c r="D161" s="18">
        <v>1401</v>
      </c>
      <c r="E161" s="17">
        <v>5160110</v>
      </c>
      <c r="F161" s="16" t="s">
        <v>4</v>
      </c>
      <c r="G161" s="16">
        <v>251</v>
      </c>
      <c r="H161" s="15">
        <v>10101</v>
      </c>
      <c r="I161" s="13"/>
      <c r="J161" s="13">
        <v>-15900</v>
      </c>
      <c r="K161" s="14">
        <v>440500</v>
      </c>
      <c r="L161" s="13"/>
      <c r="M161" s="13">
        <v>-15900</v>
      </c>
      <c r="N161" s="14">
        <v>440500</v>
      </c>
      <c r="O161" s="14">
        <v>440500</v>
      </c>
    </row>
    <row r="162" spans="2:15" ht="12.75">
      <c r="B162" s="19" t="s">
        <v>75</v>
      </c>
      <c r="C162" s="16">
        <v>906</v>
      </c>
      <c r="D162" s="18">
        <v>1401</v>
      </c>
      <c r="E162" s="17">
        <v>5160110</v>
      </c>
      <c r="F162" s="16" t="s">
        <v>4</v>
      </c>
      <c r="G162" s="16">
        <v>251</v>
      </c>
      <c r="H162" s="15">
        <v>10101</v>
      </c>
      <c r="I162" s="13"/>
      <c r="J162" s="13">
        <v>118900</v>
      </c>
      <c r="K162" s="14">
        <v>359200</v>
      </c>
      <c r="L162" s="13"/>
      <c r="M162" s="13">
        <v>118900</v>
      </c>
      <c r="N162" s="14">
        <v>359200</v>
      </c>
      <c r="O162" s="14">
        <v>359200</v>
      </c>
    </row>
    <row r="163" spans="2:15" ht="12.75">
      <c r="B163" s="19" t="s">
        <v>74</v>
      </c>
      <c r="C163" s="16">
        <v>906</v>
      </c>
      <c r="D163" s="18">
        <v>1401</v>
      </c>
      <c r="E163" s="17">
        <v>5160110</v>
      </c>
      <c r="F163" s="16" t="s">
        <v>4</v>
      </c>
      <c r="G163" s="16">
        <v>251</v>
      </c>
      <c r="H163" s="15">
        <v>10101</v>
      </c>
      <c r="I163" s="13"/>
      <c r="J163" s="13">
        <v>-14800</v>
      </c>
      <c r="K163" s="14">
        <v>640400</v>
      </c>
      <c r="L163" s="13"/>
      <c r="M163" s="13">
        <v>-14800</v>
      </c>
      <c r="N163" s="14">
        <v>640400</v>
      </c>
      <c r="O163" s="14">
        <v>640400</v>
      </c>
    </row>
    <row r="164" spans="2:15" ht="12.75">
      <c r="B164" s="19" t="s">
        <v>73</v>
      </c>
      <c r="C164" s="16">
        <v>906</v>
      </c>
      <c r="D164" s="18">
        <v>1401</v>
      </c>
      <c r="E164" s="17">
        <v>5160110</v>
      </c>
      <c r="F164" s="16" t="s">
        <v>4</v>
      </c>
      <c r="G164" s="16">
        <v>251</v>
      </c>
      <c r="H164" s="15">
        <v>10101</v>
      </c>
      <c r="I164" s="13"/>
      <c r="J164" s="13">
        <v>-20600</v>
      </c>
      <c r="K164" s="14">
        <v>412800</v>
      </c>
      <c r="L164" s="13"/>
      <c r="M164" s="13">
        <v>-20600</v>
      </c>
      <c r="N164" s="14">
        <v>412800</v>
      </c>
      <c r="O164" s="14">
        <v>412800</v>
      </c>
    </row>
    <row r="165" spans="2:15" ht="12.75">
      <c r="B165" s="19" t="s">
        <v>72</v>
      </c>
      <c r="C165" s="16">
        <v>906</v>
      </c>
      <c r="D165" s="18">
        <v>1401</v>
      </c>
      <c r="E165" s="17">
        <v>5160110</v>
      </c>
      <c r="F165" s="16" t="s">
        <v>4</v>
      </c>
      <c r="G165" s="16">
        <v>251</v>
      </c>
      <c r="H165" s="15">
        <v>10101</v>
      </c>
      <c r="I165" s="13"/>
      <c r="J165" s="13">
        <v>-24300</v>
      </c>
      <c r="K165" s="14">
        <v>285100</v>
      </c>
      <c r="L165" s="13"/>
      <c r="M165" s="13">
        <v>-24300</v>
      </c>
      <c r="N165" s="14">
        <v>285100</v>
      </c>
      <c r="O165" s="14">
        <v>285100</v>
      </c>
    </row>
    <row r="166" spans="2:15" ht="12.75">
      <c r="B166" s="19" t="s">
        <v>71</v>
      </c>
      <c r="C166" s="16">
        <v>906</v>
      </c>
      <c r="D166" s="18">
        <v>1401</v>
      </c>
      <c r="E166" s="17">
        <v>5160110</v>
      </c>
      <c r="F166" s="16" t="s">
        <v>4</v>
      </c>
      <c r="G166" s="16">
        <v>251</v>
      </c>
      <c r="H166" s="15">
        <v>10101</v>
      </c>
      <c r="I166" s="13"/>
      <c r="J166" s="13">
        <v>166800</v>
      </c>
      <c r="K166" s="14">
        <v>5297500</v>
      </c>
      <c r="L166" s="13"/>
      <c r="M166" s="13">
        <v>166800</v>
      </c>
      <c r="N166" s="14">
        <v>5297500</v>
      </c>
      <c r="O166" s="14">
        <v>5297500</v>
      </c>
    </row>
    <row r="167" spans="2:15" ht="12.75">
      <c r="B167" s="19" t="s">
        <v>70</v>
      </c>
      <c r="C167" s="16">
        <v>906</v>
      </c>
      <c r="D167" s="18">
        <v>1401</v>
      </c>
      <c r="E167" s="17">
        <v>5160110</v>
      </c>
      <c r="F167" s="16" t="s">
        <v>4</v>
      </c>
      <c r="G167" s="16">
        <v>251</v>
      </c>
      <c r="H167" s="15">
        <v>10101</v>
      </c>
      <c r="I167" s="13"/>
      <c r="J167" s="13">
        <v>-4900</v>
      </c>
      <c r="K167" s="14">
        <v>454000</v>
      </c>
      <c r="L167" s="13"/>
      <c r="M167" s="13">
        <v>-4900</v>
      </c>
      <c r="N167" s="14">
        <v>454000</v>
      </c>
      <c r="O167" s="14">
        <v>454000</v>
      </c>
    </row>
    <row r="168" spans="2:15" ht="12.75">
      <c r="B168" s="19" t="s">
        <v>69</v>
      </c>
      <c r="C168" s="16">
        <v>906</v>
      </c>
      <c r="D168" s="18">
        <v>1401</v>
      </c>
      <c r="E168" s="17">
        <v>5160110</v>
      </c>
      <c r="F168" s="16" t="s">
        <v>4</v>
      </c>
      <c r="G168" s="16">
        <v>251</v>
      </c>
      <c r="H168" s="15">
        <v>10101</v>
      </c>
      <c r="I168" s="13"/>
      <c r="J168" s="13">
        <v>967600</v>
      </c>
      <c r="K168" s="14">
        <v>11323700</v>
      </c>
      <c r="L168" s="13"/>
      <c r="M168" s="13">
        <v>967600</v>
      </c>
      <c r="N168" s="14">
        <v>11323700</v>
      </c>
      <c r="O168" s="14">
        <v>11323700</v>
      </c>
    </row>
    <row r="169" spans="2:15" ht="12.75">
      <c r="B169" s="19" t="s">
        <v>68</v>
      </c>
      <c r="C169" s="16">
        <v>906</v>
      </c>
      <c r="D169" s="18">
        <v>1401</v>
      </c>
      <c r="E169" s="17">
        <v>5160110</v>
      </c>
      <c r="F169" s="16" t="s">
        <v>4</v>
      </c>
      <c r="G169" s="16">
        <v>251</v>
      </c>
      <c r="H169" s="15">
        <v>10101</v>
      </c>
      <c r="I169" s="13"/>
      <c r="J169" s="13">
        <v>-31900</v>
      </c>
      <c r="K169" s="14">
        <v>1087300</v>
      </c>
      <c r="L169" s="13"/>
      <c r="M169" s="13">
        <v>-31900</v>
      </c>
      <c r="N169" s="14">
        <v>1087300</v>
      </c>
      <c r="O169" s="14">
        <v>1087300</v>
      </c>
    </row>
    <row r="170" spans="2:15" ht="12.75">
      <c r="B170" s="19" t="s">
        <v>67</v>
      </c>
      <c r="C170" s="16">
        <v>906</v>
      </c>
      <c r="D170" s="18">
        <v>1401</v>
      </c>
      <c r="E170" s="17">
        <v>5160110</v>
      </c>
      <c r="F170" s="16" t="s">
        <v>4</v>
      </c>
      <c r="G170" s="16">
        <v>251</v>
      </c>
      <c r="H170" s="15">
        <v>10101</v>
      </c>
      <c r="I170" s="13"/>
      <c r="J170" s="13">
        <v>-11500</v>
      </c>
      <c r="K170" s="14">
        <v>434700</v>
      </c>
      <c r="L170" s="13"/>
      <c r="M170" s="13">
        <v>-11500</v>
      </c>
      <c r="N170" s="14">
        <v>434700</v>
      </c>
      <c r="O170" s="14">
        <v>434700</v>
      </c>
    </row>
    <row r="171" spans="2:15" ht="12.75">
      <c r="B171" s="19" t="s">
        <v>66</v>
      </c>
      <c r="C171" s="16">
        <v>906</v>
      </c>
      <c r="D171" s="18">
        <v>1401</v>
      </c>
      <c r="E171" s="17">
        <v>5160110</v>
      </c>
      <c r="F171" s="16" t="s">
        <v>4</v>
      </c>
      <c r="G171" s="16">
        <v>251</v>
      </c>
      <c r="H171" s="15">
        <v>10101</v>
      </c>
      <c r="I171" s="13"/>
      <c r="J171" s="13">
        <v>101600</v>
      </c>
      <c r="K171" s="14">
        <v>3729600</v>
      </c>
      <c r="L171" s="13"/>
      <c r="M171" s="13">
        <v>101600</v>
      </c>
      <c r="N171" s="14">
        <v>3729600</v>
      </c>
      <c r="O171" s="14">
        <v>3729600</v>
      </c>
    </row>
    <row r="172" spans="2:15" ht="12.75">
      <c r="B172" s="19" t="s">
        <v>65</v>
      </c>
      <c r="C172" s="16">
        <v>906</v>
      </c>
      <c r="D172" s="18">
        <v>1401</v>
      </c>
      <c r="E172" s="17">
        <v>5160110</v>
      </c>
      <c r="F172" s="16" t="s">
        <v>4</v>
      </c>
      <c r="G172" s="16">
        <v>251</v>
      </c>
      <c r="H172" s="15">
        <v>10101</v>
      </c>
      <c r="I172" s="13"/>
      <c r="J172" s="13">
        <v>27400</v>
      </c>
      <c r="K172" s="14">
        <v>923500</v>
      </c>
      <c r="L172" s="13"/>
      <c r="M172" s="13">
        <v>27400</v>
      </c>
      <c r="N172" s="14">
        <v>923500</v>
      </c>
      <c r="O172" s="14">
        <v>923500</v>
      </c>
    </row>
    <row r="173" spans="2:15" ht="12.75">
      <c r="B173" s="19" t="s">
        <v>64</v>
      </c>
      <c r="C173" s="16">
        <v>906</v>
      </c>
      <c r="D173" s="18">
        <v>1401</v>
      </c>
      <c r="E173" s="17">
        <v>5160110</v>
      </c>
      <c r="F173" s="16" t="s">
        <v>4</v>
      </c>
      <c r="G173" s="16">
        <v>251</v>
      </c>
      <c r="H173" s="15">
        <v>10101</v>
      </c>
      <c r="I173" s="13"/>
      <c r="J173" s="13">
        <v>0</v>
      </c>
      <c r="K173" s="14">
        <v>283800</v>
      </c>
      <c r="L173" s="13"/>
      <c r="M173" s="13">
        <v>0</v>
      </c>
      <c r="N173" s="14">
        <v>283800</v>
      </c>
      <c r="O173" s="14">
        <v>283800</v>
      </c>
    </row>
    <row r="174" spans="2:15" ht="12.75">
      <c r="B174" s="19" t="s">
        <v>63</v>
      </c>
      <c r="C174" s="16">
        <v>906</v>
      </c>
      <c r="D174" s="18">
        <v>1401</v>
      </c>
      <c r="E174" s="17">
        <v>5160110</v>
      </c>
      <c r="F174" s="16" t="s">
        <v>4</v>
      </c>
      <c r="G174" s="16">
        <v>251</v>
      </c>
      <c r="H174" s="15">
        <v>10101</v>
      </c>
      <c r="I174" s="13"/>
      <c r="J174" s="13">
        <v>6100</v>
      </c>
      <c r="K174" s="14">
        <v>834500</v>
      </c>
      <c r="L174" s="13"/>
      <c r="M174" s="13">
        <v>6100</v>
      </c>
      <c r="N174" s="14">
        <v>834500</v>
      </c>
      <c r="O174" s="14">
        <v>834500</v>
      </c>
    </row>
    <row r="175" spans="2:15" ht="12.75">
      <c r="B175" s="19" t="s">
        <v>62</v>
      </c>
      <c r="C175" s="16">
        <v>906</v>
      </c>
      <c r="D175" s="18">
        <v>1401</v>
      </c>
      <c r="E175" s="17">
        <v>5160110</v>
      </c>
      <c r="F175" s="16" t="s">
        <v>4</v>
      </c>
      <c r="G175" s="16">
        <v>251</v>
      </c>
      <c r="H175" s="15">
        <v>10101</v>
      </c>
      <c r="I175" s="13"/>
      <c r="J175" s="13">
        <v>-63700</v>
      </c>
      <c r="K175" s="14">
        <v>812600</v>
      </c>
      <c r="L175" s="13"/>
      <c r="M175" s="13">
        <v>-63700</v>
      </c>
      <c r="N175" s="14">
        <v>812600</v>
      </c>
      <c r="O175" s="14">
        <v>812600</v>
      </c>
    </row>
    <row r="176" spans="2:15" ht="12.75">
      <c r="B176" s="19" t="s">
        <v>61</v>
      </c>
      <c r="C176" s="16">
        <v>906</v>
      </c>
      <c r="D176" s="18">
        <v>1401</v>
      </c>
      <c r="E176" s="17">
        <v>5160110</v>
      </c>
      <c r="F176" s="16" t="s">
        <v>4</v>
      </c>
      <c r="G176" s="16">
        <v>251</v>
      </c>
      <c r="H176" s="15">
        <v>10101</v>
      </c>
      <c r="I176" s="13"/>
      <c r="J176" s="13">
        <v>-38400</v>
      </c>
      <c r="K176" s="14">
        <v>1150500</v>
      </c>
      <c r="L176" s="13"/>
      <c r="M176" s="13">
        <v>-38400</v>
      </c>
      <c r="N176" s="14">
        <v>1150500</v>
      </c>
      <c r="O176" s="14">
        <v>1150500</v>
      </c>
    </row>
    <row r="177" spans="2:15" ht="12.75">
      <c r="B177" s="19" t="s">
        <v>60</v>
      </c>
      <c r="C177" s="16">
        <v>906</v>
      </c>
      <c r="D177" s="18">
        <v>1401</v>
      </c>
      <c r="E177" s="17">
        <v>5160110</v>
      </c>
      <c r="F177" s="16" t="s">
        <v>4</v>
      </c>
      <c r="G177" s="16">
        <v>251</v>
      </c>
      <c r="H177" s="15">
        <v>10101</v>
      </c>
      <c r="I177" s="13"/>
      <c r="J177" s="13">
        <v>-12800</v>
      </c>
      <c r="K177" s="14">
        <v>497900</v>
      </c>
      <c r="L177" s="13"/>
      <c r="M177" s="13">
        <v>-12800</v>
      </c>
      <c r="N177" s="14">
        <v>497900</v>
      </c>
      <c r="O177" s="14">
        <v>497900</v>
      </c>
    </row>
    <row r="178" spans="2:15" ht="12.75">
      <c r="B178" s="19" t="s">
        <v>59</v>
      </c>
      <c r="C178" s="16">
        <v>906</v>
      </c>
      <c r="D178" s="18">
        <v>1401</v>
      </c>
      <c r="E178" s="17">
        <v>5160110</v>
      </c>
      <c r="F178" s="16" t="s">
        <v>4</v>
      </c>
      <c r="G178" s="16">
        <v>251</v>
      </c>
      <c r="H178" s="15">
        <v>10101</v>
      </c>
      <c r="I178" s="13"/>
      <c r="J178" s="13">
        <v>-47100</v>
      </c>
      <c r="K178" s="14">
        <v>676500</v>
      </c>
      <c r="L178" s="13"/>
      <c r="M178" s="13">
        <v>-47100</v>
      </c>
      <c r="N178" s="14">
        <v>676500</v>
      </c>
      <c r="O178" s="14">
        <v>676500</v>
      </c>
    </row>
    <row r="179" spans="2:15" ht="12.75">
      <c r="B179" s="19" t="s">
        <v>58</v>
      </c>
      <c r="C179" s="16">
        <v>906</v>
      </c>
      <c r="D179" s="18">
        <v>1401</v>
      </c>
      <c r="E179" s="17">
        <v>5160110</v>
      </c>
      <c r="F179" s="16" t="s">
        <v>4</v>
      </c>
      <c r="G179" s="16">
        <v>251</v>
      </c>
      <c r="H179" s="15">
        <v>10101</v>
      </c>
      <c r="I179" s="13"/>
      <c r="J179" s="13">
        <v>-25800</v>
      </c>
      <c r="K179" s="14">
        <v>334100</v>
      </c>
      <c r="L179" s="13"/>
      <c r="M179" s="13">
        <v>-25800</v>
      </c>
      <c r="N179" s="14">
        <v>334100</v>
      </c>
      <c r="O179" s="14">
        <v>334100</v>
      </c>
    </row>
    <row r="180" spans="2:15" ht="12.75">
      <c r="B180" s="19" t="s">
        <v>57</v>
      </c>
      <c r="C180" s="16">
        <v>906</v>
      </c>
      <c r="D180" s="18">
        <v>1401</v>
      </c>
      <c r="E180" s="17">
        <v>5160110</v>
      </c>
      <c r="F180" s="16" t="s">
        <v>4</v>
      </c>
      <c r="G180" s="16">
        <v>251</v>
      </c>
      <c r="H180" s="15">
        <v>10101</v>
      </c>
      <c r="I180" s="13"/>
      <c r="J180" s="13">
        <v>-29700</v>
      </c>
      <c r="K180" s="14">
        <v>472100</v>
      </c>
      <c r="L180" s="13"/>
      <c r="M180" s="13">
        <v>-29700</v>
      </c>
      <c r="N180" s="14">
        <v>472100</v>
      </c>
      <c r="O180" s="14">
        <v>472100</v>
      </c>
    </row>
    <row r="181" spans="2:15" ht="12.75">
      <c r="B181" s="19" t="s">
        <v>56</v>
      </c>
      <c r="C181" s="16">
        <v>906</v>
      </c>
      <c r="D181" s="18">
        <v>1401</v>
      </c>
      <c r="E181" s="17">
        <v>5160110</v>
      </c>
      <c r="F181" s="16" t="s">
        <v>4</v>
      </c>
      <c r="G181" s="16">
        <v>251</v>
      </c>
      <c r="H181" s="15">
        <v>10101</v>
      </c>
      <c r="I181" s="13"/>
      <c r="J181" s="13">
        <v>-28200</v>
      </c>
      <c r="K181" s="14">
        <v>342500</v>
      </c>
      <c r="L181" s="13"/>
      <c r="M181" s="13">
        <v>-28200</v>
      </c>
      <c r="N181" s="14">
        <v>342500</v>
      </c>
      <c r="O181" s="14">
        <v>342500</v>
      </c>
    </row>
    <row r="182" spans="2:15" ht="12.75">
      <c r="B182" s="19" t="s">
        <v>55</v>
      </c>
      <c r="C182" s="16">
        <v>906</v>
      </c>
      <c r="D182" s="18">
        <v>1401</v>
      </c>
      <c r="E182" s="17">
        <v>5160110</v>
      </c>
      <c r="F182" s="16" t="s">
        <v>4</v>
      </c>
      <c r="G182" s="16">
        <v>251</v>
      </c>
      <c r="H182" s="15">
        <v>10101</v>
      </c>
      <c r="I182" s="13"/>
      <c r="J182" s="13">
        <v>-38900</v>
      </c>
      <c r="K182" s="14">
        <v>508200</v>
      </c>
      <c r="L182" s="13"/>
      <c r="M182" s="13">
        <v>-38900</v>
      </c>
      <c r="N182" s="14">
        <v>508200</v>
      </c>
      <c r="O182" s="14">
        <v>508200</v>
      </c>
    </row>
    <row r="183" spans="2:15" ht="12.75">
      <c r="B183" s="19" t="s">
        <v>54</v>
      </c>
      <c r="C183" s="16">
        <v>906</v>
      </c>
      <c r="D183" s="18">
        <v>1401</v>
      </c>
      <c r="E183" s="17">
        <v>5160110</v>
      </c>
      <c r="F183" s="16" t="s">
        <v>4</v>
      </c>
      <c r="G183" s="16">
        <v>251</v>
      </c>
      <c r="H183" s="15">
        <v>10101</v>
      </c>
      <c r="I183" s="13"/>
      <c r="J183" s="13">
        <v>-109400</v>
      </c>
      <c r="K183" s="14">
        <v>1066700</v>
      </c>
      <c r="L183" s="13"/>
      <c r="M183" s="13">
        <v>-109400</v>
      </c>
      <c r="N183" s="14">
        <v>1066700</v>
      </c>
      <c r="O183" s="14">
        <v>1066700</v>
      </c>
    </row>
    <row r="184" spans="2:15" ht="12.75">
      <c r="B184" s="19" t="s">
        <v>53</v>
      </c>
      <c r="C184" s="16">
        <v>906</v>
      </c>
      <c r="D184" s="18">
        <v>1401</v>
      </c>
      <c r="E184" s="17">
        <v>5160110</v>
      </c>
      <c r="F184" s="16" t="s">
        <v>4</v>
      </c>
      <c r="G184" s="16">
        <v>251</v>
      </c>
      <c r="H184" s="15">
        <v>10101</v>
      </c>
      <c r="I184" s="13"/>
      <c r="J184" s="13">
        <v>-22800</v>
      </c>
      <c r="K184" s="14">
        <v>3605200</v>
      </c>
      <c r="L184" s="13"/>
      <c r="M184" s="13">
        <v>-22800</v>
      </c>
      <c r="N184" s="14">
        <v>3605200</v>
      </c>
      <c r="O184" s="14">
        <v>3605200</v>
      </c>
    </row>
    <row r="185" spans="2:15" ht="12.75">
      <c r="B185" s="19" t="s">
        <v>52</v>
      </c>
      <c r="C185" s="16">
        <v>906</v>
      </c>
      <c r="D185" s="18">
        <v>1401</v>
      </c>
      <c r="E185" s="17">
        <v>5160110</v>
      </c>
      <c r="F185" s="16" t="s">
        <v>4</v>
      </c>
      <c r="G185" s="16">
        <v>251</v>
      </c>
      <c r="H185" s="15">
        <v>10101</v>
      </c>
      <c r="I185" s="13"/>
      <c r="J185" s="13">
        <v>96800</v>
      </c>
      <c r="K185" s="14">
        <v>3760000</v>
      </c>
      <c r="L185" s="13"/>
      <c r="M185" s="13">
        <v>96800</v>
      </c>
      <c r="N185" s="14">
        <v>3760000</v>
      </c>
      <c r="O185" s="14">
        <v>3760000</v>
      </c>
    </row>
    <row r="186" spans="2:15" ht="12.75">
      <c r="B186" s="19" t="s">
        <v>51</v>
      </c>
      <c r="C186" s="16">
        <v>906</v>
      </c>
      <c r="D186" s="18">
        <v>1401</v>
      </c>
      <c r="E186" s="17">
        <v>5160110</v>
      </c>
      <c r="F186" s="16" t="s">
        <v>4</v>
      </c>
      <c r="G186" s="16">
        <v>251</v>
      </c>
      <c r="H186" s="15">
        <v>10101</v>
      </c>
      <c r="I186" s="13"/>
      <c r="J186" s="13">
        <v>15500</v>
      </c>
      <c r="K186" s="14">
        <v>597800</v>
      </c>
      <c r="L186" s="13"/>
      <c r="M186" s="13">
        <v>15500</v>
      </c>
      <c r="N186" s="14">
        <v>597800</v>
      </c>
      <c r="O186" s="14">
        <v>597800</v>
      </c>
    </row>
    <row r="187" spans="2:15" ht="12.75">
      <c r="B187" s="19" t="s">
        <v>50</v>
      </c>
      <c r="C187" s="16">
        <v>906</v>
      </c>
      <c r="D187" s="18">
        <v>1401</v>
      </c>
      <c r="E187" s="17">
        <v>5160110</v>
      </c>
      <c r="F187" s="16" t="s">
        <v>4</v>
      </c>
      <c r="G187" s="16">
        <v>251</v>
      </c>
      <c r="H187" s="15">
        <v>10101</v>
      </c>
      <c r="I187" s="13"/>
      <c r="J187" s="13">
        <v>32500</v>
      </c>
      <c r="K187" s="14">
        <v>1347900</v>
      </c>
      <c r="L187" s="13"/>
      <c r="M187" s="13">
        <v>32500</v>
      </c>
      <c r="N187" s="14">
        <v>1347900</v>
      </c>
      <c r="O187" s="14">
        <v>1347900</v>
      </c>
    </row>
    <row r="188" spans="2:15" ht="12.75">
      <c r="B188" s="19" t="s">
        <v>49</v>
      </c>
      <c r="C188" s="16">
        <v>906</v>
      </c>
      <c r="D188" s="18">
        <v>1401</v>
      </c>
      <c r="E188" s="17">
        <v>5160110</v>
      </c>
      <c r="F188" s="16" t="s">
        <v>4</v>
      </c>
      <c r="G188" s="16">
        <v>251</v>
      </c>
      <c r="H188" s="15">
        <v>10101</v>
      </c>
      <c r="I188" s="13"/>
      <c r="J188" s="13">
        <v>-28100</v>
      </c>
      <c r="K188" s="14">
        <v>506900</v>
      </c>
      <c r="L188" s="13"/>
      <c r="M188" s="13">
        <v>-28100</v>
      </c>
      <c r="N188" s="14">
        <v>506900</v>
      </c>
      <c r="O188" s="14">
        <v>506900</v>
      </c>
    </row>
    <row r="189" spans="2:15" ht="12.75">
      <c r="B189" s="19" t="s">
        <v>48</v>
      </c>
      <c r="C189" s="16">
        <v>906</v>
      </c>
      <c r="D189" s="18">
        <v>1401</v>
      </c>
      <c r="E189" s="17">
        <v>5160110</v>
      </c>
      <c r="F189" s="16" t="s">
        <v>4</v>
      </c>
      <c r="G189" s="16">
        <v>251</v>
      </c>
      <c r="H189" s="15">
        <v>10101</v>
      </c>
      <c r="I189" s="13"/>
      <c r="J189" s="13">
        <v>6300</v>
      </c>
      <c r="K189" s="14">
        <v>773300</v>
      </c>
      <c r="L189" s="13"/>
      <c r="M189" s="13">
        <v>6300</v>
      </c>
      <c r="N189" s="14">
        <v>773300</v>
      </c>
      <c r="O189" s="14">
        <v>773300</v>
      </c>
    </row>
    <row r="190" spans="2:15" ht="12.75">
      <c r="B190" s="19" t="s">
        <v>47</v>
      </c>
      <c r="C190" s="16">
        <v>906</v>
      </c>
      <c r="D190" s="18">
        <v>1401</v>
      </c>
      <c r="E190" s="17">
        <v>5160110</v>
      </c>
      <c r="F190" s="16" t="s">
        <v>4</v>
      </c>
      <c r="G190" s="16">
        <v>251</v>
      </c>
      <c r="H190" s="15">
        <v>10101</v>
      </c>
      <c r="I190" s="13"/>
      <c r="J190" s="13">
        <v>4100</v>
      </c>
      <c r="K190" s="14">
        <v>169600</v>
      </c>
      <c r="L190" s="13"/>
      <c r="M190" s="13">
        <v>4100</v>
      </c>
      <c r="N190" s="14">
        <v>169600</v>
      </c>
      <c r="O190" s="14">
        <v>169600</v>
      </c>
    </row>
    <row r="191" spans="2:15" ht="12.75">
      <c r="B191" s="19" t="s">
        <v>46</v>
      </c>
      <c r="C191" s="16">
        <v>906</v>
      </c>
      <c r="D191" s="18">
        <v>1401</v>
      </c>
      <c r="E191" s="17">
        <v>5160110</v>
      </c>
      <c r="F191" s="16" t="s">
        <v>4</v>
      </c>
      <c r="G191" s="16">
        <v>251</v>
      </c>
      <c r="H191" s="15">
        <v>10101</v>
      </c>
      <c r="I191" s="13"/>
      <c r="J191" s="13">
        <v>-9100</v>
      </c>
      <c r="K191" s="14">
        <v>124500</v>
      </c>
      <c r="L191" s="13"/>
      <c r="M191" s="13">
        <v>-9100</v>
      </c>
      <c r="N191" s="14">
        <v>124500</v>
      </c>
      <c r="O191" s="14">
        <v>124500</v>
      </c>
    </row>
    <row r="192" spans="2:15" ht="12.75">
      <c r="B192" s="19" t="s">
        <v>45</v>
      </c>
      <c r="C192" s="16">
        <v>906</v>
      </c>
      <c r="D192" s="18">
        <v>1401</v>
      </c>
      <c r="E192" s="17">
        <v>5160110</v>
      </c>
      <c r="F192" s="16" t="s">
        <v>4</v>
      </c>
      <c r="G192" s="16">
        <v>251</v>
      </c>
      <c r="H192" s="15">
        <v>10101</v>
      </c>
      <c r="I192" s="13"/>
      <c r="J192" s="13">
        <v>30400</v>
      </c>
      <c r="K192" s="14">
        <v>334700</v>
      </c>
      <c r="L192" s="13"/>
      <c r="M192" s="13">
        <v>30400</v>
      </c>
      <c r="N192" s="14">
        <v>334700</v>
      </c>
      <c r="O192" s="14">
        <v>334700</v>
      </c>
    </row>
    <row r="193" spans="2:15" ht="12.75">
      <c r="B193" s="19" t="s">
        <v>44</v>
      </c>
      <c r="C193" s="16">
        <v>906</v>
      </c>
      <c r="D193" s="18">
        <v>1401</v>
      </c>
      <c r="E193" s="17">
        <v>5160110</v>
      </c>
      <c r="F193" s="16" t="s">
        <v>4</v>
      </c>
      <c r="G193" s="16">
        <v>251</v>
      </c>
      <c r="H193" s="15">
        <v>10101</v>
      </c>
      <c r="I193" s="13"/>
      <c r="J193" s="13">
        <v>-74900</v>
      </c>
      <c r="K193" s="14">
        <v>421100</v>
      </c>
      <c r="L193" s="13"/>
      <c r="M193" s="13">
        <v>-74900</v>
      </c>
      <c r="N193" s="14">
        <v>421100</v>
      </c>
      <c r="O193" s="14">
        <v>421100</v>
      </c>
    </row>
    <row r="194" spans="2:15" ht="12.75">
      <c r="B194" s="19" t="s">
        <v>43</v>
      </c>
      <c r="C194" s="16">
        <v>906</v>
      </c>
      <c r="D194" s="18">
        <v>1401</v>
      </c>
      <c r="E194" s="17">
        <v>5160110</v>
      </c>
      <c r="F194" s="16" t="s">
        <v>4</v>
      </c>
      <c r="G194" s="16">
        <v>251</v>
      </c>
      <c r="H194" s="15">
        <v>10101</v>
      </c>
      <c r="I194" s="13"/>
      <c r="J194" s="13">
        <v>41200</v>
      </c>
      <c r="K194" s="14">
        <v>2109000</v>
      </c>
      <c r="L194" s="13"/>
      <c r="M194" s="13">
        <v>41200</v>
      </c>
      <c r="N194" s="14">
        <v>2109000</v>
      </c>
      <c r="O194" s="14">
        <v>2109000</v>
      </c>
    </row>
    <row r="195" spans="2:15" ht="12.75">
      <c r="B195" s="19" t="s">
        <v>42</v>
      </c>
      <c r="C195" s="16">
        <v>906</v>
      </c>
      <c r="D195" s="18">
        <v>1401</v>
      </c>
      <c r="E195" s="17">
        <v>5160110</v>
      </c>
      <c r="F195" s="16" t="s">
        <v>4</v>
      </c>
      <c r="G195" s="16">
        <v>251</v>
      </c>
      <c r="H195" s="15">
        <v>10101</v>
      </c>
      <c r="I195" s="13"/>
      <c r="J195" s="13">
        <v>-184400</v>
      </c>
      <c r="K195" s="14">
        <v>1761300</v>
      </c>
      <c r="L195" s="13"/>
      <c r="M195" s="13">
        <v>-184400</v>
      </c>
      <c r="N195" s="14">
        <v>1761300</v>
      </c>
      <c r="O195" s="14">
        <v>1761300</v>
      </c>
    </row>
    <row r="196" spans="2:15" ht="12.75">
      <c r="B196" s="19" t="s">
        <v>41</v>
      </c>
      <c r="C196" s="16">
        <v>906</v>
      </c>
      <c r="D196" s="18">
        <v>1401</v>
      </c>
      <c r="E196" s="17">
        <v>5160110</v>
      </c>
      <c r="F196" s="16" t="s">
        <v>4</v>
      </c>
      <c r="G196" s="16">
        <v>251</v>
      </c>
      <c r="H196" s="15">
        <v>10101</v>
      </c>
      <c r="I196" s="13"/>
      <c r="J196" s="13">
        <v>0</v>
      </c>
      <c r="K196" s="14">
        <v>644900</v>
      </c>
      <c r="L196" s="13"/>
      <c r="M196" s="13">
        <v>0</v>
      </c>
      <c r="N196" s="14">
        <v>644900</v>
      </c>
      <c r="O196" s="14">
        <v>644900</v>
      </c>
    </row>
    <row r="197" spans="2:15" ht="12.75">
      <c r="B197" s="19" t="s">
        <v>40</v>
      </c>
      <c r="C197" s="16">
        <v>906</v>
      </c>
      <c r="D197" s="18">
        <v>1401</v>
      </c>
      <c r="E197" s="17">
        <v>5160110</v>
      </c>
      <c r="F197" s="16" t="s">
        <v>4</v>
      </c>
      <c r="G197" s="16">
        <v>251</v>
      </c>
      <c r="H197" s="15">
        <v>10101</v>
      </c>
      <c r="I197" s="13"/>
      <c r="J197" s="13">
        <v>4400</v>
      </c>
      <c r="K197" s="14">
        <v>422400</v>
      </c>
      <c r="L197" s="13"/>
      <c r="M197" s="13">
        <v>4400</v>
      </c>
      <c r="N197" s="14">
        <v>422400</v>
      </c>
      <c r="O197" s="14">
        <v>422400</v>
      </c>
    </row>
    <row r="198" spans="2:15" ht="12.75">
      <c r="B198" s="19" t="s">
        <v>39</v>
      </c>
      <c r="C198" s="16">
        <v>906</v>
      </c>
      <c r="D198" s="18">
        <v>1401</v>
      </c>
      <c r="E198" s="17">
        <v>5160110</v>
      </c>
      <c r="F198" s="16" t="s">
        <v>4</v>
      </c>
      <c r="G198" s="16">
        <v>251</v>
      </c>
      <c r="H198" s="15">
        <v>10101</v>
      </c>
      <c r="I198" s="13"/>
      <c r="J198" s="13">
        <v>-20000</v>
      </c>
      <c r="K198" s="14">
        <v>695900</v>
      </c>
      <c r="L198" s="13"/>
      <c r="M198" s="13">
        <v>-20000</v>
      </c>
      <c r="N198" s="14">
        <v>695900</v>
      </c>
      <c r="O198" s="14">
        <v>695900</v>
      </c>
    </row>
    <row r="199" spans="2:15" ht="12.75">
      <c r="B199" s="19" t="s">
        <v>38</v>
      </c>
      <c r="C199" s="16">
        <v>906</v>
      </c>
      <c r="D199" s="18">
        <v>1401</v>
      </c>
      <c r="E199" s="17">
        <v>5160110</v>
      </c>
      <c r="F199" s="16" t="s">
        <v>4</v>
      </c>
      <c r="G199" s="16">
        <v>251</v>
      </c>
      <c r="H199" s="15">
        <v>10101</v>
      </c>
      <c r="I199" s="13"/>
      <c r="J199" s="13">
        <v>-15500</v>
      </c>
      <c r="K199" s="14">
        <v>630700</v>
      </c>
      <c r="L199" s="13"/>
      <c r="M199" s="13">
        <v>-15500</v>
      </c>
      <c r="N199" s="14">
        <v>630700</v>
      </c>
      <c r="O199" s="14">
        <v>630700</v>
      </c>
    </row>
    <row r="200" spans="2:15" ht="12.75">
      <c r="B200" s="19" t="s">
        <v>37</v>
      </c>
      <c r="C200" s="16">
        <v>906</v>
      </c>
      <c r="D200" s="18">
        <v>1401</v>
      </c>
      <c r="E200" s="17">
        <v>5160110</v>
      </c>
      <c r="F200" s="16" t="s">
        <v>4</v>
      </c>
      <c r="G200" s="16">
        <v>251</v>
      </c>
      <c r="H200" s="15">
        <v>10101</v>
      </c>
      <c r="I200" s="13"/>
      <c r="J200" s="13">
        <v>7700</v>
      </c>
      <c r="K200" s="14">
        <v>1071900</v>
      </c>
      <c r="L200" s="13"/>
      <c r="M200" s="13">
        <v>7700</v>
      </c>
      <c r="N200" s="14">
        <v>1071900</v>
      </c>
      <c r="O200" s="14">
        <v>1071900</v>
      </c>
    </row>
    <row r="201" spans="2:15" ht="12.75">
      <c r="B201" s="19" t="s">
        <v>36</v>
      </c>
      <c r="C201" s="16">
        <v>906</v>
      </c>
      <c r="D201" s="18">
        <v>1401</v>
      </c>
      <c r="E201" s="17">
        <v>5160110</v>
      </c>
      <c r="F201" s="16" t="s">
        <v>4</v>
      </c>
      <c r="G201" s="16">
        <v>251</v>
      </c>
      <c r="H201" s="15">
        <v>10101</v>
      </c>
      <c r="I201" s="13"/>
      <c r="J201" s="13">
        <v>150500</v>
      </c>
      <c r="K201" s="14">
        <v>2619000</v>
      </c>
      <c r="L201" s="13"/>
      <c r="M201" s="13">
        <v>150500</v>
      </c>
      <c r="N201" s="14">
        <v>2619000</v>
      </c>
      <c r="O201" s="14">
        <v>2619000</v>
      </c>
    </row>
    <row r="202" spans="2:15" ht="12.75">
      <c r="B202" s="19" t="s">
        <v>35</v>
      </c>
      <c r="C202" s="16">
        <v>906</v>
      </c>
      <c r="D202" s="18">
        <v>1401</v>
      </c>
      <c r="E202" s="17">
        <v>5160110</v>
      </c>
      <c r="F202" s="16" t="s">
        <v>4</v>
      </c>
      <c r="G202" s="16">
        <v>251</v>
      </c>
      <c r="H202" s="15">
        <v>10101</v>
      </c>
      <c r="I202" s="13"/>
      <c r="J202" s="13">
        <v>-58000</v>
      </c>
      <c r="K202" s="14">
        <v>1101500</v>
      </c>
      <c r="L202" s="13"/>
      <c r="M202" s="13">
        <v>-58000</v>
      </c>
      <c r="N202" s="14">
        <v>1101500</v>
      </c>
      <c r="O202" s="14">
        <v>1101500</v>
      </c>
    </row>
    <row r="203" spans="2:15" ht="12.75">
      <c r="B203" s="19" t="s">
        <v>34</v>
      </c>
      <c r="C203" s="16">
        <v>906</v>
      </c>
      <c r="D203" s="18">
        <v>1401</v>
      </c>
      <c r="E203" s="17">
        <v>5160110</v>
      </c>
      <c r="F203" s="16" t="s">
        <v>4</v>
      </c>
      <c r="G203" s="16">
        <v>251</v>
      </c>
      <c r="H203" s="15">
        <v>10101</v>
      </c>
      <c r="I203" s="13"/>
      <c r="J203" s="13">
        <v>-34000</v>
      </c>
      <c r="K203" s="14">
        <v>1060300</v>
      </c>
      <c r="L203" s="13"/>
      <c r="M203" s="13">
        <v>-34000</v>
      </c>
      <c r="N203" s="14">
        <v>1060300</v>
      </c>
      <c r="O203" s="14">
        <v>1060300</v>
      </c>
    </row>
    <row r="204" spans="2:15" ht="12.75">
      <c r="B204" s="19" t="s">
        <v>33</v>
      </c>
      <c r="C204" s="16">
        <v>906</v>
      </c>
      <c r="D204" s="18">
        <v>1401</v>
      </c>
      <c r="E204" s="17">
        <v>5160110</v>
      </c>
      <c r="F204" s="16" t="s">
        <v>4</v>
      </c>
      <c r="G204" s="16">
        <v>251</v>
      </c>
      <c r="H204" s="15">
        <v>10101</v>
      </c>
      <c r="I204" s="13"/>
      <c r="J204" s="13">
        <v>-27900</v>
      </c>
      <c r="K204" s="14">
        <v>681000</v>
      </c>
      <c r="L204" s="13"/>
      <c r="M204" s="13">
        <v>-27900</v>
      </c>
      <c r="N204" s="14">
        <v>681000</v>
      </c>
      <c r="O204" s="14">
        <v>681000</v>
      </c>
    </row>
    <row r="205" spans="2:15" ht="12.75">
      <c r="B205" s="19" t="s">
        <v>32</v>
      </c>
      <c r="C205" s="16">
        <v>906</v>
      </c>
      <c r="D205" s="18">
        <v>1401</v>
      </c>
      <c r="E205" s="17">
        <v>5160110</v>
      </c>
      <c r="F205" s="16" t="s">
        <v>4</v>
      </c>
      <c r="G205" s="16">
        <v>251</v>
      </c>
      <c r="H205" s="15">
        <v>10101</v>
      </c>
      <c r="I205" s="13"/>
      <c r="J205" s="13">
        <v>-46800</v>
      </c>
      <c r="K205" s="14">
        <v>489500</v>
      </c>
      <c r="L205" s="13"/>
      <c r="M205" s="13">
        <v>-46800</v>
      </c>
      <c r="N205" s="14">
        <v>489500</v>
      </c>
      <c r="O205" s="14">
        <v>489500</v>
      </c>
    </row>
    <row r="206" spans="2:15" ht="12.75">
      <c r="B206" s="19" t="s">
        <v>31</v>
      </c>
      <c r="C206" s="16">
        <v>906</v>
      </c>
      <c r="D206" s="18">
        <v>1401</v>
      </c>
      <c r="E206" s="17">
        <v>5160110</v>
      </c>
      <c r="F206" s="16" t="s">
        <v>4</v>
      </c>
      <c r="G206" s="16">
        <v>251</v>
      </c>
      <c r="H206" s="15">
        <v>10101</v>
      </c>
      <c r="I206" s="13"/>
      <c r="J206" s="13">
        <v>-44600</v>
      </c>
      <c r="K206" s="14">
        <v>733900</v>
      </c>
      <c r="L206" s="13"/>
      <c r="M206" s="13">
        <v>-44600</v>
      </c>
      <c r="N206" s="14">
        <v>733900</v>
      </c>
      <c r="O206" s="14">
        <v>733900</v>
      </c>
    </row>
    <row r="207" spans="2:15" ht="12.75">
      <c r="B207" s="19" t="s">
        <v>30</v>
      </c>
      <c r="C207" s="16">
        <v>906</v>
      </c>
      <c r="D207" s="18">
        <v>1401</v>
      </c>
      <c r="E207" s="17">
        <v>5160110</v>
      </c>
      <c r="F207" s="16" t="s">
        <v>4</v>
      </c>
      <c r="G207" s="16">
        <v>251</v>
      </c>
      <c r="H207" s="15">
        <v>10101</v>
      </c>
      <c r="I207" s="13"/>
      <c r="J207" s="13">
        <v>-87800</v>
      </c>
      <c r="K207" s="14">
        <v>619800</v>
      </c>
      <c r="L207" s="13"/>
      <c r="M207" s="13">
        <v>-87800</v>
      </c>
      <c r="N207" s="14">
        <v>619800</v>
      </c>
      <c r="O207" s="14">
        <v>619800</v>
      </c>
    </row>
    <row r="208" spans="2:15" ht="12.75">
      <c r="B208" s="19" t="s">
        <v>29</v>
      </c>
      <c r="C208" s="16">
        <v>906</v>
      </c>
      <c r="D208" s="18">
        <v>1401</v>
      </c>
      <c r="E208" s="17">
        <v>5160110</v>
      </c>
      <c r="F208" s="16" t="s">
        <v>4</v>
      </c>
      <c r="G208" s="16">
        <v>251</v>
      </c>
      <c r="H208" s="15">
        <v>10101</v>
      </c>
      <c r="I208" s="13"/>
      <c r="J208" s="13">
        <v>-8000</v>
      </c>
      <c r="K208" s="14">
        <v>602400</v>
      </c>
      <c r="L208" s="13"/>
      <c r="M208" s="13">
        <v>-8000</v>
      </c>
      <c r="N208" s="14">
        <v>602400</v>
      </c>
      <c r="O208" s="14">
        <v>602400</v>
      </c>
    </row>
    <row r="209" spans="2:15" ht="12.75">
      <c r="B209" s="19" t="s">
        <v>28</v>
      </c>
      <c r="C209" s="16">
        <v>906</v>
      </c>
      <c r="D209" s="18">
        <v>1401</v>
      </c>
      <c r="E209" s="17">
        <v>5160110</v>
      </c>
      <c r="F209" s="16" t="s">
        <v>4</v>
      </c>
      <c r="G209" s="16">
        <v>251</v>
      </c>
      <c r="H209" s="15">
        <v>10101</v>
      </c>
      <c r="I209" s="13"/>
      <c r="J209" s="13">
        <v>-41400</v>
      </c>
      <c r="K209" s="14">
        <v>662300</v>
      </c>
      <c r="L209" s="13"/>
      <c r="M209" s="13">
        <v>-41400</v>
      </c>
      <c r="N209" s="14">
        <v>662300</v>
      </c>
      <c r="O209" s="14">
        <v>662300</v>
      </c>
    </row>
    <row r="210" spans="2:15" ht="12.75">
      <c r="B210" s="19" t="s">
        <v>27</v>
      </c>
      <c r="C210" s="16">
        <v>906</v>
      </c>
      <c r="D210" s="18">
        <v>1401</v>
      </c>
      <c r="E210" s="17">
        <v>5160110</v>
      </c>
      <c r="F210" s="16" t="s">
        <v>4</v>
      </c>
      <c r="G210" s="16">
        <v>251</v>
      </c>
      <c r="H210" s="15">
        <v>10101</v>
      </c>
      <c r="I210" s="13"/>
      <c r="J210" s="13">
        <v>-44500</v>
      </c>
      <c r="K210" s="14">
        <v>385700</v>
      </c>
      <c r="L210" s="13"/>
      <c r="M210" s="13">
        <v>-44500</v>
      </c>
      <c r="N210" s="14">
        <v>385700</v>
      </c>
      <c r="O210" s="14">
        <v>385700</v>
      </c>
    </row>
    <row r="211" spans="2:15" ht="12.75">
      <c r="B211" s="19" t="s">
        <v>26</v>
      </c>
      <c r="C211" s="16">
        <v>906</v>
      </c>
      <c r="D211" s="18">
        <v>1401</v>
      </c>
      <c r="E211" s="17">
        <v>5160110</v>
      </c>
      <c r="F211" s="16" t="s">
        <v>4</v>
      </c>
      <c r="G211" s="16">
        <v>251</v>
      </c>
      <c r="H211" s="15">
        <v>10101</v>
      </c>
      <c r="I211" s="13"/>
      <c r="J211" s="13">
        <v>-13200</v>
      </c>
      <c r="K211" s="14">
        <v>456600</v>
      </c>
      <c r="L211" s="13"/>
      <c r="M211" s="13">
        <v>-13200</v>
      </c>
      <c r="N211" s="14">
        <v>456600</v>
      </c>
      <c r="O211" s="14">
        <v>456600</v>
      </c>
    </row>
    <row r="212" spans="2:15" ht="12.75">
      <c r="B212" s="19" t="s">
        <v>25</v>
      </c>
      <c r="C212" s="16">
        <v>906</v>
      </c>
      <c r="D212" s="18">
        <v>1401</v>
      </c>
      <c r="E212" s="17">
        <v>5160110</v>
      </c>
      <c r="F212" s="16" t="s">
        <v>4</v>
      </c>
      <c r="G212" s="16">
        <v>251</v>
      </c>
      <c r="H212" s="15">
        <v>10101</v>
      </c>
      <c r="I212" s="13"/>
      <c r="J212" s="13">
        <v>-43500</v>
      </c>
      <c r="K212" s="14">
        <v>1005400</v>
      </c>
      <c r="L212" s="13"/>
      <c r="M212" s="13">
        <v>-43500</v>
      </c>
      <c r="N212" s="14">
        <v>1005400</v>
      </c>
      <c r="O212" s="14">
        <v>1005400</v>
      </c>
    </row>
    <row r="213" spans="2:15" ht="12.75">
      <c r="B213" s="19" t="s">
        <v>24</v>
      </c>
      <c r="C213" s="16">
        <v>906</v>
      </c>
      <c r="D213" s="18">
        <v>1401</v>
      </c>
      <c r="E213" s="17">
        <v>5160110</v>
      </c>
      <c r="F213" s="16" t="s">
        <v>4</v>
      </c>
      <c r="G213" s="16">
        <v>251</v>
      </c>
      <c r="H213" s="15">
        <v>10101</v>
      </c>
      <c r="I213" s="13"/>
      <c r="J213" s="13">
        <v>10500</v>
      </c>
      <c r="K213" s="14">
        <v>675900</v>
      </c>
      <c r="L213" s="13"/>
      <c r="M213" s="13">
        <v>10500</v>
      </c>
      <c r="N213" s="14">
        <v>675900</v>
      </c>
      <c r="O213" s="14">
        <v>675900</v>
      </c>
    </row>
    <row r="214" spans="2:15" ht="12.75">
      <c r="B214" s="19" t="s">
        <v>23</v>
      </c>
      <c r="C214" s="16">
        <v>906</v>
      </c>
      <c r="D214" s="18">
        <v>1401</v>
      </c>
      <c r="E214" s="17">
        <v>5160110</v>
      </c>
      <c r="F214" s="16" t="s">
        <v>4</v>
      </c>
      <c r="G214" s="16">
        <v>251</v>
      </c>
      <c r="H214" s="15">
        <v>10101</v>
      </c>
      <c r="I214" s="13"/>
      <c r="J214" s="13">
        <v>-56400</v>
      </c>
      <c r="K214" s="14">
        <v>992500</v>
      </c>
      <c r="L214" s="13"/>
      <c r="M214" s="13">
        <v>-56400</v>
      </c>
      <c r="N214" s="14">
        <v>992500</v>
      </c>
      <c r="O214" s="14">
        <v>992500</v>
      </c>
    </row>
    <row r="215" spans="2:15" ht="12.75">
      <c r="B215" s="19" t="s">
        <v>22</v>
      </c>
      <c r="C215" s="16">
        <v>906</v>
      </c>
      <c r="D215" s="18">
        <v>1401</v>
      </c>
      <c r="E215" s="17">
        <v>5160110</v>
      </c>
      <c r="F215" s="16" t="s">
        <v>4</v>
      </c>
      <c r="G215" s="16">
        <v>251</v>
      </c>
      <c r="H215" s="15">
        <v>10101</v>
      </c>
      <c r="I215" s="13"/>
      <c r="J215" s="13">
        <v>-12000</v>
      </c>
      <c r="K215" s="14">
        <v>525600</v>
      </c>
      <c r="L215" s="13"/>
      <c r="M215" s="13">
        <v>-12000</v>
      </c>
      <c r="N215" s="14">
        <v>525600</v>
      </c>
      <c r="O215" s="14">
        <v>525600</v>
      </c>
    </row>
    <row r="216" spans="2:15" ht="12.75">
      <c r="B216" s="19" t="s">
        <v>21</v>
      </c>
      <c r="C216" s="16">
        <v>906</v>
      </c>
      <c r="D216" s="18">
        <v>1401</v>
      </c>
      <c r="E216" s="17">
        <v>5160110</v>
      </c>
      <c r="F216" s="16" t="s">
        <v>4</v>
      </c>
      <c r="G216" s="16">
        <v>251</v>
      </c>
      <c r="H216" s="15">
        <v>10101</v>
      </c>
      <c r="I216" s="13"/>
      <c r="J216" s="13">
        <v>-40500</v>
      </c>
      <c r="K216" s="14">
        <v>834500</v>
      </c>
      <c r="L216" s="13"/>
      <c r="M216" s="13">
        <v>-40500</v>
      </c>
      <c r="N216" s="14">
        <v>834500</v>
      </c>
      <c r="O216" s="14">
        <v>834500</v>
      </c>
    </row>
    <row r="217" spans="2:15" ht="12.75">
      <c r="B217" s="19" t="s">
        <v>20</v>
      </c>
      <c r="C217" s="16">
        <v>906</v>
      </c>
      <c r="D217" s="18">
        <v>1401</v>
      </c>
      <c r="E217" s="17">
        <v>5160110</v>
      </c>
      <c r="F217" s="16" t="s">
        <v>4</v>
      </c>
      <c r="G217" s="16">
        <v>251</v>
      </c>
      <c r="H217" s="15">
        <v>10101</v>
      </c>
      <c r="I217" s="13"/>
      <c r="J217" s="13">
        <v>-77600</v>
      </c>
      <c r="K217" s="14">
        <v>902900</v>
      </c>
      <c r="L217" s="13"/>
      <c r="M217" s="13">
        <v>-77600</v>
      </c>
      <c r="N217" s="14">
        <v>902900</v>
      </c>
      <c r="O217" s="14">
        <v>902900</v>
      </c>
    </row>
    <row r="218" spans="2:15" ht="12.75">
      <c r="B218" s="19" t="s">
        <v>19</v>
      </c>
      <c r="C218" s="16">
        <v>906</v>
      </c>
      <c r="D218" s="18">
        <v>1401</v>
      </c>
      <c r="E218" s="17">
        <v>5160110</v>
      </c>
      <c r="F218" s="16" t="s">
        <v>4</v>
      </c>
      <c r="G218" s="16">
        <v>251</v>
      </c>
      <c r="H218" s="15">
        <v>10101</v>
      </c>
      <c r="I218" s="13"/>
      <c r="J218" s="13">
        <v>123200</v>
      </c>
      <c r="K218" s="14">
        <v>1491100</v>
      </c>
      <c r="L218" s="13"/>
      <c r="M218" s="13">
        <v>123200</v>
      </c>
      <c r="N218" s="14">
        <v>1491100</v>
      </c>
      <c r="O218" s="14">
        <v>1491100</v>
      </c>
    </row>
    <row r="219" spans="2:15" ht="12.75">
      <c r="B219" s="19" t="s">
        <v>18</v>
      </c>
      <c r="C219" s="16">
        <v>906</v>
      </c>
      <c r="D219" s="18">
        <v>1401</v>
      </c>
      <c r="E219" s="17">
        <v>5160110</v>
      </c>
      <c r="F219" s="16" t="s">
        <v>4</v>
      </c>
      <c r="G219" s="16">
        <v>251</v>
      </c>
      <c r="H219" s="15">
        <v>10101</v>
      </c>
      <c r="I219" s="13"/>
      <c r="J219" s="13">
        <v>-67000</v>
      </c>
      <c r="K219" s="14">
        <v>1013200</v>
      </c>
      <c r="L219" s="13"/>
      <c r="M219" s="13">
        <v>-67000</v>
      </c>
      <c r="N219" s="14">
        <v>1013200</v>
      </c>
      <c r="O219" s="14">
        <v>1013200</v>
      </c>
    </row>
    <row r="220" spans="2:15" ht="12.75">
      <c r="B220" s="19" t="s">
        <v>17</v>
      </c>
      <c r="C220" s="16">
        <v>906</v>
      </c>
      <c r="D220" s="18">
        <v>1401</v>
      </c>
      <c r="E220" s="17">
        <v>5160110</v>
      </c>
      <c r="F220" s="16" t="s">
        <v>4</v>
      </c>
      <c r="G220" s="16">
        <v>251</v>
      </c>
      <c r="H220" s="15">
        <v>10101</v>
      </c>
      <c r="I220" s="13"/>
      <c r="J220" s="13">
        <v>68800</v>
      </c>
      <c r="K220" s="14">
        <v>3563200</v>
      </c>
      <c r="L220" s="13"/>
      <c r="M220" s="13">
        <v>68800</v>
      </c>
      <c r="N220" s="14">
        <v>3563200</v>
      </c>
      <c r="O220" s="14">
        <v>3563200</v>
      </c>
    </row>
    <row r="221" spans="2:15" ht="12.75">
      <c r="B221" s="19" t="s">
        <v>16</v>
      </c>
      <c r="C221" s="16">
        <v>906</v>
      </c>
      <c r="D221" s="18">
        <v>1401</v>
      </c>
      <c r="E221" s="17">
        <v>5160110</v>
      </c>
      <c r="F221" s="16" t="s">
        <v>4</v>
      </c>
      <c r="G221" s="16">
        <v>251</v>
      </c>
      <c r="H221" s="15">
        <v>10101</v>
      </c>
      <c r="I221" s="13"/>
      <c r="J221" s="13">
        <v>2300</v>
      </c>
      <c r="K221" s="14">
        <v>264400</v>
      </c>
      <c r="L221" s="13"/>
      <c r="M221" s="13">
        <v>2300</v>
      </c>
      <c r="N221" s="14">
        <v>264400</v>
      </c>
      <c r="O221" s="14">
        <v>264400</v>
      </c>
    </row>
    <row r="222" spans="2:15" ht="12.75">
      <c r="B222" s="19" t="s">
        <v>15</v>
      </c>
      <c r="C222" s="16">
        <v>906</v>
      </c>
      <c r="D222" s="18">
        <v>1401</v>
      </c>
      <c r="E222" s="17">
        <v>5160110</v>
      </c>
      <c r="F222" s="16" t="s">
        <v>4</v>
      </c>
      <c r="G222" s="16">
        <v>251</v>
      </c>
      <c r="H222" s="15">
        <v>10101</v>
      </c>
      <c r="I222" s="13"/>
      <c r="J222" s="13">
        <v>2300</v>
      </c>
      <c r="K222" s="14">
        <v>478500</v>
      </c>
      <c r="L222" s="13"/>
      <c r="M222" s="13">
        <v>2300</v>
      </c>
      <c r="N222" s="14">
        <v>478500</v>
      </c>
      <c r="O222" s="14">
        <v>478500</v>
      </c>
    </row>
    <row r="223" spans="2:15" ht="12.75">
      <c r="B223" s="39"/>
      <c r="C223" s="39"/>
      <c r="D223" s="39"/>
      <c r="E223" s="39"/>
      <c r="F223" s="39"/>
      <c r="G223" s="39"/>
      <c r="H223" s="39"/>
      <c r="I223" s="10"/>
      <c r="J223" s="10">
        <f>SUM(J131:J222)</f>
        <v>0</v>
      </c>
      <c r="K223" s="11">
        <f>SUM(K131:K222)</f>
        <v>95903800</v>
      </c>
      <c r="L223" s="10"/>
      <c r="M223" s="10">
        <f>SUM(M131:M222)</f>
        <v>0</v>
      </c>
      <c r="N223" s="11">
        <f>SUM(N131:N222)</f>
        <v>95903800</v>
      </c>
      <c r="O223" s="11">
        <f>SUM(O131:O222)</f>
        <v>95903800</v>
      </c>
    </row>
    <row r="224" spans="2:15" ht="12.75">
      <c r="B224" s="19" t="s">
        <v>14</v>
      </c>
      <c r="C224" s="16">
        <v>906</v>
      </c>
      <c r="D224" s="18">
        <v>1401</v>
      </c>
      <c r="E224" s="17">
        <v>5160120</v>
      </c>
      <c r="F224" s="16" t="s">
        <v>4</v>
      </c>
      <c r="G224" s="16">
        <v>251</v>
      </c>
      <c r="H224" s="15">
        <v>10101</v>
      </c>
      <c r="I224" s="13">
        <v>0</v>
      </c>
      <c r="J224" s="13">
        <v>35239600</v>
      </c>
      <c r="K224" s="14">
        <v>35239600</v>
      </c>
      <c r="L224" s="10"/>
      <c r="M224" s="9"/>
      <c r="N224" s="14">
        <v>0</v>
      </c>
      <c r="O224" s="14">
        <v>0</v>
      </c>
    </row>
    <row r="225" spans="2:15" ht="12.75">
      <c r="B225" s="19" t="s">
        <v>13</v>
      </c>
      <c r="C225" s="16">
        <v>906</v>
      </c>
      <c r="D225" s="18">
        <v>1401</v>
      </c>
      <c r="E225" s="17">
        <v>5160120</v>
      </c>
      <c r="F225" s="16" t="s">
        <v>4</v>
      </c>
      <c r="G225" s="16">
        <v>251</v>
      </c>
      <c r="H225" s="15">
        <v>10101</v>
      </c>
      <c r="I225" s="13">
        <v>0</v>
      </c>
      <c r="J225" s="13">
        <v>38161300</v>
      </c>
      <c r="K225" s="14">
        <v>38161300</v>
      </c>
      <c r="L225" s="10"/>
      <c r="M225" s="9"/>
      <c r="N225" s="14">
        <v>0</v>
      </c>
      <c r="O225" s="14">
        <v>0</v>
      </c>
    </row>
    <row r="226" spans="2:15" ht="12.75">
      <c r="B226" s="19" t="s">
        <v>12</v>
      </c>
      <c r="C226" s="16">
        <v>906</v>
      </c>
      <c r="D226" s="18">
        <v>1401</v>
      </c>
      <c r="E226" s="17">
        <v>5160120</v>
      </c>
      <c r="F226" s="16" t="s">
        <v>4</v>
      </c>
      <c r="G226" s="16">
        <v>251</v>
      </c>
      <c r="H226" s="15">
        <v>10101</v>
      </c>
      <c r="I226" s="13">
        <v>0</v>
      </c>
      <c r="J226" s="13">
        <v>158063900</v>
      </c>
      <c r="K226" s="14">
        <v>158063900</v>
      </c>
      <c r="L226" s="10"/>
      <c r="M226" s="9"/>
      <c r="N226" s="14">
        <v>0</v>
      </c>
      <c r="O226" s="14">
        <v>0</v>
      </c>
    </row>
    <row r="227" spans="2:15" ht="12.75">
      <c r="B227" s="19" t="s">
        <v>11</v>
      </c>
      <c r="C227" s="16">
        <v>906</v>
      </c>
      <c r="D227" s="18">
        <v>1401</v>
      </c>
      <c r="E227" s="17">
        <v>5160120</v>
      </c>
      <c r="F227" s="16" t="s">
        <v>4</v>
      </c>
      <c r="G227" s="16">
        <v>251</v>
      </c>
      <c r="H227" s="15">
        <v>10101</v>
      </c>
      <c r="I227" s="13">
        <v>0</v>
      </c>
      <c r="J227" s="13">
        <v>62666800</v>
      </c>
      <c r="K227" s="14">
        <v>62666800</v>
      </c>
      <c r="L227" s="10"/>
      <c r="M227" s="9"/>
      <c r="N227" s="14">
        <v>0</v>
      </c>
      <c r="O227" s="14">
        <v>0</v>
      </c>
    </row>
    <row r="228" spans="2:15" ht="12.75">
      <c r="B228" s="19" t="s">
        <v>10</v>
      </c>
      <c r="C228" s="16">
        <v>906</v>
      </c>
      <c r="D228" s="18">
        <v>1401</v>
      </c>
      <c r="E228" s="17">
        <v>5160120</v>
      </c>
      <c r="F228" s="16" t="s">
        <v>4</v>
      </c>
      <c r="G228" s="16">
        <v>251</v>
      </c>
      <c r="H228" s="15">
        <v>10101</v>
      </c>
      <c r="I228" s="13">
        <v>0</v>
      </c>
      <c r="J228" s="13">
        <v>63199700</v>
      </c>
      <c r="K228" s="14">
        <v>63199700</v>
      </c>
      <c r="L228" s="10"/>
      <c r="M228" s="9"/>
      <c r="N228" s="14">
        <v>0</v>
      </c>
      <c r="O228" s="14">
        <v>0</v>
      </c>
    </row>
    <row r="229" spans="2:15" ht="12.75">
      <c r="B229" s="19" t="s">
        <v>9</v>
      </c>
      <c r="C229" s="16">
        <v>906</v>
      </c>
      <c r="D229" s="18">
        <v>1401</v>
      </c>
      <c r="E229" s="17">
        <v>5160120</v>
      </c>
      <c r="F229" s="16" t="s">
        <v>4</v>
      </c>
      <c r="G229" s="16">
        <v>251</v>
      </c>
      <c r="H229" s="15">
        <v>10101</v>
      </c>
      <c r="I229" s="13">
        <v>0</v>
      </c>
      <c r="J229" s="13">
        <v>69482200</v>
      </c>
      <c r="K229" s="14">
        <v>69482200</v>
      </c>
      <c r="L229" s="10"/>
      <c r="M229" s="9"/>
      <c r="N229" s="14">
        <v>0</v>
      </c>
      <c r="O229" s="14">
        <v>0</v>
      </c>
    </row>
    <row r="230" spans="2:15" ht="12.75">
      <c r="B230" s="19" t="s">
        <v>8</v>
      </c>
      <c r="C230" s="16">
        <v>906</v>
      </c>
      <c r="D230" s="18">
        <v>1401</v>
      </c>
      <c r="E230" s="17">
        <v>5160120</v>
      </c>
      <c r="F230" s="16" t="s">
        <v>4</v>
      </c>
      <c r="G230" s="16">
        <v>251</v>
      </c>
      <c r="H230" s="15">
        <v>10101</v>
      </c>
      <c r="I230" s="13">
        <v>0</v>
      </c>
      <c r="J230" s="13">
        <v>72000900</v>
      </c>
      <c r="K230" s="14">
        <v>72000900</v>
      </c>
      <c r="L230" s="10"/>
      <c r="M230" s="9"/>
      <c r="N230" s="14">
        <v>0</v>
      </c>
      <c r="O230" s="14">
        <v>0</v>
      </c>
    </row>
    <row r="231" spans="2:15" ht="12.75">
      <c r="B231" s="19" t="s">
        <v>7</v>
      </c>
      <c r="C231" s="16">
        <v>906</v>
      </c>
      <c r="D231" s="18">
        <v>1401</v>
      </c>
      <c r="E231" s="17">
        <v>5160120</v>
      </c>
      <c r="F231" s="16" t="s">
        <v>4</v>
      </c>
      <c r="G231" s="16">
        <v>251</v>
      </c>
      <c r="H231" s="15">
        <v>10101</v>
      </c>
      <c r="I231" s="13">
        <v>0</v>
      </c>
      <c r="J231" s="13">
        <v>76620400</v>
      </c>
      <c r="K231" s="14">
        <v>76620400</v>
      </c>
      <c r="L231" s="10"/>
      <c r="M231" s="9"/>
      <c r="N231" s="14">
        <v>0</v>
      </c>
      <c r="O231" s="14">
        <v>0</v>
      </c>
    </row>
    <row r="232" spans="2:15" ht="12.75">
      <c r="B232" s="19" t="s">
        <v>6</v>
      </c>
      <c r="C232" s="16">
        <v>906</v>
      </c>
      <c r="D232" s="18">
        <v>1401</v>
      </c>
      <c r="E232" s="17">
        <v>5160120</v>
      </c>
      <c r="F232" s="16" t="s">
        <v>4</v>
      </c>
      <c r="G232" s="16">
        <v>251</v>
      </c>
      <c r="H232" s="15">
        <v>10101</v>
      </c>
      <c r="I232" s="13">
        <v>0</v>
      </c>
      <c r="J232" s="13">
        <v>78387400</v>
      </c>
      <c r="K232" s="14">
        <v>78387400</v>
      </c>
      <c r="L232" s="10"/>
      <c r="M232" s="9"/>
      <c r="N232" s="14">
        <v>0</v>
      </c>
      <c r="O232" s="14">
        <v>0</v>
      </c>
    </row>
    <row r="233" spans="2:15" ht="12.75">
      <c r="B233" s="19" t="s">
        <v>5</v>
      </c>
      <c r="C233" s="16">
        <v>906</v>
      </c>
      <c r="D233" s="18">
        <v>1401</v>
      </c>
      <c r="E233" s="17">
        <v>5160120</v>
      </c>
      <c r="F233" s="16" t="s">
        <v>4</v>
      </c>
      <c r="G233" s="16">
        <v>251</v>
      </c>
      <c r="H233" s="15">
        <v>10101</v>
      </c>
      <c r="I233" s="13">
        <v>0</v>
      </c>
      <c r="J233" s="13">
        <v>73961800</v>
      </c>
      <c r="K233" s="14">
        <v>73961800</v>
      </c>
      <c r="L233" s="10"/>
      <c r="M233" s="9"/>
      <c r="N233" s="14">
        <v>0</v>
      </c>
      <c r="O233" s="14">
        <v>0</v>
      </c>
    </row>
    <row r="234" spans="2:15" ht="12.75">
      <c r="B234" s="19" t="s">
        <v>2</v>
      </c>
      <c r="C234" s="16">
        <v>906</v>
      </c>
      <c r="D234" s="18">
        <v>1401</v>
      </c>
      <c r="E234" s="17">
        <v>5160120</v>
      </c>
      <c r="F234" s="16" t="s">
        <v>4</v>
      </c>
      <c r="G234" s="16">
        <v>251</v>
      </c>
      <c r="H234" s="15">
        <v>10101</v>
      </c>
      <c r="I234" s="13">
        <v>704306900</v>
      </c>
      <c r="J234" s="13">
        <v>-704306900</v>
      </c>
      <c r="K234" s="14">
        <v>0</v>
      </c>
      <c r="L234" s="13">
        <v>704306900</v>
      </c>
      <c r="M234" s="23">
        <v>18846100</v>
      </c>
      <c r="N234" s="8">
        <v>723153000</v>
      </c>
      <c r="O234" s="8">
        <v>723153000</v>
      </c>
    </row>
    <row r="235" spans="2:15" ht="12.75">
      <c r="B235" s="39"/>
      <c r="C235" s="39"/>
      <c r="D235" s="39"/>
      <c r="E235" s="39"/>
      <c r="F235" s="39"/>
      <c r="G235" s="39"/>
      <c r="H235" s="39"/>
      <c r="I235" s="10"/>
      <c r="J235" s="22">
        <f aca="true" t="shared" si="0" ref="J235:O235">SUM(J224:J234)</f>
        <v>23477100</v>
      </c>
      <c r="K235" s="21">
        <f t="shared" si="0"/>
        <v>727784000</v>
      </c>
      <c r="L235" s="21">
        <f t="shared" si="0"/>
        <v>704306900</v>
      </c>
      <c r="M235" s="22">
        <f t="shared" si="0"/>
        <v>18846100</v>
      </c>
      <c r="N235" s="21">
        <f t="shared" si="0"/>
        <v>723153000</v>
      </c>
      <c r="O235" s="21">
        <f t="shared" si="0"/>
        <v>723153000</v>
      </c>
    </row>
    <row r="236" spans="2:15" ht="12.75">
      <c r="B236" s="19" t="s">
        <v>2</v>
      </c>
      <c r="C236" s="16">
        <v>906</v>
      </c>
      <c r="D236" s="18">
        <v>1402</v>
      </c>
      <c r="E236" s="17">
        <v>5170200</v>
      </c>
      <c r="F236" s="16" t="s">
        <v>3</v>
      </c>
      <c r="G236" s="16">
        <v>251</v>
      </c>
      <c r="H236" s="15">
        <v>10102</v>
      </c>
      <c r="I236" s="13">
        <v>211975500</v>
      </c>
      <c r="J236" s="13">
        <v>-77415500</v>
      </c>
      <c r="K236" s="14">
        <v>134560000</v>
      </c>
      <c r="L236" s="13">
        <v>198465400</v>
      </c>
      <c r="M236" s="20">
        <v>-36658300</v>
      </c>
      <c r="N236" s="8">
        <v>161807100</v>
      </c>
      <c r="O236" s="8">
        <v>137424000</v>
      </c>
    </row>
    <row r="237" spans="2:15" ht="12.75">
      <c r="B237" s="39"/>
      <c r="C237" s="39"/>
      <c r="D237" s="39"/>
      <c r="E237" s="39"/>
      <c r="F237" s="39"/>
      <c r="G237" s="39"/>
      <c r="H237" s="39"/>
      <c r="I237" s="10"/>
      <c r="J237" s="10"/>
      <c r="K237" s="11"/>
      <c r="L237" s="10"/>
      <c r="M237" s="9"/>
      <c r="N237" s="8"/>
      <c r="O237" s="8"/>
    </row>
    <row r="238" spans="2:15" ht="12.75">
      <c r="B238" s="19" t="s">
        <v>2</v>
      </c>
      <c r="C238" s="16">
        <v>906</v>
      </c>
      <c r="D238" s="18">
        <v>1403</v>
      </c>
      <c r="E238" s="17">
        <v>5228800</v>
      </c>
      <c r="F238" s="16" t="s">
        <v>1</v>
      </c>
      <c r="G238" s="16">
        <v>251</v>
      </c>
      <c r="H238" s="15">
        <v>10437</v>
      </c>
      <c r="I238" s="13"/>
      <c r="J238" s="13">
        <v>-5000000</v>
      </c>
      <c r="K238" s="14">
        <v>5000000</v>
      </c>
      <c r="L238" s="13"/>
      <c r="M238" s="9">
        <v>0</v>
      </c>
      <c r="N238" s="8">
        <v>0</v>
      </c>
      <c r="O238" s="8">
        <v>0</v>
      </c>
    </row>
    <row r="239" spans="2:15" ht="12.75">
      <c r="B239" s="39"/>
      <c r="C239" s="39"/>
      <c r="D239" s="39"/>
      <c r="E239" s="39"/>
      <c r="F239" s="39"/>
      <c r="G239" s="39"/>
      <c r="H239" s="39"/>
      <c r="I239" s="10"/>
      <c r="J239" s="10"/>
      <c r="K239" s="11"/>
      <c r="L239" s="10"/>
      <c r="M239" s="9"/>
      <c r="N239" s="8"/>
      <c r="O239" s="8"/>
    </row>
    <row r="240" spans="2:15" ht="12.75">
      <c r="B240" s="12"/>
      <c r="C240" s="12"/>
      <c r="D240" s="12"/>
      <c r="E240" s="12"/>
      <c r="F240" s="12"/>
      <c r="G240" s="12"/>
      <c r="H240" s="12"/>
      <c r="I240" s="10"/>
      <c r="J240" s="10"/>
      <c r="K240" s="11"/>
      <c r="L240" s="10"/>
      <c r="M240" s="9"/>
      <c r="N240" s="8"/>
      <c r="O240" s="8"/>
    </row>
    <row r="241" spans="2:15" ht="12.75">
      <c r="B241" s="7" t="s">
        <v>0</v>
      </c>
      <c r="C241" s="6"/>
      <c r="D241" s="6"/>
      <c r="E241" s="6"/>
      <c r="F241" s="6"/>
      <c r="G241" s="6"/>
      <c r="H241" s="6"/>
      <c r="I241" s="5"/>
      <c r="J241" s="5">
        <f aca="true" t="shared" si="1" ref="J241:O241">J93+J106+J118+J130+J223+J235+J236+J238</f>
        <v>-59952300</v>
      </c>
      <c r="K241" s="4">
        <f t="shared" si="1"/>
        <v>981985200</v>
      </c>
      <c r="L241" s="5">
        <f t="shared" si="1"/>
        <v>902772300</v>
      </c>
      <c r="M241" s="5">
        <f t="shared" si="1"/>
        <v>-18716400</v>
      </c>
      <c r="N241" s="4">
        <f t="shared" si="1"/>
        <v>999852900</v>
      </c>
      <c r="O241" s="4">
        <f t="shared" si="1"/>
        <v>975578500</v>
      </c>
    </row>
  </sheetData>
  <sheetProtection/>
  <mergeCells count="23">
    <mergeCell ref="K8:K9"/>
    <mergeCell ref="N8:N9"/>
    <mergeCell ref="O8:O9"/>
    <mergeCell ref="B7:G7"/>
    <mergeCell ref="B8:B9"/>
    <mergeCell ref="C8:G8"/>
    <mergeCell ref="H8:H9"/>
    <mergeCell ref="I8:I9"/>
    <mergeCell ref="L8:L9"/>
    <mergeCell ref="B93:H93"/>
    <mergeCell ref="B223:H223"/>
    <mergeCell ref="B235:H235"/>
    <mergeCell ref="B237:H237"/>
    <mergeCell ref="B239:H239"/>
    <mergeCell ref="B130:H130"/>
    <mergeCell ref="B106:H106"/>
    <mergeCell ref="B118:H118"/>
    <mergeCell ref="B6:J6"/>
    <mergeCell ref="F5:J5"/>
    <mergeCell ref="F1:M1"/>
    <mergeCell ref="F2:M2"/>
    <mergeCell ref="F3:M3"/>
    <mergeCell ref="F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tabSelected="1" zoomScalePageLayoutView="0" workbookViewId="0" topLeftCell="A201">
      <selection activeCell="Q220" sqref="A1:IV16384"/>
    </sheetView>
  </sheetViews>
  <sheetFormatPr defaultColWidth="9.140625" defaultRowHeight="15"/>
  <cols>
    <col min="1" max="1" width="32.57421875" style="53" customWidth="1"/>
    <col min="2" max="2" width="4.7109375" style="53" customWidth="1"/>
    <col min="3" max="3" width="5.28125" style="53" customWidth="1"/>
    <col min="4" max="4" width="10.140625" style="53" customWidth="1"/>
    <col min="5" max="5" width="3.57421875" style="53" customWidth="1"/>
    <col min="6" max="6" width="6.00390625" style="53" customWidth="1"/>
    <col min="7" max="7" width="8.8515625" style="53" customWidth="1"/>
    <col min="8" max="10" width="12.8515625" style="53" hidden="1" customWidth="1"/>
    <col min="11" max="11" width="12.28125" style="53" hidden="1" customWidth="1"/>
    <col min="12" max="12" width="13.28125" style="62" customWidth="1"/>
    <col min="13" max="13" width="13.00390625" style="63" hidden="1" customWidth="1"/>
    <col min="14" max="14" width="15.140625" style="63" customWidth="1"/>
    <col min="15" max="16384" width="9.140625" style="55" customWidth="1"/>
  </cols>
  <sheetData>
    <row r="1" spans="7:14" ht="15">
      <c r="G1" s="54" t="s">
        <v>129</v>
      </c>
      <c r="H1" s="54"/>
      <c r="I1" s="54"/>
      <c r="J1" s="54"/>
      <c r="K1" s="54"/>
      <c r="L1" s="54"/>
      <c r="M1" s="54"/>
      <c r="N1" s="54"/>
    </row>
    <row r="2" spans="7:14" ht="15">
      <c r="G2" s="54" t="s">
        <v>127</v>
      </c>
      <c r="H2" s="54"/>
      <c r="I2" s="54"/>
      <c r="J2" s="54"/>
      <c r="K2" s="54"/>
      <c r="L2" s="54"/>
      <c r="M2" s="54"/>
      <c r="N2" s="54"/>
    </row>
    <row r="3" spans="7:14" ht="15">
      <c r="G3" s="54" t="s">
        <v>126</v>
      </c>
      <c r="H3" s="54"/>
      <c r="I3" s="54"/>
      <c r="J3" s="54"/>
      <c r="K3" s="54"/>
      <c r="L3" s="54"/>
      <c r="M3" s="54"/>
      <c r="N3" s="54"/>
    </row>
    <row r="4" spans="7:14" ht="15">
      <c r="G4" s="54" t="s">
        <v>128</v>
      </c>
      <c r="H4" s="54"/>
      <c r="I4" s="54"/>
      <c r="J4" s="54"/>
      <c r="K4" s="54"/>
      <c r="L4" s="54"/>
      <c r="M4" s="54"/>
      <c r="N4" s="54"/>
    </row>
    <row r="5" spans="7:14" ht="15">
      <c r="G5" s="56"/>
      <c r="H5" s="56"/>
      <c r="I5" s="56"/>
      <c r="J5" s="56"/>
      <c r="K5" s="56"/>
      <c r="L5" s="57"/>
      <c r="M5" s="58"/>
      <c r="N5" s="58"/>
    </row>
    <row r="6" spans="1:14" ht="83.25" customHeight="1">
      <c r="A6" s="59" t="s">
        <v>123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1" ht="15.75">
      <c r="A7" s="60"/>
      <c r="B7" s="60"/>
      <c r="C7" s="60"/>
      <c r="D7" s="60"/>
      <c r="E7" s="60"/>
      <c r="F7" s="60"/>
      <c r="H7" s="61"/>
      <c r="I7" s="61"/>
      <c r="J7" s="61"/>
      <c r="K7" s="61" t="s">
        <v>122</v>
      </c>
    </row>
    <row r="8" spans="1:14" ht="15">
      <c r="A8" s="64" t="s">
        <v>120</v>
      </c>
      <c r="B8" s="65" t="s">
        <v>119</v>
      </c>
      <c r="C8" s="66"/>
      <c r="D8" s="66"/>
      <c r="E8" s="66"/>
      <c r="F8" s="67"/>
      <c r="G8" s="68" t="s">
        <v>118</v>
      </c>
      <c r="H8" s="69" t="s">
        <v>117</v>
      </c>
      <c r="I8" s="70" t="s">
        <v>117</v>
      </c>
      <c r="J8" s="69" t="s">
        <v>117</v>
      </c>
      <c r="K8" s="69" t="s">
        <v>116</v>
      </c>
      <c r="L8" s="71" t="s">
        <v>116</v>
      </c>
      <c r="M8" s="72" t="s">
        <v>116</v>
      </c>
      <c r="N8" s="72" t="s">
        <v>115</v>
      </c>
    </row>
    <row r="9" spans="1:14" ht="22.5">
      <c r="A9" s="64"/>
      <c r="B9" s="73" t="s">
        <v>114</v>
      </c>
      <c r="C9" s="73" t="s">
        <v>113</v>
      </c>
      <c r="D9" s="73" t="s">
        <v>112</v>
      </c>
      <c r="E9" s="73" t="s">
        <v>111</v>
      </c>
      <c r="F9" s="73" t="s">
        <v>110</v>
      </c>
      <c r="G9" s="74"/>
      <c r="H9" s="75"/>
      <c r="I9" s="73" t="s">
        <v>109</v>
      </c>
      <c r="J9" s="75"/>
      <c r="K9" s="75"/>
      <c r="L9" s="76" t="s">
        <v>109</v>
      </c>
      <c r="M9" s="77"/>
      <c r="N9" s="77"/>
    </row>
    <row r="10" spans="1:14" ht="15">
      <c r="A10" s="78" t="s">
        <v>25</v>
      </c>
      <c r="B10" s="79">
        <v>906</v>
      </c>
      <c r="C10" s="80">
        <v>203</v>
      </c>
      <c r="D10" s="81">
        <v>13600</v>
      </c>
      <c r="E10" s="79" t="s">
        <v>107</v>
      </c>
      <c r="F10" s="79">
        <v>251</v>
      </c>
      <c r="G10" s="82">
        <v>41509</v>
      </c>
      <c r="H10" s="83"/>
      <c r="I10" s="83">
        <v>900</v>
      </c>
      <c r="J10" s="83">
        <v>54500</v>
      </c>
      <c r="K10" s="83"/>
      <c r="L10" s="84">
        <v>2100</v>
      </c>
      <c r="M10" s="85">
        <v>56900</v>
      </c>
      <c r="N10" s="85">
        <v>57000</v>
      </c>
    </row>
    <row r="11" spans="1:14" ht="15">
      <c r="A11" s="78" t="s">
        <v>24</v>
      </c>
      <c r="B11" s="79">
        <v>906</v>
      </c>
      <c r="C11" s="80">
        <v>203</v>
      </c>
      <c r="D11" s="81">
        <v>13600</v>
      </c>
      <c r="E11" s="79" t="s">
        <v>107</v>
      </c>
      <c r="F11" s="79">
        <v>251</v>
      </c>
      <c r="G11" s="82">
        <v>41509</v>
      </c>
      <c r="H11" s="83"/>
      <c r="I11" s="83">
        <v>1000</v>
      </c>
      <c r="J11" s="83">
        <v>40900</v>
      </c>
      <c r="K11" s="83"/>
      <c r="L11" s="84">
        <v>900</v>
      </c>
      <c r="M11" s="85">
        <v>42000</v>
      </c>
      <c r="N11" s="85">
        <v>42100</v>
      </c>
    </row>
    <row r="12" spans="1:14" ht="15">
      <c r="A12" s="78" t="s">
        <v>23</v>
      </c>
      <c r="B12" s="79">
        <v>906</v>
      </c>
      <c r="C12" s="80">
        <v>203</v>
      </c>
      <c r="D12" s="81">
        <v>13600</v>
      </c>
      <c r="E12" s="79" t="s">
        <v>107</v>
      </c>
      <c r="F12" s="79">
        <v>251</v>
      </c>
      <c r="G12" s="82">
        <v>41509</v>
      </c>
      <c r="H12" s="83"/>
      <c r="I12" s="83">
        <v>900</v>
      </c>
      <c r="J12" s="83">
        <v>54500</v>
      </c>
      <c r="K12" s="83"/>
      <c r="L12" s="84">
        <v>2100</v>
      </c>
      <c r="M12" s="85">
        <v>56900</v>
      </c>
      <c r="N12" s="85">
        <v>57000</v>
      </c>
    </row>
    <row r="13" spans="1:14" ht="15">
      <c r="A13" s="78" t="s">
        <v>22</v>
      </c>
      <c r="B13" s="79">
        <v>906</v>
      </c>
      <c r="C13" s="80">
        <v>203</v>
      </c>
      <c r="D13" s="81">
        <v>13600</v>
      </c>
      <c r="E13" s="79" t="s">
        <v>107</v>
      </c>
      <c r="F13" s="79">
        <v>251</v>
      </c>
      <c r="G13" s="82">
        <v>41509</v>
      </c>
      <c r="H13" s="83"/>
      <c r="I13" s="83">
        <v>1000</v>
      </c>
      <c r="J13" s="83">
        <v>40900</v>
      </c>
      <c r="K13" s="83"/>
      <c r="L13" s="84">
        <v>900</v>
      </c>
      <c r="M13" s="85">
        <v>42000</v>
      </c>
      <c r="N13" s="85">
        <v>42100</v>
      </c>
    </row>
    <row r="14" spans="1:14" ht="15">
      <c r="A14" s="78" t="s">
        <v>21</v>
      </c>
      <c r="B14" s="79">
        <v>906</v>
      </c>
      <c r="C14" s="80">
        <v>203</v>
      </c>
      <c r="D14" s="81">
        <v>13600</v>
      </c>
      <c r="E14" s="79" t="s">
        <v>107</v>
      </c>
      <c r="F14" s="79">
        <v>251</v>
      </c>
      <c r="G14" s="82">
        <v>41509</v>
      </c>
      <c r="H14" s="83"/>
      <c r="I14" s="83">
        <v>900</v>
      </c>
      <c r="J14" s="83">
        <v>54500</v>
      </c>
      <c r="K14" s="83"/>
      <c r="L14" s="84">
        <v>2100</v>
      </c>
      <c r="M14" s="85">
        <v>56900</v>
      </c>
      <c r="N14" s="85">
        <v>57000</v>
      </c>
    </row>
    <row r="15" spans="1:14" ht="15">
      <c r="A15" s="78" t="s">
        <v>20</v>
      </c>
      <c r="B15" s="79">
        <v>906</v>
      </c>
      <c r="C15" s="80">
        <v>203</v>
      </c>
      <c r="D15" s="81">
        <v>13600</v>
      </c>
      <c r="E15" s="79" t="s">
        <v>107</v>
      </c>
      <c r="F15" s="79">
        <v>251</v>
      </c>
      <c r="G15" s="82">
        <v>41509</v>
      </c>
      <c r="H15" s="83"/>
      <c r="I15" s="83">
        <v>900</v>
      </c>
      <c r="J15" s="83">
        <v>54500</v>
      </c>
      <c r="K15" s="83"/>
      <c r="L15" s="84">
        <v>2100</v>
      </c>
      <c r="M15" s="85">
        <v>56900</v>
      </c>
      <c r="N15" s="85">
        <v>57000</v>
      </c>
    </row>
    <row r="16" spans="1:14" ht="15">
      <c r="A16" s="78" t="s">
        <v>19</v>
      </c>
      <c r="B16" s="79">
        <v>906</v>
      </c>
      <c r="C16" s="80">
        <v>203</v>
      </c>
      <c r="D16" s="81">
        <v>13600</v>
      </c>
      <c r="E16" s="79" t="s">
        <v>107</v>
      </c>
      <c r="F16" s="79">
        <v>251</v>
      </c>
      <c r="G16" s="82">
        <v>41509</v>
      </c>
      <c r="H16" s="83"/>
      <c r="I16" s="83">
        <v>500</v>
      </c>
      <c r="J16" s="83">
        <v>136400</v>
      </c>
      <c r="K16" s="83"/>
      <c r="L16" s="84">
        <v>1000</v>
      </c>
      <c r="M16" s="85">
        <v>140900</v>
      </c>
      <c r="N16" s="85">
        <v>141200</v>
      </c>
    </row>
    <row r="17" spans="1:14" ht="15">
      <c r="A17" s="78" t="s">
        <v>18</v>
      </c>
      <c r="B17" s="79">
        <v>906</v>
      </c>
      <c r="C17" s="80">
        <v>203</v>
      </c>
      <c r="D17" s="81">
        <v>13600</v>
      </c>
      <c r="E17" s="79" t="s">
        <v>107</v>
      </c>
      <c r="F17" s="79">
        <v>251</v>
      </c>
      <c r="G17" s="82">
        <v>41509</v>
      </c>
      <c r="H17" s="83"/>
      <c r="I17" s="83">
        <v>900</v>
      </c>
      <c r="J17" s="83">
        <v>54500</v>
      </c>
      <c r="K17" s="83"/>
      <c r="L17" s="84">
        <v>2100</v>
      </c>
      <c r="M17" s="85">
        <v>56900</v>
      </c>
      <c r="N17" s="85">
        <v>57000</v>
      </c>
    </row>
    <row r="18" spans="1:14" ht="15">
      <c r="A18" s="78" t="s">
        <v>16</v>
      </c>
      <c r="B18" s="79">
        <v>906</v>
      </c>
      <c r="C18" s="80">
        <v>203</v>
      </c>
      <c r="D18" s="81">
        <v>13600</v>
      </c>
      <c r="E18" s="79" t="s">
        <v>107</v>
      </c>
      <c r="F18" s="79">
        <v>251</v>
      </c>
      <c r="G18" s="82">
        <v>41509</v>
      </c>
      <c r="H18" s="83"/>
      <c r="I18" s="83">
        <v>-12600</v>
      </c>
      <c r="J18" s="83">
        <v>27300</v>
      </c>
      <c r="K18" s="83"/>
      <c r="L18" s="84">
        <v>-12700</v>
      </c>
      <c r="M18" s="85">
        <v>28400</v>
      </c>
      <c r="N18" s="85">
        <v>28500</v>
      </c>
    </row>
    <row r="19" spans="1:14" ht="15">
      <c r="A19" s="78" t="s">
        <v>15</v>
      </c>
      <c r="B19" s="79">
        <v>906</v>
      </c>
      <c r="C19" s="80">
        <v>203</v>
      </c>
      <c r="D19" s="81">
        <v>13600</v>
      </c>
      <c r="E19" s="79" t="s">
        <v>107</v>
      </c>
      <c r="F19" s="79">
        <v>251</v>
      </c>
      <c r="G19" s="82">
        <v>41509</v>
      </c>
      <c r="H19" s="83"/>
      <c r="I19" s="83">
        <v>1000</v>
      </c>
      <c r="J19" s="83">
        <v>40900</v>
      </c>
      <c r="K19" s="83"/>
      <c r="L19" s="84">
        <v>900</v>
      </c>
      <c r="M19" s="85">
        <v>42000</v>
      </c>
      <c r="N19" s="85">
        <v>42100</v>
      </c>
    </row>
    <row r="20" spans="1:14" ht="15">
      <c r="A20" s="78" t="s">
        <v>106</v>
      </c>
      <c r="B20" s="79">
        <v>906</v>
      </c>
      <c r="C20" s="80">
        <v>203</v>
      </c>
      <c r="D20" s="81">
        <v>13600</v>
      </c>
      <c r="E20" s="79" t="s">
        <v>107</v>
      </c>
      <c r="F20" s="79">
        <v>251</v>
      </c>
      <c r="G20" s="82">
        <v>41509</v>
      </c>
      <c r="H20" s="83"/>
      <c r="I20" s="83">
        <v>1000</v>
      </c>
      <c r="J20" s="83">
        <v>40900</v>
      </c>
      <c r="K20" s="83"/>
      <c r="L20" s="84">
        <v>900</v>
      </c>
      <c r="M20" s="85">
        <v>42000</v>
      </c>
      <c r="N20" s="85">
        <v>42100</v>
      </c>
    </row>
    <row r="21" spans="1:14" ht="15">
      <c r="A21" s="78" t="s">
        <v>105</v>
      </c>
      <c r="B21" s="79">
        <v>906</v>
      </c>
      <c r="C21" s="80">
        <v>203</v>
      </c>
      <c r="D21" s="81">
        <v>13600</v>
      </c>
      <c r="E21" s="79" t="s">
        <v>107</v>
      </c>
      <c r="F21" s="79">
        <v>251</v>
      </c>
      <c r="G21" s="82">
        <v>41509</v>
      </c>
      <c r="H21" s="83"/>
      <c r="I21" s="83">
        <v>-100</v>
      </c>
      <c r="J21" s="83">
        <v>27300</v>
      </c>
      <c r="K21" s="83"/>
      <c r="L21" s="84">
        <v>1000</v>
      </c>
      <c r="M21" s="85">
        <v>28400</v>
      </c>
      <c r="N21" s="85">
        <v>28500</v>
      </c>
    </row>
    <row r="22" spans="1:14" ht="15">
      <c r="A22" s="78" t="s">
        <v>104</v>
      </c>
      <c r="B22" s="79">
        <v>906</v>
      </c>
      <c r="C22" s="80">
        <v>203</v>
      </c>
      <c r="D22" s="81">
        <v>13600</v>
      </c>
      <c r="E22" s="79" t="s">
        <v>107</v>
      </c>
      <c r="F22" s="79">
        <v>251</v>
      </c>
      <c r="G22" s="82">
        <v>41509</v>
      </c>
      <c r="H22" s="83"/>
      <c r="I22" s="83">
        <v>900</v>
      </c>
      <c r="J22" s="83">
        <v>54500</v>
      </c>
      <c r="K22" s="83"/>
      <c r="L22" s="84">
        <v>2100</v>
      </c>
      <c r="M22" s="85">
        <v>56900</v>
      </c>
      <c r="N22" s="85">
        <v>57000</v>
      </c>
    </row>
    <row r="23" spans="1:14" ht="15">
      <c r="A23" s="78" t="s">
        <v>103</v>
      </c>
      <c r="B23" s="79">
        <v>906</v>
      </c>
      <c r="C23" s="80">
        <v>203</v>
      </c>
      <c r="D23" s="81">
        <v>13600</v>
      </c>
      <c r="E23" s="79" t="s">
        <v>107</v>
      </c>
      <c r="F23" s="79">
        <v>251</v>
      </c>
      <c r="G23" s="82">
        <v>41509</v>
      </c>
      <c r="H23" s="83"/>
      <c r="I23" s="83">
        <v>14600</v>
      </c>
      <c r="J23" s="83">
        <v>54500</v>
      </c>
      <c r="K23" s="83"/>
      <c r="L23" s="84">
        <v>15800</v>
      </c>
      <c r="M23" s="85">
        <v>56900</v>
      </c>
      <c r="N23" s="85">
        <v>57000</v>
      </c>
    </row>
    <row r="24" spans="1:14" ht="15">
      <c r="A24" s="78" t="s">
        <v>102</v>
      </c>
      <c r="B24" s="79">
        <v>906</v>
      </c>
      <c r="C24" s="80">
        <v>203</v>
      </c>
      <c r="D24" s="81">
        <v>13600</v>
      </c>
      <c r="E24" s="79" t="s">
        <v>107</v>
      </c>
      <c r="F24" s="79">
        <v>251</v>
      </c>
      <c r="G24" s="82">
        <v>41509</v>
      </c>
      <c r="H24" s="83"/>
      <c r="I24" s="83">
        <v>1000</v>
      </c>
      <c r="J24" s="83">
        <v>40900</v>
      </c>
      <c r="K24" s="83"/>
      <c r="L24" s="84">
        <v>900</v>
      </c>
      <c r="M24" s="85">
        <v>42000</v>
      </c>
      <c r="N24" s="85">
        <v>42100</v>
      </c>
    </row>
    <row r="25" spans="1:14" ht="15">
      <c r="A25" s="78" t="s">
        <v>101</v>
      </c>
      <c r="B25" s="79">
        <v>906</v>
      </c>
      <c r="C25" s="80">
        <v>203</v>
      </c>
      <c r="D25" s="81">
        <v>13600</v>
      </c>
      <c r="E25" s="79" t="s">
        <v>107</v>
      </c>
      <c r="F25" s="79">
        <v>251</v>
      </c>
      <c r="G25" s="82">
        <v>41509</v>
      </c>
      <c r="H25" s="83"/>
      <c r="I25" s="83">
        <v>-100</v>
      </c>
      <c r="J25" s="83">
        <v>27300</v>
      </c>
      <c r="K25" s="83"/>
      <c r="L25" s="84">
        <v>1000</v>
      </c>
      <c r="M25" s="85">
        <v>28400</v>
      </c>
      <c r="N25" s="85">
        <v>28500</v>
      </c>
    </row>
    <row r="26" spans="1:14" ht="15">
      <c r="A26" s="78" t="s">
        <v>100</v>
      </c>
      <c r="B26" s="79">
        <v>906</v>
      </c>
      <c r="C26" s="80">
        <v>203</v>
      </c>
      <c r="D26" s="81">
        <v>13600</v>
      </c>
      <c r="E26" s="79" t="s">
        <v>107</v>
      </c>
      <c r="F26" s="79">
        <v>251</v>
      </c>
      <c r="G26" s="82">
        <v>41509</v>
      </c>
      <c r="H26" s="83"/>
      <c r="I26" s="83">
        <v>1000</v>
      </c>
      <c r="J26" s="83">
        <v>40900</v>
      </c>
      <c r="K26" s="83"/>
      <c r="L26" s="84">
        <v>900</v>
      </c>
      <c r="M26" s="85">
        <v>42000</v>
      </c>
      <c r="N26" s="85">
        <v>42100</v>
      </c>
    </row>
    <row r="27" spans="1:14" ht="15">
      <c r="A27" s="78" t="s">
        <v>99</v>
      </c>
      <c r="B27" s="79">
        <v>906</v>
      </c>
      <c r="C27" s="80">
        <v>203</v>
      </c>
      <c r="D27" s="81">
        <v>13600</v>
      </c>
      <c r="E27" s="79" t="s">
        <v>107</v>
      </c>
      <c r="F27" s="79">
        <v>251</v>
      </c>
      <c r="G27" s="82">
        <v>41509</v>
      </c>
      <c r="H27" s="83"/>
      <c r="I27" s="83">
        <v>1000</v>
      </c>
      <c r="J27" s="83">
        <v>40900</v>
      </c>
      <c r="K27" s="83"/>
      <c r="L27" s="84">
        <v>900</v>
      </c>
      <c r="M27" s="85">
        <v>42000</v>
      </c>
      <c r="N27" s="85">
        <v>42100</v>
      </c>
    </row>
    <row r="28" spans="1:14" ht="15">
      <c r="A28" s="78" t="s">
        <v>98</v>
      </c>
      <c r="B28" s="79">
        <v>906</v>
      </c>
      <c r="C28" s="80">
        <v>203</v>
      </c>
      <c r="D28" s="81">
        <v>13600</v>
      </c>
      <c r="E28" s="79" t="s">
        <v>107</v>
      </c>
      <c r="F28" s="79">
        <v>251</v>
      </c>
      <c r="G28" s="82">
        <v>41509</v>
      </c>
      <c r="H28" s="83"/>
      <c r="I28" s="83">
        <v>-81400</v>
      </c>
      <c r="J28" s="83">
        <v>54500</v>
      </c>
      <c r="K28" s="83"/>
      <c r="L28" s="84">
        <v>-83000</v>
      </c>
      <c r="M28" s="85">
        <v>56900</v>
      </c>
      <c r="N28" s="85">
        <v>57000</v>
      </c>
    </row>
    <row r="29" spans="1:14" ht="15">
      <c r="A29" s="78" t="s">
        <v>96</v>
      </c>
      <c r="B29" s="79">
        <v>906</v>
      </c>
      <c r="C29" s="80">
        <v>203</v>
      </c>
      <c r="D29" s="81">
        <v>13600</v>
      </c>
      <c r="E29" s="79" t="s">
        <v>107</v>
      </c>
      <c r="F29" s="79">
        <v>251</v>
      </c>
      <c r="G29" s="82">
        <v>41509</v>
      </c>
      <c r="H29" s="83"/>
      <c r="I29" s="83">
        <v>13500</v>
      </c>
      <c r="J29" s="83">
        <v>40900</v>
      </c>
      <c r="K29" s="83"/>
      <c r="L29" s="84">
        <v>14600</v>
      </c>
      <c r="M29" s="85">
        <v>42000</v>
      </c>
      <c r="N29" s="85">
        <v>42100</v>
      </c>
    </row>
    <row r="30" spans="1:14" ht="15">
      <c r="A30" s="78" t="s">
        <v>95</v>
      </c>
      <c r="B30" s="79">
        <v>906</v>
      </c>
      <c r="C30" s="80">
        <v>203</v>
      </c>
      <c r="D30" s="81">
        <v>13600</v>
      </c>
      <c r="E30" s="79" t="s">
        <v>107</v>
      </c>
      <c r="F30" s="79">
        <v>251</v>
      </c>
      <c r="G30" s="82">
        <v>41509</v>
      </c>
      <c r="H30" s="83"/>
      <c r="I30" s="83">
        <v>1000</v>
      </c>
      <c r="J30" s="83">
        <v>40900</v>
      </c>
      <c r="K30" s="83"/>
      <c r="L30" s="84">
        <v>900</v>
      </c>
      <c r="M30" s="85">
        <v>42000</v>
      </c>
      <c r="N30" s="85">
        <v>42100</v>
      </c>
    </row>
    <row r="31" spans="1:14" ht="15">
      <c r="A31" s="78" t="s">
        <v>94</v>
      </c>
      <c r="B31" s="79">
        <v>906</v>
      </c>
      <c r="C31" s="80">
        <v>203</v>
      </c>
      <c r="D31" s="81">
        <v>13600</v>
      </c>
      <c r="E31" s="79" t="s">
        <v>107</v>
      </c>
      <c r="F31" s="79">
        <v>251</v>
      </c>
      <c r="G31" s="82">
        <v>41509</v>
      </c>
      <c r="H31" s="83"/>
      <c r="I31" s="83">
        <v>1000</v>
      </c>
      <c r="J31" s="83">
        <v>40900</v>
      </c>
      <c r="K31" s="83"/>
      <c r="L31" s="84">
        <v>900</v>
      </c>
      <c r="M31" s="85">
        <v>42000</v>
      </c>
      <c r="N31" s="85">
        <v>42100</v>
      </c>
    </row>
    <row r="32" spans="1:14" ht="15">
      <c r="A32" s="78" t="s">
        <v>93</v>
      </c>
      <c r="B32" s="79">
        <v>906</v>
      </c>
      <c r="C32" s="80">
        <v>203</v>
      </c>
      <c r="D32" s="81">
        <v>13600</v>
      </c>
      <c r="E32" s="79" t="s">
        <v>107</v>
      </c>
      <c r="F32" s="79">
        <v>251</v>
      </c>
      <c r="G32" s="82">
        <v>41509</v>
      </c>
      <c r="H32" s="83"/>
      <c r="I32" s="83">
        <v>1000</v>
      </c>
      <c r="J32" s="83">
        <v>40900</v>
      </c>
      <c r="K32" s="83"/>
      <c r="L32" s="84">
        <v>900</v>
      </c>
      <c r="M32" s="85">
        <v>42000</v>
      </c>
      <c r="N32" s="85">
        <v>42100</v>
      </c>
    </row>
    <row r="33" spans="1:14" ht="15">
      <c r="A33" s="78" t="s">
        <v>92</v>
      </c>
      <c r="B33" s="79">
        <v>906</v>
      </c>
      <c r="C33" s="80">
        <v>203</v>
      </c>
      <c r="D33" s="81">
        <v>13600</v>
      </c>
      <c r="E33" s="79" t="s">
        <v>107</v>
      </c>
      <c r="F33" s="79">
        <v>251</v>
      </c>
      <c r="G33" s="82">
        <v>41509</v>
      </c>
      <c r="H33" s="83"/>
      <c r="I33" s="83">
        <v>500</v>
      </c>
      <c r="J33" s="83">
        <v>136400</v>
      </c>
      <c r="K33" s="83"/>
      <c r="L33" s="84">
        <v>1000</v>
      </c>
      <c r="M33" s="85">
        <v>140900</v>
      </c>
      <c r="N33" s="85">
        <v>141200</v>
      </c>
    </row>
    <row r="34" spans="1:14" ht="15">
      <c r="A34" s="78" t="s">
        <v>91</v>
      </c>
      <c r="B34" s="79">
        <v>906</v>
      </c>
      <c r="C34" s="80">
        <v>203</v>
      </c>
      <c r="D34" s="81">
        <v>13600</v>
      </c>
      <c r="E34" s="79" t="s">
        <v>107</v>
      </c>
      <c r="F34" s="79">
        <v>251</v>
      </c>
      <c r="G34" s="82">
        <v>41509</v>
      </c>
      <c r="H34" s="83"/>
      <c r="I34" s="83">
        <v>900</v>
      </c>
      <c r="J34" s="83">
        <v>54500</v>
      </c>
      <c r="K34" s="83"/>
      <c r="L34" s="84">
        <v>2100</v>
      </c>
      <c r="M34" s="85">
        <v>56900</v>
      </c>
      <c r="N34" s="85">
        <v>57000</v>
      </c>
    </row>
    <row r="35" spans="1:14" ht="15">
      <c r="A35" s="78" t="s">
        <v>90</v>
      </c>
      <c r="B35" s="79">
        <v>906</v>
      </c>
      <c r="C35" s="80">
        <v>203</v>
      </c>
      <c r="D35" s="81">
        <v>13600</v>
      </c>
      <c r="E35" s="79" t="s">
        <v>107</v>
      </c>
      <c r="F35" s="79">
        <v>251</v>
      </c>
      <c r="G35" s="82">
        <v>41509</v>
      </c>
      <c r="H35" s="83"/>
      <c r="I35" s="83">
        <v>1000</v>
      </c>
      <c r="J35" s="83">
        <v>40900</v>
      </c>
      <c r="K35" s="83"/>
      <c r="L35" s="84">
        <v>900</v>
      </c>
      <c r="M35" s="85">
        <v>42000</v>
      </c>
      <c r="N35" s="85">
        <v>42100</v>
      </c>
    </row>
    <row r="36" spans="1:14" ht="15">
      <c r="A36" s="78" t="s">
        <v>82</v>
      </c>
      <c r="B36" s="79">
        <v>906</v>
      </c>
      <c r="C36" s="80">
        <v>203</v>
      </c>
      <c r="D36" s="81">
        <v>13600</v>
      </c>
      <c r="E36" s="79" t="s">
        <v>107</v>
      </c>
      <c r="F36" s="79">
        <v>251</v>
      </c>
      <c r="G36" s="82">
        <v>41509</v>
      </c>
      <c r="H36" s="83"/>
      <c r="I36" s="83">
        <v>2000</v>
      </c>
      <c r="J36" s="83">
        <v>94200</v>
      </c>
      <c r="K36" s="83"/>
      <c r="L36" s="84">
        <v>-800</v>
      </c>
      <c r="M36" s="85">
        <v>93900</v>
      </c>
      <c r="N36" s="85">
        <v>94100</v>
      </c>
    </row>
    <row r="37" spans="1:14" ht="15">
      <c r="A37" s="78" t="s">
        <v>81</v>
      </c>
      <c r="B37" s="79">
        <v>906</v>
      </c>
      <c r="C37" s="80">
        <v>203</v>
      </c>
      <c r="D37" s="81">
        <v>13600</v>
      </c>
      <c r="E37" s="79" t="s">
        <v>107</v>
      </c>
      <c r="F37" s="79">
        <v>251</v>
      </c>
      <c r="G37" s="82">
        <v>41509</v>
      </c>
      <c r="H37" s="83"/>
      <c r="I37" s="83">
        <v>2000</v>
      </c>
      <c r="J37" s="83">
        <v>94200</v>
      </c>
      <c r="K37" s="83"/>
      <c r="L37" s="84">
        <v>-800</v>
      </c>
      <c r="M37" s="85">
        <v>93900</v>
      </c>
      <c r="N37" s="85">
        <v>94100</v>
      </c>
    </row>
    <row r="38" spans="1:14" ht="15">
      <c r="A38" s="78" t="s">
        <v>80</v>
      </c>
      <c r="B38" s="79">
        <v>906</v>
      </c>
      <c r="C38" s="80">
        <v>203</v>
      </c>
      <c r="D38" s="81">
        <v>13600</v>
      </c>
      <c r="E38" s="79" t="s">
        <v>107</v>
      </c>
      <c r="F38" s="79">
        <v>251</v>
      </c>
      <c r="G38" s="82">
        <v>41509</v>
      </c>
      <c r="H38" s="83"/>
      <c r="I38" s="83">
        <v>2000</v>
      </c>
      <c r="J38" s="83">
        <v>94200</v>
      </c>
      <c r="K38" s="83"/>
      <c r="L38" s="84">
        <v>-800</v>
      </c>
      <c r="M38" s="85">
        <v>93900</v>
      </c>
      <c r="N38" s="85">
        <v>94100</v>
      </c>
    </row>
    <row r="39" spans="1:14" ht="15">
      <c r="A39" s="78" t="s">
        <v>79</v>
      </c>
      <c r="B39" s="79">
        <v>906</v>
      </c>
      <c r="C39" s="80">
        <v>203</v>
      </c>
      <c r="D39" s="81">
        <v>13600</v>
      </c>
      <c r="E39" s="79" t="s">
        <v>107</v>
      </c>
      <c r="F39" s="79">
        <v>251</v>
      </c>
      <c r="G39" s="82">
        <v>41509</v>
      </c>
      <c r="H39" s="83"/>
      <c r="I39" s="83">
        <v>2000</v>
      </c>
      <c r="J39" s="83">
        <v>94200</v>
      </c>
      <c r="K39" s="83"/>
      <c r="L39" s="84">
        <v>-800</v>
      </c>
      <c r="M39" s="85">
        <v>93900</v>
      </c>
      <c r="N39" s="85">
        <v>94100</v>
      </c>
    </row>
    <row r="40" spans="1:14" ht="15">
      <c r="A40" s="78" t="s">
        <v>78</v>
      </c>
      <c r="B40" s="79">
        <v>906</v>
      </c>
      <c r="C40" s="80">
        <v>203</v>
      </c>
      <c r="D40" s="81">
        <v>13600</v>
      </c>
      <c r="E40" s="79" t="s">
        <v>107</v>
      </c>
      <c r="F40" s="79">
        <v>251</v>
      </c>
      <c r="G40" s="82">
        <v>41509</v>
      </c>
      <c r="H40" s="83"/>
      <c r="I40" s="83">
        <v>2000</v>
      </c>
      <c r="J40" s="83">
        <v>94200</v>
      </c>
      <c r="K40" s="83"/>
      <c r="L40" s="84">
        <v>-800</v>
      </c>
      <c r="M40" s="85">
        <v>93900</v>
      </c>
      <c r="N40" s="85">
        <v>94100</v>
      </c>
    </row>
    <row r="41" spans="1:14" ht="15">
      <c r="A41" s="78" t="s">
        <v>77</v>
      </c>
      <c r="B41" s="79">
        <v>906</v>
      </c>
      <c r="C41" s="80">
        <v>203</v>
      </c>
      <c r="D41" s="81">
        <v>13600</v>
      </c>
      <c r="E41" s="79" t="s">
        <v>107</v>
      </c>
      <c r="F41" s="79">
        <v>251</v>
      </c>
      <c r="G41" s="82">
        <v>41509</v>
      </c>
      <c r="H41" s="83"/>
      <c r="I41" s="83">
        <v>2000</v>
      </c>
      <c r="J41" s="83">
        <v>94200</v>
      </c>
      <c r="K41" s="83"/>
      <c r="L41" s="84">
        <v>-800</v>
      </c>
      <c r="M41" s="85">
        <v>93900</v>
      </c>
      <c r="N41" s="85">
        <v>94100</v>
      </c>
    </row>
    <row r="42" spans="1:14" ht="15">
      <c r="A42" s="78" t="s">
        <v>76</v>
      </c>
      <c r="B42" s="79">
        <v>906</v>
      </c>
      <c r="C42" s="80">
        <v>203</v>
      </c>
      <c r="D42" s="81">
        <v>13600</v>
      </c>
      <c r="E42" s="79" t="s">
        <v>107</v>
      </c>
      <c r="F42" s="79">
        <v>251</v>
      </c>
      <c r="G42" s="82">
        <v>41509</v>
      </c>
      <c r="H42" s="83"/>
      <c r="I42" s="83">
        <v>-2900</v>
      </c>
      <c r="J42" s="83">
        <v>66900</v>
      </c>
      <c r="K42" s="83"/>
      <c r="L42" s="84">
        <v>-4300</v>
      </c>
      <c r="M42" s="85">
        <v>66700</v>
      </c>
      <c r="N42" s="85">
        <v>66900</v>
      </c>
    </row>
    <row r="43" spans="1:14" ht="15">
      <c r="A43" s="78" t="s">
        <v>75</v>
      </c>
      <c r="B43" s="79">
        <v>906</v>
      </c>
      <c r="C43" s="80">
        <v>203</v>
      </c>
      <c r="D43" s="81">
        <v>13600</v>
      </c>
      <c r="E43" s="79" t="s">
        <v>107</v>
      </c>
      <c r="F43" s="79">
        <v>251</v>
      </c>
      <c r="G43" s="82">
        <v>41509</v>
      </c>
      <c r="H43" s="83"/>
      <c r="I43" s="83">
        <v>20800</v>
      </c>
      <c r="J43" s="83">
        <v>66900</v>
      </c>
      <c r="K43" s="83"/>
      <c r="L43" s="84">
        <v>19400</v>
      </c>
      <c r="M43" s="85">
        <v>66700</v>
      </c>
      <c r="N43" s="85">
        <v>66900</v>
      </c>
    </row>
    <row r="44" spans="1:14" ht="15">
      <c r="A44" s="78" t="s">
        <v>74</v>
      </c>
      <c r="B44" s="79">
        <v>906</v>
      </c>
      <c r="C44" s="80">
        <v>203</v>
      </c>
      <c r="D44" s="81">
        <v>13600</v>
      </c>
      <c r="E44" s="79" t="s">
        <v>107</v>
      </c>
      <c r="F44" s="79">
        <v>251</v>
      </c>
      <c r="G44" s="82">
        <v>41509</v>
      </c>
      <c r="H44" s="83"/>
      <c r="I44" s="83">
        <v>2000</v>
      </c>
      <c r="J44" s="83">
        <v>94200</v>
      </c>
      <c r="K44" s="83"/>
      <c r="L44" s="84">
        <v>-800</v>
      </c>
      <c r="M44" s="85">
        <v>93900</v>
      </c>
      <c r="N44" s="85">
        <v>94100</v>
      </c>
    </row>
    <row r="45" spans="1:14" ht="15">
      <c r="A45" s="78" t="s">
        <v>73</v>
      </c>
      <c r="B45" s="79">
        <v>906</v>
      </c>
      <c r="C45" s="80">
        <v>203</v>
      </c>
      <c r="D45" s="81">
        <v>13600</v>
      </c>
      <c r="E45" s="79" t="s">
        <v>107</v>
      </c>
      <c r="F45" s="79">
        <v>251</v>
      </c>
      <c r="G45" s="82">
        <v>41509</v>
      </c>
      <c r="H45" s="83"/>
      <c r="I45" s="83">
        <v>-2900</v>
      </c>
      <c r="J45" s="83">
        <v>66900</v>
      </c>
      <c r="K45" s="83"/>
      <c r="L45" s="84">
        <v>-4300</v>
      </c>
      <c r="M45" s="85">
        <v>66700</v>
      </c>
      <c r="N45" s="85">
        <v>66900</v>
      </c>
    </row>
    <row r="46" spans="1:14" ht="15">
      <c r="A46" s="78" t="s">
        <v>72</v>
      </c>
      <c r="B46" s="79">
        <v>906</v>
      </c>
      <c r="C46" s="80">
        <v>203</v>
      </c>
      <c r="D46" s="81">
        <v>13600</v>
      </c>
      <c r="E46" s="79" t="s">
        <v>107</v>
      </c>
      <c r="F46" s="79">
        <v>251</v>
      </c>
      <c r="G46" s="82">
        <v>41509</v>
      </c>
      <c r="H46" s="83"/>
      <c r="I46" s="83">
        <v>-2900</v>
      </c>
      <c r="J46" s="83">
        <v>66900</v>
      </c>
      <c r="K46" s="83"/>
      <c r="L46" s="84">
        <v>-4300</v>
      </c>
      <c r="M46" s="85">
        <v>66700</v>
      </c>
      <c r="N46" s="85">
        <v>66900</v>
      </c>
    </row>
    <row r="47" spans="1:14" ht="15">
      <c r="A47" s="78" t="s">
        <v>68</v>
      </c>
      <c r="B47" s="79">
        <v>906</v>
      </c>
      <c r="C47" s="80">
        <v>203</v>
      </c>
      <c r="D47" s="81">
        <v>13600</v>
      </c>
      <c r="E47" s="79" t="s">
        <v>107</v>
      </c>
      <c r="F47" s="79">
        <v>251</v>
      </c>
      <c r="G47" s="82">
        <v>41509</v>
      </c>
      <c r="H47" s="83"/>
      <c r="I47" s="83">
        <v>900</v>
      </c>
      <c r="J47" s="83">
        <v>54500</v>
      </c>
      <c r="K47" s="83"/>
      <c r="L47" s="84">
        <v>2100</v>
      </c>
      <c r="M47" s="85">
        <v>56900</v>
      </c>
      <c r="N47" s="85">
        <v>57000</v>
      </c>
    </row>
    <row r="48" spans="1:14" ht="15">
      <c r="A48" s="78" t="s">
        <v>67</v>
      </c>
      <c r="B48" s="79">
        <v>906</v>
      </c>
      <c r="C48" s="80">
        <v>203</v>
      </c>
      <c r="D48" s="81">
        <v>13600</v>
      </c>
      <c r="E48" s="79" t="s">
        <v>107</v>
      </c>
      <c r="F48" s="79">
        <v>251</v>
      </c>
      <c r="G48" s="82">
        <v>41509</v>
      </c>
      <c r="H48" s="83"/>
      <c r="I48" s="83">
        <v>1000</v>
      </c>
      <c r="J48" s="83">
        <v>40900</v>
      </c>
      <c r="K48" s="83"/>
      <c r="L48" s="84">
        <v>900</v>
      </c>
      <c r="M48" s="85">
        <v>42000</v>
      </c>
      <c r="N48" s="85">
        <v>42100</v>
      </c>
    </row>
    <row r="49" spans="1:14" ht="15">
      <c r="A49" s="78" t="s">
        <v>66</v>
      </c>
      <c r="B49" s="79">
        <v>906</v>
      </c>
      <c r="C49" s="80">
        <v>203</v>
      </c>
      <c r="D49" s="81">
        <v>13600</v>
      </c>
      <c r="E49" s="79" t="s">
        <v>107</v>
      </c>
      <c r="F49" s="79">
        <v>251</v>
      </c>
      <c r="G49" s="82">
        <v>41509</v>
      </c>
      <c r="H49" s="83"/>
      <c r="I49" s="83">
        <v>2600</v>
      </c>
      <c r="J49" s="83">
        <v>191900</v>
      </c>
      <c r="K49" s="83"/>
      <c r="L49" s="84">
        <v>2500</v>
      </c>
      <c r="M49" s="85">
        <v>197200</v>
      </c>
      <c r="N49" s="85">
        <v>197600</v>
      </c>
    </row>
    <row r="50" spans="1:14" ht="15">
      <c r="A50" s="78" t="s">
        <v>65</v>
      </c>
      <c r="B50" s="79">
        <v>906</v>
      </c>
      <c r="C50" s="80">
        <v>203</v>
      </c>
      <c r="D50" s="81">
        <v>13600</v>
      </c>
      <c r="E50" s="79" t="s">
        <v>107</v>
      </c>
      <c r="F50" s="79">
        <v>251</v>
      </c>
      <c r="G50" s="82">
        <v>41509</v>
      </c>
      <c r="H50" s="83"/>
      <c r="I50" s="83">
        <v>900</v>
      </c>
      <c r="J50" s="83">
        <v>54500</v>
      </c>
      <c r="K50" s="83"/>
      <c r="L50" s="84">
        <v>2100</v>
      </c>
      <c r="M50" s="85">
        <v>56900</v>
      </c>
      <c r="N50" s="85">
        <v>57000</v>
      </c>
    </row>
    <row r="51" spans="1:14" ht="15">
      <c r="A51" s="78" t="s">
        <v>64</v>
      </c>
      <c r="B51" s="79">
        <v>906</v>
      </c>
      <c r="C51" s="80">
        <v>203</v>
      </c>
      <c r="D51" s="81">
        <v>13600</v>
      </c>
      <c r="E51" s="79" t="s">
        <v>107</v>
      </c>
      <c r="F51" s="79">
        <v>251</v>
      </c>
      <c r="G51" s="82">
        <v>41509</v>
      </c>
      <c r="H51" s="83"/>
      <c r="I51" s="83">
        <v>1000</v>
      </c>
      <c r="J51" s="83">
        <v>40900</v>
      </c>
      <c r="K51" s="83"/>
      <c r="L51" s="84">
        <v>900</v>
      </c>
      <c r="M51" s="85">
        <v>42000</v>
      </c>
      <c r="N51" s="85">
        <v>42100</v>
      </c>
    </row>
    <row r="52" spans="1:14" ht="15">
      <c r="A52" s="78" t="s">
        <v>63</v>
      </c>
      <c r="B52" s="79">
        <v>906</v>
      </c>
      <c r="C52" s="80">
        <v>203</v>
      </c>
      <c r="D52" s="81">
        <v>13600</v>
      </c>
      <c r="E52" s="79" t="s">
        <v>107</v>
      </c>
      <c r="F52" s="79">
        <v>251</v>
      </c>
      <c r="G52" s="82">
        <v>41509</v>
      </c>
      <c r="H52" s="83"/>
      <c r="I52" s="83">
        <v>900</v>
      </c>
      <c r="J52" s="83">
        <v>54500</v>
      </c>
      <c r="K52" s="83"/>
      <c r="L52" s="84">
        <v>2100</v>
      </c>
      <c r="M52" s="85">
        <v>56900</v>
      </c>
      <c r="N52" s="85">
        <v>57000</v>
      </c>
    </row>
    <row r="53" spans="1:14" ht="15">
      <c r="A53" s="78" t="s">
        <v>62</v>
      </c>
      <c r="B53" s="79">
        <v>906</v>
      </c>
      <c r="C53" s="80">
        <v>203</v>
      </c>
      <c r="D53" s="81">
        <v>13600</v>
      </c>
      <c r="E53" s="79" t="s">
        <v>107</v>
      </c>
      <c r="F53" s="79">
        <v>251</v>
      </c>
      <c r="G53" s="82">
        <v>41509</v>
      </c>
      <c r="H53" s="83"/>
      <c r="I53" s="83">
        <v>900</v>
      </c>
      <c r="J53" s="83">
        <v>54500</v>
      </c>
      <c r="K53" s="83"/>
      <c r="L53" s="84">
        <v>2100</v>
      </c>
      <c r="M53" s="85">
        <v>56900</v>
      </c>
      <c r="N53" s="85">
        <v>57000</v>
      </c>
    </row>
    <row r="54" spans="1:14" ht="15">
      <c r="A54" s="78" t="s">
        <v>61</v>
      </c>
      <c r="B54" s="79">
        <v>906</v>
      </c>
      <c r="C54" s="80">
        <v>203</v>
      </c>
      <c r="D54" s="81">
        <v>13600</v>
      </c>
      <c r="E54" s="79" t="s">
        <v>107</v>
      </c>
      <c r="F54" s="79">
        <v>251</v>
      </c>
      <c r="G54" s="82">
        <v>41509</v>
      </c>
      <c r="H54" s="83"/>
      <c r="I54" s="83">
        <v>600</v>
      </c>
      <c r="J54" s="83">
        <v>136400</v>
      </c>
      <c r="K54" s="83"/>
      <c r="L54" s="84">
        <v>1000</v>
      </c>
      <c r="M54" s="85">
        <v>140900</v>
      </c>
      <c r="N54" s="85">
        <v>141200</v>
      </c>
    </row>
    <row r="55" spans="1:14" ht="15">
      <c r="A55" s="78" t="s">
        <v>60</v>
      </c>
      <c r="B55" s="79">
        <v>906</v>
      </c>
      <c r="C55" s="80">
        <v>203</v>
      </c>
      <c r="D55" s="81">
        <v>13600</v>
      </c>
      <c r="E55" s="79" t="s">
        <v>107</v>
      </c>
      <c r="F55" s="79">
        <v>251</v>
      </c>
      <c r="G55" s="82">
        <v>41509</v>
      </c>
      <c r="H55" s="83"/>
      <c r="I55" s="83">
        <v>1000</v>
      </c>
      <c r="J55" s="83">
        <v>40900</v>
      </c>
      <c r="K55" s="83"/>
      <c r="L55" s="84">
        <v>900</v>
      </c>
      <c r="M55" s="85">
        <v>42000</v>
      </c>
      <c r="N55" s="85">
        <v>42100</v>
      </c>
    </row>
    <row r="56" spans="1:14" ht="15">
      <c r="A56" s="78" t="s">
        <v>59</v>
      </c>
      <c r="B56" s="79">
        <v>906</v>
      </c>
      <c r="C56" s="80">
        <v>203</v>
      </c>
      <c r="D56" s="81">
        <v>13600</v>
      </c>
      <c r="E56" s="79" t="s">
        <v>107</v>
      </c>
      <c r="F56" s="79">
        <v>251</v>
      </c>
      <c r="G56" s="82">
        <v>41509</v>
      </c>
      <c r="H56" s="83"/>
      <c r="I56" s="83">
        <v>14600</v>
      </c>
      <c r="J56" s="83">
        <v>54500</v>
      </c>
      <c r="K56" s="83"/>
      <c r="L56" s="84">
        <v>15800</v>
      </c>
      <c r="M56" s="85">
        <v>56900</v>
      </c>
      <c r="N56" s="85">
        <v>57000</v>
      </c>
    </row>
    <row r="57" spans="1:14" ht="15">
      <c r="A57" s="78" t="s">
        <v>58</v>
      </c>
      <c r="B57" s="79">
        <v>906</v>
      </c>
      <c r="C57" s="80">
        <v>203</v>
      </c>
      <c r="D57" s="81">
        <v>13600</v>
      </c>
      <c r="E57" s="79" t="s">
        <v>107</v>
      </c>
      <c r="F57" s="79">
        <v>251</v>
      </c>
      <c r="G57" s="82">
        <v>41509</v>
      </c>
      <c r="H57" s="83"/>
      <c r="I57" s="83">
        <v>1000</v>
      </c>
      <c r="J57" s="83">
        <v>40900</v>
      </c>
      <c r="K57" s="83"/>
      <c r="L57" s="84">
        <v>900</v>
      </c>
      <c r="M57" s="85">
        <v>42000</v>
      </c>
      <c r="N57" s="85">
        <v>42100</v>
      </c>
    </row>
    <row r="58" spans="1:14" ht="15">
      <c r="A58" s="78" t="s">
        <v>57</v>
      </c>
      <c r="B58" s="79">
        <v>906</v>
      </c>
      <c r="C58" s="80">
        <v>203</v>
      </c>
      <c r="D58" s="81">
        <v>13600</v>
      </c>
      <c r="E58" s="79" t="s">
        <v>107</v>
      </c>
      <c r="F58" s="79">
        <v>251</v>
      </c>
      <c r="G58" s="82">
        <v>41509</v>
      </c>
      <c r="H58" s="83"/>
      <c r="I58" s="83">
        <v>1000</v>
      </c>
      <c r="J58" s="83">
        <v>40900</v>
      </c>
      <c r="K58" s="83"/>
      <c r="L58" s="84">
        <v>900</v>
      </c>
      <c r="M58" s="85">
        <v>42000</v>
      </c>
      <c r="N58" s="85">
        <v>42100</v>
      </c>
    </row>
    <row r="59" spans="1:14" ht="15">
      <c r="A59" s="78" t="s">
        <v>56</v>
      </c>
      <c r="B59" s="79">
        <v>906</v>
      </c>
      <c r="C59" s="80">
        <v>203</v>
      </c>
      <c r="D59" s="81">
        <v>13600</v>
      </c>
      <c r="E59" s="79" t="s">
        <v>107</v>
      </c>
      <c r="F59" s="79">
        <v>251</v>
      </c>
      <c r="G59" s="82">
        <v>41509</v>
      </c>
      <c r="H59" s="83"/>
      <c r="I59" s="83">
        <v>1000</v>
      </c>
      <c r="J59" s="83">
        <v>40900</v>
      </c>
      <c r="K59" s="83"/>
      <c r="L59" s="84">
        <v>900</v>
      </c>
      <c r="M59" s="85">
        <v>42000</v>
      </c>
      <c r="N59" s="85">
        <v>42100</v>
      </c>
    </row>
    <row r="60" spans="1:14" ht="15">
      <c r="A60" s="78" t="s">
        <v>55</v>
      </c>
      <c r="B60" s="79">
        <v>906</v>
      </c>
      <c r="C60" s="80">
        <v>203</v>
      </c>
      <c r="D60" s="81">
        <v>13600</v>
      </c>
      <c r="E60" s="79" t="s">
        <v>107</v>
      </c>
      <c r="F60" s="79">
        <v>251</v>
      </c>
      <c r="G60" s="82">
        <v>41509</v>
      </c>
      <c r="H60" s="83"/>
      <c r="I60" s="83">
        <v>1000</v>
      </c>
      <c r="J60" s="83">
        <v>40900</v>
      </c>
      <c r="K60" s="83"/>
      <c r="L60" s="84">
        <v>900</v>
      </c>
      <c r="M60" s="85">
        <v>42000</v>
      </c>
      <c r="N60" s="85">
        <v>42100</v>
      </c>
    </row>
    <row r="61" spans="1:14" ht="15">
      <c r="A61" s="78" t="s">
        <v>54</v>
      </c>
      <c r="B61" s="79">
        <v>906</v>
      </c>
      <c r="C61" s="80">
        <v>203</v>
      </c>
      <c r="D61" s="81">
        <v>13600</v>
      </c>
      <c r="E61" s="79" t="s">
        <v>107</v>
      </c>
      <c r="F61" s="79">
        <v>251</v>
      </c>
      <c r="G61" s="82">
        <v>41509</v>
      </c>
      <c r="H61" s="83"/>
      <c r="I61" s="83">
        <v>600</v>
      </c>
      <c r="J61" s="83">
        <v>136400</v>
      </c>
      <c r="K61" s="83"/>
      <c r="L61" s="84">
        <v>1000</v>
      </c>
      <c r="M61" s="85">
        <v>140900</v>
      </c>
      <c r="N61" s="85">
        <v>141200</v>
      </c>
    </row>
    <row r="62" spans="1:14" ht="15">
      <c r="A62" s="78" t="s">
        <v>51</v>
      </c>
      <c r="B62" s="79">
        <v>906</v>
      </c>
      <c r="C62" s="80">
        <v>203</v>
      </c>
      <c r="D62" s="81">
        <v>13600</v>
      </c>
      <c r="E62" s="79" t="s">
        <v>107</v>
      </c>
      <c r="F62" s="79">
        <v>251</v>
      </c>
      <c r="G62" s="82">
        <v>41509</v>
      </c>
      <c r="H62" s="83"/>
      <c r="I62" s="83">
        <v>-12700</v>
      </c>
      <c r="J62" s="83">
        <v>40900</v>
      </c>
      <c r="K62" s="83"/>
      <c r="L62" s="84">
        <f>-12800</f>
        <v>-12800</v>
      </c>
      <c r="M62" s="85">
        <v>42000</v>
      </c>
      <c r="N62" s="85">
        <v>42100</v>
      </c>
    </row>
    <row r="63" spans="1:14" ht="15">
      <c r="A63" s="78" t="s">
        <v>50</v>
      </c>
      <c r="B63" s="79">
        <v>906</v>
      </c>
      <c r="C63" s="80">
        <v>203</v>
      </c>
      <c r="D63" s="81">
        <v>13600</v>
      </c>
      <c r="E63" s="79" t="s">
        <v>107</v>
      </c>
      <c r="F63" s="79">
        <v>251</v>
      </c>
      <c r="G63" s="82">
        <v>41509</v>
      </c>
      <c r="H63" s="83"/>
      <c r="I63" s="83">
        <v>900</v>
      </c>
      <c r="J63" s="83">
        <v>54500</v>
      </c>
      <c r="K63" s="83"/>
      <c r="L63" s="84">
        <v>2100</v>
      </c>
      <c r="M63" s="85">
        <v>56900</v>
      </c>
      <c r="N63" s="85">
        <v>57000</v>
      </c>
    </row>
    <row r="64" spans="1:14" ht="15">
      <c r="A64" s="78" t="s">
        <v>49</v>
      </c>
      <c r="B64" s="79">
        <v>906</v>
      </c>
      <c r="C64" s="80">
        <v>203</v>
      </c>
      <c r="D64" s="81">
        <v>13600</v>
      </c>
      <c r="E64" s="79" t="s">
        <v>107</v>
      </c>
      <c r="F64" s="79">
        <v>251</v>
      </c>
      <c r="G64" s="82">
        <v>41509</v>
      </c>
      <c r="H64" s="83"/>
      <c r="I64" s="83">
        <v>-12700</v>
      </c>
      <c r="J64" s="83">
        <v>40900</v>
      </c>
      <c r="K64" s="83"/>
      <c r="L64" s="84">
        <v>-12800</v>
      </c>
      <c r="M64" s="85">
        <v>42000</v>
      </c>
      <c r="N64" s="85">
        <v>42100</v>
      </c>
    </row>
    <row r="65" spans="1:14" ht="15">
      <c r="A65" s="78" t="s">
        <v>48</v>
      </c>
      <c r="B65" s="79">
        <v>906</v>
      </c>
      <c r="C65" s="80">
        <v>203</v>
      </c>
      <c r="D65" s="81">
        <v>13600</v>
      </c>
      <c r="E65" s="79" t="s">
        <v>107</v>
      </c>
      <c r="F65" s="79">
        <v>251</v>
      </c>
      <c r="G65" s="82">
        <v>41509</v>
      </c>
      <c r="H65" s="83"/>
      <c r="I65" s="83">
        <v>900</v>
      </c>
      <c r="J65" s="83">
        <v>54500</v>
      </c>
      <c r="K65" s="83"/>
      <c r="L65" s="84">
        <v>2100</v>
      </c>
      <c r="M65" s="85">
        <v>56900</v>
      </c>
      <c r="N65" s="85">
        <v>57000</v>
      </c>
    </row>
    <row r="66" spans="1:14" ht="15">
      <c r="A66" s="78" t="s">
        <v>47</v>
      </c>
      <c r="B66" s="79">
        <v>906</v>
      </c>
      <c r="C66" s="80">
        <v>203</v>
      </c>
      <c r="D66" s="81">
        <v>13600</v>
      </c>
      <c r="E66" s="79" t="s">
        <v>107</v>
      </c>
      <c r="F66" s="79">
        <v>251</v>
      </c>
      <c r="G66" s="82">
        <v>41509</v>
      </c>
      <c r="H66" s="83"/>
      <c r="I66" s="83">
        <v>-100</v>
      </c>
      <c r="J66" s="83">
        <v>27300</v>
      </c>
      <c r="K66" s="83"/>
      <c r="L66" s="84">
        <v>1000</v>
      </c>
      <c r="M66" s="85">
        <v>28400</v>
      </c>
      <c r="N66" s="85">
        <v>28500</v>
      </c>
    </row>
    <row r="67" spans="1:14" ht="15">
      <c r="A67" s="78" t="s">
        <v>46</v>
      </c>
      <c r="B67" s="79">
        <v>906</v>
      </c>
      <c r="C67" s="80">
        <v>203</v>
      </c>
      <c r="D67" s="81">
        <v>13600</v>
      </c>
      <c r="E67" s="79" t="s">
        <v>107</v>
      </c>
      <c r="F67" s="79">
        <v>251</v>
      </c>
      <c r="G67" s="82">
        <v>41509</v>
      </c>
      <c r="H67" s="83"/>
      <c r="I67" s="83">
        <v>-100</v>
      </c>
      <c r="J67" s="83">
        <v>27300</v>
      </c>
      <c r="K67" s="83"/>
      <c r="L67" s="84">
        <v>1000</v>
      </c>
      <c r="M67" s="85">
        <v>28400</v>
      </c>
      <c r="N67" s="85">
        <v>28500</v>
      </c>
    </row>
    <row r="68" spans="1:14" ht="15">
      <c r="A68" s="78" t="s">
        <v>45</v>
      </c>
      <c r="B68" s="79">
        <v>906</v>
      </c>
      <c r="C68" s="80">
        <v>203</v>
      </c>
      <c r="D68" s="81">
        <v>13600</v>
      </c>
      <c r="E68" s="79" t="s">
        <v>107</v>
      </c>
      <c r="F68" s="79">
        <v>251</v>
      </c>
      <c r="G68" s="82">
        <v>41509</v>
      </c>
      <c r="H68" s="83"/>
      <c r="I68" s="83">
        <v>1000</v>
      </c>
      <c r="J68" s="83">
        <v>40900</v>
      </c>
      <c r="K68" s="83"/>
      <c r="L68" s="84">
        <v>900</v>
      </c>
      <c r="M68" s="85">
        <v>42000</v>
      </c>
      <c r="N68" s="85">
        <v>42100</v>
      </c>
    </row>
    <row r="69" spans="1:14" ht="15">
      <c r="A69" s="78" t="s">
        <v>44</v>
      </c>
      <c r="B69" s="79">
        <v>906</v>
      </c>
      <c r="C69" s="80">
        <v>203</v>
      </c>
      <c r="D69" s="81">
        <v>13600</v>
      </c>
      <c r="E69" s="79" t="s">
        <v>107</v>
      </c>
      <c r="F69" s="79">
        <v>251</v>
      </c>
      <c r="G69" s="82">
        <v>41509</v>
      </c>
      <c r="H69" s="83"/>
      <c r="I69" s="83">
        <v>1000</v>
      </c>
      <c r="J69" s="83">
        <v>40900</v>
      </c>
      <c r="K69" s="83"/>
      <c r="L69" s="84">
        <v>900</v>
      </c>
      <c r="M69" s="85">
        <v>42000</v>
      </c>
      <c r="N69" s="85">
        <v>42100</v>
      </c>
    </row>
    <row r="70" spans="1:14" ht="15">
      <c r="A70" s="78" t="s">
        <v>43</v>
      </c>
      <c r="B70" s="79">
        <v>906</v>
      </c>
      <c r="C70" s="80">
        <v>203</v>
      </c>
      <c r="D70" s="81">
        <v>13600</v>
      </c>
      <c r="E70" s="79" t="s">
        <v>107</v>
      </c>
      <c r="F70" s="79">
        <v>251</v>
      </c>
      <c r="G70" s="82">
        <v>41509</v>
      </c>
      <c r="H70" s="83"/>
      <c r="I70" s="83">
        <v>6400</v>
      </c>
      <c r="J70" s="83">
        <v>219400</v>
      </c>
      <c r="K70" s="83"/>
      <c r="L70" s="84">
        <v>7700</v>
      </c>
      <c r="M70" s="85">
        <v>227400</v>
      </c>
      <c r="N70" s="85">
        <v>227900</v>
      </c>
    </row>
    <row r="71" spans="1:14" ht="15">
      <c r="A71" s="78" t="s">
        <v>41</v>
      </c>
      <c r="B71" s="79">
        <v>906</v>
      </c>
      <c r="C71" s="80">
        <v>203</v>
      </c>
      <c r="D71" s="81">
        <v>13600</v>
      </c>
      <c r="E71" s="79" t="s">
        <v>107</v>
      </c>
      <c r="F71" s="79">
        <v>251</v>
      </c>
      <c r="G71" s="82">
        <v>41509</v>
      </c>
      <c r="H71" s="83"/>
      <c r="I71" s="83">
        <v>3300</v>
      </c>
      <c r="J71" s="83">
        <v>88000</v>
      </c>
      <c r="K71" s="83"/>
      <c r="L71" s="84">
        <v>4300</v>
      </c>
      <c r="M71" s="85">
        <v>91500</v>
      </c>
      <c r="N71" s="85">
        <v>91600</v>
      </c>
    </row>
    <row r="72" spans="1:14" ht="15">
      <c r="A72" s="78" t="s">
        <v>40</v>
      </c>
      <c r="B72" s="79">
        <v>906</v>
      </c>
      <c r="C72" s="80">
        <v>203</v>
      </c>
      <c r="D72" s="81">
        <v>13600</v>
      </c>
      <c r="E72" s="79" t="s">
        <v>107</v>
      </c>
      <c r="F72" s="79">
        <v>251</v>
      </c>
      <c r="G72" s="82">
        <v>41509</v>
      </c>
      <c r="H72" s="83"/>
      <c r="I72" s="83">
        <v>2200</v>
      </c>
      <c r="J72" s="83">
        <v>65700</v>
      </c>
      <c r="K72" s="83"/>
      <c r="L72" s="84">
        <v>2000</v>
      </c>
      <c r="M72" s="85">
        <v>68000</v>
      </c>
      <c r="N72" s="85">
        <v>68100</v>
      </c>
    </row>
    <row r="73" spans="1:14" ht="15">
      <c r="A73" s="78" t="s">
        <v>39</v>
      </c>
      <c r="B73" s="79">
        <v>906</v>
      </c>
      <c r="C73" s="80">
        <v>203</v>
      </c>
      <c r="D73" s="81">
        <v>13600</v>
      </c>
      <c r="E73" s="79" t="s">
        <v>107</v>
      </c>
      <c r="F73" s="79">
        <v>251</v>
      </c>
      <c r="G73" s="82">
        <v>41509</v>
      </c>
      <c r="H73" s="83"/>
      <c r="I73" s="83">
        <v>3300</v>
      </c>
      <c r="J73" s="83">
        <v>88000</v>
      </c>
      <c r="K73" s="83"/>
      <c r="L73" s="84">
        <v>4300</v>
      </c>
      <c r="M73" s="85">
        <v>91500</v>
      </c>
      <c r="N73" s="85">
        <v>91600</v>
      </c>
    </row>
    <row r="74" spans="1:14" ht="15">
      <c r="A74" s="78" t="s">
        <v>38</v>
      </c>
      <c r="B74" s="79">
        <v>906</v>
      </c>
      <c r="C74" s="80">
        <v>203</v>
      </c>
      <c r="D74" s="81">
        <v>13600</v>
      </c>
      <c r="E74" s="79" t="s">
        <v>107</v>
      </c>
      <c r="F74" s="79">
        <v>251</v>
      </c>
      <c r="G74" s="82">
        <v>41509</v>
      </c>
      <c r="H74" s="83"/>
      <c r="I74" s="83">
        <v>3300</v>
      </c>
      <c r="J74" s="83">
        <v>88000</v>
      </c>
      <c r="K74" s="83"/>
      <c r="L74" s="84">
        <v>4300</v>
      </c>
      <c r="M74" s="85">
        <v>91500</v>
      </c>
      <c r="N74" s="85">
        <v>91600</v>
      </c>
    </row>
    <row r="75" spans="1:14" ht="15">
      <c r="A75" s="78" t="s">
        <v>37</v>
      </c>
      <c r="B75" s="79">
        <v>906</v>
      </c>
      <c r="C75" s="80">
        <v>203</v>
      </c>
      <c r="D75" s="81">
        <v>13600</v>
      </c>
      <c r="E75" s="79" t="s">
        <v>107</v>
      </c>
      <c r="F75" s="79">
        <v>251</v>
      </c>
      <c r="G75" s="82">
        <v>41509</v>
      </c>
      <c r="H75" s="83"/>
      <c r="I75" s="83">
        <v>3300</v>
      </c>
      <c r="J75" s="83">
        <v>88000</v>
      </c>
      <c r="K75" s="83"/>
      <c r="L75" s="84">
        <v>4300</v>
      </c>
      <c r="M75" s="85">
        <v>91500</v>
      </c>
      <c r="N75" s="85">
        <v>91600</v>
      </c>
    </row>
    <row r="76" spans="1:14" ht="15">
      <c r="A76" s="78" t="s">
        <v>35</v>
      </c>
      <c r="B76" s="79">
        <v>906</v>
      </c>
      <c r="C76" s="80">
        <v>203</v>
      </c>
      <c r="D76" s="81">
        <v>13600</v>
      </c>
      <c r="E76" s="79" t="s">
        <v>107</v>
      </c>
      <c r="F76" s="79">
        <v>251</v>
      </c>
      <c r="G76" s="82">
        <v>41509</v>
      </c>
      <c r="H76" s="83"/>
      <c r="I76" s="83">
        <v>500</v>
      </c>
      <c r="J76" s="83">
        <v>136400</v>
      </c>
      <c r="K76" s="83"/>
      <c r="L76" s="84">
        <v>1000</v>
      </c>
      <c r="M76" s="85">
        <v>140900</v>
      </c>
      <c r="N76" s="85">
        <v>141200</v>
      </c>
    </row>
    <row r="77" spans="1:14" ht="15">
      <c r="A77" s="78" t="s">
        <v>34</v>
      </c>
      <c r="B77" s="79">
        <v>906</v>
      </c>
      <c r="C77" s="80">
        <v>203</v>
      </c>
      <c r="D77" s="81">
        <v>13600</v>
      </c>
      <c r="E77" s="79" t="s">
        <v>107</v>
      </c>
      <c r="F77" s="79">
        <v>251</v>
      </c>
      <c r="G77" s="82">
        <v>41509</v>
      </c>
      <c r="H77" s="83"/>
      <c r="I77" s="83">
        <v>500</v>
      </c>
      <c r="J77" s="83">
        <v>136400</v>
      </c>
      <c r="K77" s="83"/>
      <c r="L77" s="84">
        <v>1000</v>
      </c>
      <c r="M77" s="85">
        <v>140900</v>
      </c>
      <c r="N77" s="85">
        <v>141200</v>
      </c>
    </row>
    <row r="78" spans="1:14" ht="15">
      <c r="A78" s="78" t="s">
        <v>33</v>
      </c>
      <c r="B78" s="79">
        <v>906</v>
      </c>
      <c r="C78" s="80">
        <v>203</v>
      </c>
      <c r="D78" s="81">
        <v>13600</v>
      </c>
      <c r="E78" s="79" t="s">
        <v>107</v>
      </c>
      <c r="F78" s="79">
        <v>251</v>
      </c>
      <c r="G78" s="82">
        <v>41509</v>
      </c>
      <c r="H78" s="83"/>
      <c r="I78" s="83">
        <v>900</v>
      </c>
      <c r="J78" s="83">
        <v>54500</v>
      </c>
      <c r="K78" s="83"/>
      <c r="L78" s="84">
        <v>2100</v>
      </c>
      <c r="M78" s="85">
        <v>56900</v>
      </c>
      <c r="N78" s="85">
        <v>57000</v>
      </c>
    </row>
    <row r="79" spans="1:14" ht="15">
      <c r="A79" s="78" t="s">
        <v>32</v>
      </c>
      <c r="B79" s="79">
        <v>906</v>
      </c>
      <c r="C79" s="80">
        <v>203</v>
      </c>
      <c r="D79" s="81">
        <v>13600</v>
      </c>
      <c r="E79" s="79" t="s">
        <v>107</v>
      </c>
      <c r="F79" s="79">
        <v>251</v>
      </c>
      <c r="G79" s="82">
        <v>41509</v>
      </c>
      <c r="H79" s="83"/>
      <c r="I79" s="83">
        <v>14600</v>
      </c>
      <c r="J79" s="83">
        <v>54500</v>
      </c>
      <c r="K79" s="83"/>
      <c r="L79" s="84">
        <v>15800</v>
      </c>
      <c r="M79" s="85">
        <v>56900</v>
      </c>
      <c r="N79" s="85">
        <v>57000</v>
      </c>
    </row>
    <row r="80" spans="1:14" ht="15">
      <c r="A80" s="78" t="s">
        <v>31</v>
      </c>
      <c r="B80" s="79">
        <v>906</v>
      </c>
      <c r="C80" s="80">
        <v>203</v>
      </c>
      <c r="D80" s="81">
        <v>13600</v>
      </c>
      <c r="E80" s="79" t="s">
        <v>107</v>
      </c>
      <c r="F80" s="79">
        <v>251</v>
      </c>
      <c r="G80" s="82">
        <v>41509</v>
      </c>
      <c r="H80" s="83"/>
      <c r="I80" s="83">
        <v>-12700</v>
      </c>
      <c r="J80" s="83">
        <v>40900</v>
      </c>
      <c r="K80" s="83"/>
      <c r="L80" s="84">
        <v>-12800</v>
      </c>
      <c r="M80" s="85">
        <v>42000</v>
      </c>
      <c r="N80" s="85">
        <v>42100</v>
      </c>
    </row>
    <row r="81" spans="1:14" ht="15">
      <c r="A81" s="78" t="s">
        <v>30</v>
      </c>
      <c r="B81" s="79">
        <v>906</v>
      </c>
      <c r="C81" s="80">
        <v>203</v>
      </c>
      <c r="D81" s="81">
        <v>13600</v>
      </c>
      <c r="E81" s="79" t="s">
        <v>107</v>
      </c>
      <c r="F81" s="79">
        <v>251</v>
      </c>
      <c r="G81" s="82">
        <v>41509</v>
      </c>
      <c r="H81" s="83"/>
      <c r="I81" s="83">
        <v>900</v>
      </c>
      <c r="J81" s="83">
        <v>54500</v>
      </c>
      <c r="K81" s="83"/>
      <c r="L81" s="84">
        <v>2100</v>
      </c>
      <c r="M81" s="85">
        <v>56900</v>
      </c>
      <c r="N81" s="85">
        <v>57000</v>
      </c>
    </row>
    <row r="82" spans="1:14" ht="15">
      <c r="A82" s="78" t="s">
        <v>29</v>
      </c>
      <c r="B82" s="79">
        <v>906</v>
      </c>
      <c r="C82" s="80">
        <v>203</v>
      </c>
      <c r="D82" s="81">
        <v>13600</v>
      </c>
      <c r="E82" s="79" t="s">
        <v>107</v>
      </c>
      <c r="F82" s="79">
        <v>251</v>
      </c>
      <c r="G82" s="82">
        <v>41509</v>
      </c>
      <c r="H82" s="83"/>
      <c r="I82" s="83">
        <v>14600</v>
      </c>
      <c r="J82" s="83">
        <v>54500</v>
      </c>
      <c r="K82" s="83"/>
      <c r="L82" s="84">
        <v>15800</v>
      </c>
      <c r="M82" s="85">
        <v>56900</v>
      </c>
      <c r="N82" s="85">
        <v>57000</v>
      </c>
    </row>
    <row r="83" spans="1:14" ht="15">
      <c r="A83" s="78" t="s">
        <v>28</v>
      </c>
      <c r="B83" s="79">
        <v>906</v>
      </c>
      <c r="C83" s="80">
        <v>203</v>
      </c>
      <c r="D83" s="81">
        <v>13600</v>
      </c>
      <c r="E83" s="79" t="s">
        <v>107</v>
      </c>
      <c r="F83" s="79">
        <v>251</v>
      </c>
      <c r="G83" s="82">
        <v>41509</v>
      </c>
      <c r="H83" s="83"/>
      <c r="I83" s="83">
        <v>900</v>
      </c>
      <c r="J83" s="83">
        <v>54500</v>
      </c>
      <c r="K83" s="83"/>
      <c r="L83" s="84">
        <v>2100</v>
      </c>
      <c r="M83" s="85">
        <v>56900</v>
      </c>
      <c r="N83" s="85">
        <v>57000</v>
      </c>
    </row>
    <row r="84" spans="1:14" ht="15">
      <c r="A84" s="78" t="s">
        <v>27</v>
      </c>
      <c r="B84" s="79">
        <v>906</v>
      </c>
      <c r="C84" s="80">
        <v>203</v>
      </c>
      <c r="D84" s="81">
        <v>13600</v>
      </c>
      <c r="E84" s="79" t="s">
        <v>107</v>
      </c>
      <c r="F84" s="79">
        <v>251</v>
      </c>
      <c r="G84" s="82">
        <v>41509</v>
      </c>
      <c r="H84" s="83"/>
      <c r="I84" s="83">
        <v>900</v>
      </c>
      <c r="J84" s="83">
        <v>54500</v>
      </c>
      <c r="K84" s="83"/>
      <c r="L84" s="84">
        <v>2100</v>
      </c>
      <c r="M84" s="85">
        <v>56900</v>
      </c>
      <c r="N84" s="85">
        <v>57000</v>
      </c>
    </row>
    <row r="85" spans="1:14" ht="15">
      <c r="A85" s="78" t="s">
        <v>26</v>
      </c>
      <c r="B85" s="79">
        <v>906</v>
      </c>
      <c r="C85" s="80">
        <v>203</v>
      </c>
      <c r="D85" s="81">
        <v>13600</v>
      </c>
      <c r="E85" s="79" t="s">
        <v>107</v>
      </c>
      <c r="F85" s="79">
        <v>251</v>
      </c>
      <c r="G85" s="82">
        <v>41509</v>
      </c>
      <c r="H85" s="83"/>
      <c r="I85" s="83">
        <v>1000</v>
      </c>
      <c r="J85" s="83">
        <v>40900</v>
      </c>
      <c r="K85" s="83"/>
      <c r="L85" s="84">
        <v>900</v>
      </c>
      <c r="M85" s="85">
        <v>42000</v>
      </c>
      <c r="N85" s="85">
        <v>42100</v>
      </c>
    </row>
    <row r="86" spans="1:14" ht="15">
      <c r="A86" s="78" t="s">
        <v>88</v>
      </c>
      <c r="B86" s="79">
        <v>906</v>
      </c>
      <c r="C86" s="80">
        <v>203</v>
      </c>
      <c r="D86" s="81">
        <v>13600</v>
      </c>
      <c r="E86" s="79" t="s">
        <v>107</v>
      </c>
      <c r="F86" s="79">
        <v>251</v>
      </c>
      <c r="G86" s="82">
        <v>41509</v>
      </c>
      <c r="H86" s="83"/>
      <c r="I86" s="83">
        <v>-100</v>
      </c>
      <c r="J86" s="83">
        <v>27300</v>
      </c>
      <c r="K86" s="83"/>
      <c r="L86" s="84">
        <v>1000</v>
      </c>
      <c r="M86" s="85">
        <v>28400</v>
      </c>
      <c r="N86" s="85">
        <v>28500</v>
      </c>
    </row>
    <row r="87" spans="1:14" ht="15">
      <c r="A87" s="78" t="s">
        <v>87</v>
      </c>
      <c r="B87" s="79">
        <v>906</v>
      </c>
      <c r="C87" s="80">
        <v>203</v>
      </c>
      <c r="D87" s="81">
        <v>13600</v>
      </c>
      <c r="E87" s="79" t="s">
        <v>107</v>
      </c>
      <c r="F87" s="79">
        <v>251</v>
      </c>
      <c r="G87" s="82">
        <v>41509</v>
      </c>
      <c r="H87" s="83"/>
      <c r="I87" s="83">
        <v>500</v>
      </c>
      <c r="J87" s="83">
        <v>136400</v>
      </c>
      <c r="K87" s="83"/>
      <c r="L87" s="84">
        <v>1000</v>
      </c>
      <c r="M87" s="85">
        <v>140900</v>
      </c>
      <c r="N87" s="85">
        <v>141200</v>
      </c>
    </row>
    <row r="88" spans="1:14" ht="15">
      <c r="A88" s="78" t="s">
        <v>86</v>
      </c>
      <c r="B88" s="79">
        <v>906</v>
      </c>
      <c r="C88" s="80">
        <v>203</v>
      </c>
      <c r="D88" s="81">
        <v>13600</v>
      </c>
      <c r="E88" s="79" t="s">
        <v>107</v>
      </c>
      <c r="F88" s="79">
        <v>251</v>
      </c>
      <c r="G88" s="82">
        <v>41509</v>
      </c>
      <c r="H88" s="83"/>
      <c r="I88" s="83">
        <v>-100</v>
      </c>
      <c r="J88" s="83">
        <v>27300</v>
      </c>
      <c r="K88" s="83"/>
      <c r="L88" s="84">
        <v>1000</v>
      </c>
      <c r="M88" s="85">
        <v>28400</v>
      </c>
      <c r="N88" s="85">
        <v>28500</v>
      </c>
    </row>
    <row r="89" spans="1:14" ht="15">
      <c r="A89" s="78" t="s">
        <v>85</v>
      </c>
      <c r="B89" s="79">
        <v>906</v>
      </c>
      <c r="C89" s="80">
        <v>203</v>
      </c>
      <c r="D89" s="81">
        <v>13600</v>
      </c>
      <c r="E89" s="79" t="s">
        <v>107</v>
      </c>
      <c r="F89" s="79">
        <v>251</v>
      </c>
      <c r="G89" s="82">
        <v>41509</v>
      </c>
      <c r="H89" s="83"/>
      <c r="I89" s="83">
        <v>900</v>
      </c>
      <c r="J89" s="83">
        <v>54500</v>
      </c>
      <c r="K89" s="83"/>
      <c r="L89" s="84">
        <v>2100</v>
      </c>
      <c r="M89" s="85">
        <v>56900</v>
      </c>
      <c r="N89" s="85">
        <v>57000</v>
      </c>
    </row>
    <row r="90" spans="1:14" ht="15">
      <c r="A90" s="78" t="s">
        <v>84</v>
      </c>
      <c r="B90" s="79">
        <v>906</v>
      </c>
      <c r="C90" s="80">
        <v>203</v>
      </c>
      <c r="D90" s="81">
        <v>13600</v>
      </c>
      <c r="E90" s="79" t="s">
        <v>107</v>
      </c>
      <c r="F90" s="79">
        <v>251</v>
      </c>
      <c r="G90" s="82">
        <v>41509</v>
      </c>
      <c r="H90" s="83"/>
      <c r="I90" s="83">
        <v>500</v>
      </c>
      <c r="J90" s="83">
        <v>136400</v>
      </c>
      <c r="K90" s="83"/>
      <c r="L90" s="84">
        <v>1000</v>
      </c>
      <c r="M90" s="85">
        <v>140900</v>
      </c>
      <c r="N90" s="85">
        <v>141200</v>
      </c>
    </row>
    <row r="91" spans="1:14" ht="15">
      <c r="A91" s="78" t="s">
        <v>83</v>
      </c>
      <c r="B91" s="79">
        <v>906</v>
      </c>
      <c r="C91" s="80">
        <v>203</v>
      </c>
      <c r="D91" s="81">
        <v>13600</v>
      </c>
      <c r="E91" s="79" t="s">
        <v>107</v>
      </c>
      <c r="F91" s="79">
        <v>251</v>
      </c>
      <c r="G91" s="82">
        <v>41509</v>
      </c>
      <c r="H91" s="83"/>
      <c r="I91" s="83">
        <v>900</v>
      </c>
      <c r="J91" s="83">
        <v>54500</v>
      </c>
      <c r="K91" s="83"/>
      <c r="L91" s="84">
        <v>2100</v>
      </c>
      <c r="M91" s="85">
        <v>56900</v>
      </c>
      <c r="N91" s="85">
        <v>57000</v>
      </c>
    </row>
    <row r="92" spans="1:14" ht="15">
      <c r="A92" s="78" t="s">
        <v>70</v>
      </c>
      <c r="B92" s="79">
        <v>906</v>
      </c>
      <c r="C92" s="80">
        <v>203</v>
      </c>
      <c r="D92" s="81">
        <v>13600</v>
      </c>
      <c r="E92" s="79" t="s">
        <v>107</v>
      </c>
      <c r="F92" s="79">
        <v>251</v>
      </c>
      <c r="G92" s="82">
        <v>41509</v>
      </c>
      <c r="H92" s="83"/>
      <c r="I92" s="83">
        <v>1000</v>
      </c>
      <c r="J92" s="83">
        <v>40900</v>
      </c>
      <c r="K92" s="83"/>
      <c r="L92" s="84">
        <v>900</v>
      </c>
      <c r="M92" s="85">
        <v>42000</v>
      </c>
      <c r="N92" s="85">
        <v>42100</v>
      </c>
    </row>
    <row r="93" spans="1:14" ht="15">
      <c r="A93" s="86"/>
      <c r="B93" s="86"/>
      <c r="C93" s="86"/>
      <c r="D93" s="86"/>
      <c r="E93" s="86"/>
      <c r="F93" s="86"/>
      <c r="G93" s="86"/>
      <c r="H93" s="87"/>
      <c r="I93" s="88">
        <f>SUM(I10:I92)</f>
        <v>33000</v>
      </c>
      <c r="J93" s="87">
        <f>SUM(J10:J92)</f>
        <v>5409700</v>
      </c>
      <c r="K93" s="87"/>
      <c r="L93" s="88">
        <f>SUM(L10:L92)</f>
        <v>47700</v>
      </c>
      <c r="M93" s="88">
        <f>SUM(M10:M92)</f>
        <v>5566300</v>
      </c>
      <c r="N93" s="88">
        <f>SUM(N10:N92)</f>
        <v>5578000</v>
      </c>
    </row>
    <row r="94" spans="1:14" ht="15">
      <c r="A94" s="78" t="s">
        <v>14</v>
      </c>
      <c r="B94" s="79">
        <v>906</v>
      </c>
      <c r="C94" s="80">
        <v>113</v>
      </c>
      <c r="D94" s="81">
        <v>16000</v>
      </c>
      <c r="E94" s="79" t="s">
        <v>107</v>
      </c>
      <c r="F94" s="79">
        <v>251</v>
      </c>
      <c r="G94" s="82">
        <v>10231</v>
      </c>
      <c r="H94" s="83"/>
      <c r="I94" s="83">
        <v>-5000</v>
      </c>
      <c r="J94" s="83">
        <v>32000</v>
      </c>
      <c r="K94" s="83"/>
      <c r="L94" s="89">
        <v>-5000</v>
      </c>
      <c r="M94" s="83">
        <v>32000</v>
      </c>
      <c r="N94" s="83">
        <v>32000</v>
      </c>
    </row>
    <row r="95" spans="1:14" ht="15">
      <c r="A95" s="78" t="s">
        <v>108</v>
      </c>
      <c r="B95" s="79">
        <v>906</v>
      </c>
      <c r="C95" s="80">
        <v>113</v>
      </c>
      <c r="D95" s="81">
        <v>16000</v>
      </c>
      <c r="E95" s="79" t="s">
        <v>107</v>
      </c>
      <c r="F95" s="79">
        <v>251</v>
      </c>
      <c r="G95" s="82">
        <v>10231</v>
      </c>
      <c r="H95" s="83"/>
      <c r="I95" s="83">
        <v>89800</v>
      </c>
      <c r="J95" s="83">
        <v>199000</v>
      </c>
      <c r="K95" s="83"/>
      <c r="L95" s="89">
        <v>89800</v>
      </c>
      <c r="M95" s="83">
        <v>199000</v>
      </c>
      <c r="N95" s="83">
        <v>199000</v>
      </c>
    </row>
    <row r="96" spans="1:14" ht="15">
      <c r="A96" s="78" t="s">
        <v>2</v>
      </c>
      <c r="B96" s="79">
        <v>906</v>
      </c>
      <c r="C96" s="80">
        <v>113</v>
      </c>
      <c r="D96" s="81">
        <v>16000</v>
      </c>
      <c r="E96" s="79" t="s">
        <v>107</v>
      </c>
      <c r="F96" s="79">
        <v>251</v>
      </c>
      <c r="G96" s="82">
        <v>10231</v>
      </c>
      <c r="H96" s="83">
        <v>73000</v>
      </c>
      <c r="I96" s="83">
        <v>-37300</v>
      </c>
      <c r="J96" s="83">
        <v>35700</v>
      </c>
      <c r="K96" s="83">
        <v>73000</v>
      </c>
      <c r="L96" s="90">
        <v>-37300</v>
      </c>
      <c r="M96" s="83">
        <v>35700</v>
      </c>
      <c r="N96" s="83">
        <v>35700</v>
      </c>
    </row>
    <row r="97" spans="1:14" ht="15">
      <c r="A97" s="78" t="s">
        <v>13</v>
      </c>
      <c r="B97" s="79">
        <v>906</v>
      </c>
      <c r="C97" s="80">
        <v>113</v>
      </c>
      <c r="D97" s="81">
        <v>16000</v>
      </c>
      <c r="E97" s="79" t="s">
        <v>107</v>
      </c>
      <c r="F97" s="79">
        <v>251</v>
      </c>
      <c r="G97" s="82">
        <v>10231</v>
      </c>
      <c r="H97" s="83"/>
      <c r="I97" s="83">
        <v>-2900</v>
      </c>
      <c r="J97" s="83">
        <v>28000</v>
      </c>
      <c r="K97" s="83"/>
      <c r="L97" s="89">
        <v>-2900</v>
      </c>
      <c r="M97" s="83">
        <v>28000</v>
      </c>
      <c r="N97" s="83">
        <v>28000</v>
      </c>
    </row>
    <row r="98" spans="1:14" ht="15">
      <c r="A98" s="78" t="s">
        <v>12</v>
      </c>
      <c r="B98" s="79">
        <v>906</v>
      </c>
      <c r="C98" s="80">
        <v>113</v>
      </c>
      <c r="D98" s="81">
        <v>16000</v>
      </c>
      <c r="E98" s="79" t="s">
        <v>107</v>
      </c>
      <c r="F98" s="79">
        <v>251</v>
      </c>
      <c r="G98" s="82">
        <v>10231</v>
      </c>
      <c r="H98" s="83"/>
      <c r="I98" s="83">
        <v>-7000</v>
      </c>
      <c r="J98" s="83">
        <v>61000</v>
      </c>
      <c r="K98" s="83"/>
      <c r="L98" s="89">
        <v>-7000</v>
      </c>
      <c r="M98" s="83">
        <v>61000</v>
      </c>
      <c r="N98" s="83">
        <v>61000</v>
      </c>
    </row>
    <row r="99" spans="1:14" ht="15">
      <c r="A99" s="78" t="s">
        <v>11</v>
      </c>
      <c r="B99" s="79">
        <v>906</v>
      </c>
      <c r="C99" s="80">
        <v>113</v>
      </c>
      <c r="D99" s="81">
        <v>16000</v>
      </c>
      <c r="E99" s="79" t="s">
        <v>107</v>
      </c>
      <c r="F99" s="79">
        <v>251</v>
      </c>
      <c r="G99" s="82">
        <v>10231</v>
      </c>
      <c r="H99" s="83"/>
      <c r="I99" s="83">
        <v>-5600</v>
      </c>
      <c r="J99" s="83">
        <v>96000</v>
      </c>
      <c r="K99" s="83"/>
      <c r="L99" s="89">
        <v>-5600</v>
      </c>
      <c r="M99" s="83">
        <v>96000</v>
      </c>
      <c r="N99" s="83">
        <v>96000</v>
      </c>
    </row>
    <row r="100" spans="1:14" ht="15">
      <c r="A100" s="78" t="s">
        <v>10</v>
      </c>
      <c r="B100" s="79">
        <v>906</v>
      </c>
      <c r="C100" s="80">
        <v>113</v>
      </c>
      <c r="D100" s="81">
        <v>16000</v>
      </c>
      <c r="E100" s="79" t="s">
        <v>107</v>
      </c>
      <c r="F100" s="79">
        <v>251</v>
      </c>
      <c r="G100" s="82">
        <v>10231</v>
      </c>
      <c r="H100" s="83"/>
      <c r="I100" s="83">
        <v>-5300</v>
      </c>
      <c r="J100" s="83">
        <v>49000</v>
      </c>
      <c r="K100" s="83"/>
      <c r="L100" s="89">
        <v>-5300</v>
      </c>
      <c r="M100" s="83">
        <v>49000</v>
      </c>
      <c r="N100" s="83">
        <v>49000</v>
      </c>
    </row>
    <row r="101" spans="1:14" ht="15">
      <c r="A101" s="78" t="s">
        <v>9</v>
      </c>
      <c r="B101" s="79">
        <v>906</v>
      </c>
      <c r="C101" s="80">
        <v>113</v>
      </c>
      <c r="D101" s="81">
        <v>16000</v>
      </c>
      <c r="E101" s="79" t="s">
        <v>107</v>
      </c>
      <c r="F101" s="79">
        <v>251</v>
      </c>
      <c r="G101" s="82">
        <v>10231</v>
      </c>
      <c r="H101" s="83"/>
      <c r="I101" s="83">
        <v>-3600</v>
      </c>
      <c r="J101" s="83">
        <v>41000</v>
      </c>
      <c r="K101" s="83"/>
      <c r="L101" s="89">
        <v>-3600</v>
      </c>
      <c r="M101" s="83">
        <v>41000</v>
      </c>
      <c r="N101" s="83">
        <v>41000</v>
      </c>
    </row>
    <row r="102" spans="1:14" ht="15">
      <c r="A102" s="78" t="s">
        <v>8</v>
      </c>
      <c r="B102" s="79">
        <v>906</v>
      </c>
      <c r="C102" s="80">
        <v>113</v>
      </c>
      <c r="D102" s="81">
        <v>16000</v>
      </c>
      <c r="E102" s="79" t="s">
        <v>107</v>
      </c>
      <c r="F102" s="79">
        <v>251</v>
      </c>
      <c r="G102" s="82">
        <v>10231</v>
      </c>
      <c r="H102" s="83"/>
      <c r="I102" s="83">
        <v>-5700</v>
      </c>
      <c r="J102" s="83">
        <v>38000</v>
      </c>
      <c r="K102" s="83"/>
      <c r="L102" s="89">
        <v>-5700</v>
      </c>
      <c r="M102" s="83">
        <v>38000</v>
      </c>
      <c r="N102" s="83">
        <v>38000</v>
      </c>
    </row>
    <row r="103" spans="1:14" ht="15">
      <c r="A103" s="78" t="s">
        <v>7</v>
      </c>
      <c r="B103" s="79">
        <v>906</v>
      </c>
      <c r="C103" s="80">
        <v>113</v>
      </c>
      <c r="D103" s="81">
        <v>16000</v>
      </c>
      <c r="E103" s="79" t="s">
        <v>107</v>
      </c>
      <c r="F103" s="79">
        <v>251</v>
      </c>
      <c r="G103" s="82">
        <v>10231</v>
      </c>
      <c r="H103" s="83"/>
      <c r="I103" s="83">
        <v>-4700</v>
      </c>
      <c r="J103" s="83">
        <v>49000</v>
      </c>
      <c r="K103" s="83"/>
      <c r="L103" s="89">
        <v>-4700</v>
      </c>
      <c r="M103" s="83">
        <v>49000</v>
      </c>
      <c r="N103" s="83">
        <v>49000</v>
      </c>
    </row>
    <row r="104" spans="1:14" ht="15">
      <c r="A104" s="78" t="s">
        <v>6</v>
      </c>
      <c r="B104" s="79">
        <v>906</v>
      </c>
      <c r="C104" s="80">
        <v>113</v>
      </c>
      <c r="D104" s="81">
        <v>16000</v>
      </c>
      <c r="E104" s="79" t="s">
        <v>107</v>
      </c>
      <c r="F104" s="79">
        <v>251</v>
      </c>
      <c r="G104" s="82">
        <v>10231</v>
      </c>
      <c r="H104" s="83"/>
      <c r="I104" s="83">
        <v>-5100</v>
      </c>
      <c r="J104" s="83">
        <v>57000</v>
      </c>
      <c r="K104" s="83"/>
      <c r="L104" s="89">
        <v>-5100</v>
      </c>
      <c r="M104" s="83">
        <v>57000</v>
      </c>
      <c r="N104" s="83">
        <v>57000</v>
      </c>
    </row>
    <row r="105" spans="1:14" ht="15">
      <c r="A105" s="78" t="s">
        <v>5</v>
      </c>
      <c r="B105" s="79">
        <v>906</v>
      </c>
      <c r="C105" s="80">
        <v>113</v>
      </c>
      <c r="D105" s="81">
        <v>16000</v>
      </c>
      <c r="E105" s="79" t="s">
        <v>107</v>
      </c>
      <c r="F105" s="79">
        <v>251</v>
      </c>
      <c r="G105" s="82">
        <v>10231</v>
      </c>
      <c r="H105" s="83"/>
      <c r="I105" s="83">
        <v>-7600</v>
      </c>
      <c r="J105" s="83">
        <v>45000</v>
      </c>
      <c r="K105" s="83"/>
      <c r="L105" s="89">
        <v>-7600</v>
      </c>
      <c r="M105" s="83">
        <v>45000</v>
      </c>
      <c r="N105" s="83">
        <v>45000</v>
      </c>
    </row>
    <row r="106" spans="1:14" ht="15">
      <c r="A106" s="86"/>
      <c r="B106" s="86"/>
      <c r="C106" s="86"/>
      <c r="D106" s="86"/>
      <c r="E106" s="86"/>
      <c r="F106" s="86"/>
      <c r="G106" s="86"/>
      <c r="H106" s="87"/>
      <c r="I106" s="87">
        <f>SUM(I94:I105)</f>
        <v>0</v>
      </c>
      <c r="J106" s="87">
        <f>SUM(J94:J105)</f>
        <v>730700</v>
      </c>
      <c r="K106" s="87"/>
      <c r="L106" s="87">
        <f>SUM(L94:L105)</f>
        <v>0</v>
      </c>
      <c r="M106" s="87">
        <f>SUM(M94:M105)</f>
        <v>730700</v>
      </c>
      <c r="N106" s="87">
        <f>SUM(N94:N105)</f>
        <v>730700</v>
      </c>
    </row>
    <row r="107" spans="1:14" ht="15">
      <c r="A107" s="78" t="s">
        <v>14</v>
      </c>
      <c r="B107" s="79">
        <v>906</v>
      </c>
      <c r="C107" s="80">
        <v>104</v>
      </c>
      <c r="D107" s="81">
        <v>16200</v>
      </c>
      <c r="E107" s="79" t="s">
        <v>107</v>
      </c>
      <c r="F107" s="79">
        <v>251</v>
      </c>
      <c r="G107" s="82">
        <v>10224</v>
      </c>
      <c r="H107" s="83"/>
      <c r="I107" s="83">
        <v>72000</v>
      </c>
      <c r="J107" s="83">
        <v>539000</v>
      </c>
      <c r="K107" s="83"/>
      <c r="L107" s="91">
        <v>81000</v>
      </c>
      <c r="M107" s="85">
        <v>548000</v>
      </c>
      <c r="N107" s="85">
        <v>555000</v>
      </c>
    </row>
    <row r="108" spans="1:14" ht="15">
      <c r="A108" s="78" t="s">
        <v>108</v>
      </c>
      <c r="B108" s="79">
        <v>906</v>
      </c>
      <c r="C108" s="80">
        <v>104</v>
      </c>
      <c r="D108" s="81">
        <v>16200</v>
      </c>
      <c r="E108" s="79" t="s">
        <v>107</v>
      </c>
      <c r="F108" s="79">
        <v>251</v>
      </c>
      <c r="G108" s="82">
        <v>10224</v>
      </c>
      <c r="H108" s="83"/>
      <c r="I108" s="83">
        <v>-1095000</v>
      </c>
      <c r="J108" s="83">
        <v>2058000</v>
      </c>
      <c r="K108" s="83"/>
      <c r="L108" s="91">
        <v>-1087000</v>
      </c>
      <c r="M108" s="85">
        <v>2066000</v>
      </c>
      <c r="N108" s="85">
        <v>2075000</v>
      </c>
    </row>
    <row r="109" spans="1:14" ht="15">
      <c r="A109" s="78" t="s">
        <v>13</v>
      </c>
      <c r="B109" s="79">
        <v>906</v>
      </c>
      <c r="C109" s="80">
        <v>104</v>
      </c>
      <c r="D109" s="81">
        <v>16200</v>
      </c>
      <c r="E109" s="79" t="s">
        <v>107</v>
      </c>
      <c r="F109" s="79">
        <v>251</v>
      </c>
      <c r="G109" s="82">
        <v>10224</v>
      </c>
      <c r="H109" s="83"/>
      <c r="I109" s="83">
        <v>136000</v>
      </c>
      <c r="J109" s="83">
        <v>584000</v>
      </c>
      <c r="K109" s="83"/>
      <c r="L109" s="91">
        <v>144000</v>
      </c>
      <c r="M109" s="85">
        <v>592000</v>
      </c>
      <c r="N109" s="85">
        <v>600000</v>
      </c>
    </row>
    <row r="110" spans="1:14" ht="15">
      <c r="A110" s="78" t="s">
        <v>12</v>
      </c>
      <c r="B110" s="79">
        <v>906</v>
      </c>
      <c r="C110" s="80">
        <v>104</v>
      </c>
      <c r="D110" s="81">
        <v>16200</v>
      </c>
      <c r="E110" s="79" t="s">
        <v>107</v>
      </c>
      <c r="F110" s="79">
        <v>251</v>
      </c>
      <c r="G110" s="82">
        <v>10224</v>
      </c>
      <c r="H110" s="83"/>
      <c r="I110" s="83">
        <v>-873000</v>
      </c>
      <c r="J110" s="83">
        <v>1638000</v>
      </c>
      <c r="K110" s="83"/>
      <c r="L110" s="91">
        <v>-862000</v>
      </c>
      <c r="M110" s="85">
        <v>1649000</v>
      </c>
      <c r="N110" s="85">
        <v>1662000</v>
      </c>
    </row>
    <row r="111" spans="1:14" ht="15">
      <c r="A111" s="78" t="s">
        <v>11</v>
      </c>
      <c r="B111" s="79">
        <v>906</v>
      </c>
      <c r="C111" s="80">
        <v>104</v>
      </c>
      <c r="D111" s="81">
        <v>16200</v>
      </c>
      <c r="E111" s="79" t="s">
        <v>107</v>
      </c>
      <c r="F111" s="79">
        <v>251</v>
      </c>
      <c r="G111" s="82">
        <v>10224</v>
      </c>
      <c r="H111" s="83"/>
      <c r="I111" s="83">
        <v>273000</v>
      </c>
      <c r="J111" s="83">
        <v>1015000</v>
      </c>
      <c r="K111" s="83"/>
      <c r="L111" s="91">
        <v>281000</v>
      </c>
      <c r="M111" s="85">
        <v>1023000</v>
      </c>
      <c r="N111" s="85">
        <v>1031000</v>
      </c>
    </row>
    <row r="112" spans="1:14" ht="15">
      <c r="A112" s="78" t="s">
        <v>10</v>
      </c>
      <c r="B112" s="79">
        <v>906</v>
      </c>
      <c r="C112" s="80">
        <v>104</v>
      </c>
      <c r="D112" s="81">
        <v>16200</v>
      </c>
      <c r="E112" s="79" t="s">
        <v>107</v>
      </c>
      <c r="F112" s="79">
        <v>251</v>
      </c>
      <c r="G112" s="82">
        <v>10224</v>
      </c>
      <c r="H112" s="83"/>
      <c r="I112" s="83">
        <v>159000</v>
      </c>
      <c r="J112" s="83">
        <v>764000</v>
      </c>
      <c r="K112" s="83"/>
      <c r="L112" s="91">
        <v>167000</v>
      </c>
      <c r="M112" s="85">
        <v>772000</v>
      </c>
      <c r="N112" s="85">
        <v>782000</v>
      </c>
    </row>
    <row r="113" spans="1:14" ht="15">
      <c r="A113" s="78" t="s">
        <v>9</v>
      </c>
      <c r="B113" s="79">
        <v>906</v>
      </c>
      <c r="C113" s="80">
        <v>104</v>
      </c>
      <c r="D113" s="81">
        <v>16200</v>
      </c>
      <c r="E113" s="79" t="s">
        <v>107</v>
      </c>
      <c r="F113" s="79">
        <v>251</v>
      </c>
      <c r="G113" s="82">
        <v>10224</v>
      </c>
      <c r="H113" s="83"/>
      <c r="I113" s="83">
        <v>125000</v>
      </c>
      <c r="J113" s="83">
        <v>652000</v>
      </c>
      <c r="K113" s="83"/>
      <c r="L113" s="91">
        <v>133000</v>
      </c>
      <c r="M113" s="85">
        <v>660000</v>
      </c>
      <c r="N113" s="85">
        <v>668000</v>
      </c>
    </row>
    <row r="114" spans="1:14" ht="15">
      <c r="A114" s="78" t="s">
        <v>8</v>
      </c>
      <c r="B114" s="79">
        <v>906</v>
      </c>
      <c r="C114" s="80">
        <v>104</v>
      </c>
      <c r="D114" s="81">
        <v>16200</v>
      </c>
      <c r="E114" s="79" t="s">
        <v>107</v>
      </c>
      <c r="F114" s="79">
        <v>251</v>
      </c>
      <c r="G114" s="82">
        <v>10224</v>
      </c>
      <c r="H114" s="83"/>
      <c r="I114" s="83">
        <v>116000</v>
      </c>
      <c r="J114" s="83">
        <v>1004000</v>
      </c>
      <c r="K114" s="83"/>
      <c r="L114" s="91">
        <v>126000</v>
      </c>
      <c r="M114" s="85">
        <v>1014000</v>
      </c>
      <c r="N114" s="85">
        <v>1024000</v>
      </c>
    </row>
    <row r="115" spans="1:14" ht="15">
      <c r="A115" s="78" t="s">
        <v>7</v>
      </c>
      <c r="B115" s="79">
        <v>906</v>
      </c>
      <c r="C115" s="80">
        <v>104</v>
      </c>
      <c r="D115" s="81">
        <v>16200</v>
      </c>
      <c r="E115" s="79" t="s">
        <v>107</v>
      </c>
      <c r="F115" s="79">
        <v>251</v>
      </c>
      <c r="G115" s="82">
        <v>10224</v>
      </c>
      <c r="H115" s="83"/>
      <c r="I115" s="83">
        <v>186000</v>
      </c>
      <c r="J115" s="83">
        <v>810000</v>
      </c>
      <c r="K115" s="83"/>
      <c r="L115" s="91">
        <v>195000</v>
      </c>
      <c r="M115" s="85">
        <v>819000</v>
      </c>
      <c r="N115" s="85">
        <v>827000</v>
      </c>
    </row>
    <row r="116" spans="1:14" ht="15">
      <c r="A116" s="78" t="s">
        <v>6</v>
      </c>
      <c r="B116" s="79">
        <v>906</v>
      </c>
      <c r="C116" s="80">
        <v>104</v>
      </c>
      <c r="D116" s="81">
        <v>16200</v>
      </c>
      <c r="E116" s="79" t="s">
        <v>107</v>
      </c>
      <c r="F116" s="79">
        <v>251</v>
      </c>
      <c r="G116" s="82">
        <v>10224</v>
      </c>
      <c r="H116" s="83"/>
      <c r="I116" s="83">
        <v>168000</v>
      </c>
      <c r="J116" s="83">
        <v>812000</v>
      </c>
      <c r="K116" s="83"/>
      <c r="L116" s="91">
        <v>176000</v>
      </c>
      <c r="M116" s="85">
        <v>820000</v>
      </c>
      <c r="N116" s="85">
        <v>827000</v>
      </c>
    </row>
    <row r="117" spans="1:14" ht="15">
      <c r="A117" s="78" t="s">
        <v>5</v>
      </c>
      <c r="B117" s="79">
        <v>906</v>
      </c>
      <c r="C117" s="80">
        <v>104</v>
      </c>
      <c r="D117" s="81">
        <v>16200</v>
      </c>
      <c r="E117" s="79" t="s">
        <v>107</v>
      </c>
      <c r="F117" s="79">
        <v>251</v>
      </c>
      <c r="G117" s="82">
        <v>10224</v>
      </c>
      <c r="H117" s="83"/>
      <c r="I117" s="83">
        <v>-456000</v>
      </c>
      <c r="J117" s="83">
        <v>719000</v>
      </c>
      <c r="K117" s="83"/>
      <c r="L117" s="91">
        <v>-448000</v>
      </c>
      <c r="M117" s="85">
        <v>727000</v>
      </c>
      <c r="N117" s="85">
        <v>736000</v>
      </c>
    </row>
    <row r="118" spans="1:14" ht="15">
      <c r="A118" s="86"/>
      <c r="B118" s="86"/>
      <c r="C118" s="86"/>
      <c r="D118" s="86"/>
      <c r="E118" s="86"/>
      <c r="F118" s="86"/>
      <c r="G118" s="86"/>
      <c r="H118" s="87"/>
      <c r="I118" s="87">
        <f>SUM(I107:I117)</f>
        <v>-1189000</v>
      </c>
      <c r="J118" s="87">
        <f>SUM(J107:J117)</f>
        <v>10595000</v>
      </c>
      <c r="K118" s="87"/>
      <c r="L118" s="87">
        <f>SUM(L107:L117)</f>
        <v>-1094000</v>
      </c>
      <c r="M118" s="88">
        <f>SUM(M107:M117)</f>
        <v>10690000</v>
      </c>
      <c r="N118" s="88">
        <f>SUM(N107:N117)</f>
        <v>10787000</v>
      </c>
    </row>
    <row r="119" spans="1:14" ht="15">
      <c r="A119" s="78" t="s">
        <v>14</v>
      </c>
      <c r="B119" s="79">
        <v>906</v>
      </c>
      <c r="C119" s="80">
        <v>113</v>
      </c>
      <c r="D119" s="81">
        <v>16600</v>
      </c>
      <c r="E119" s="79" t="s">
        <v>107</v>
      </c>
      <c r="F119" s="79">
        <v>251</v>
      </c>
      <c r="G119" s="82">
        <v>10249</v>
      </c>
      <c r="H119" s="83"/>
      <c r="I119" s="83">
        <v>16200</v>
      </c>
      <c r="J119" s="83">
        <v>146000</v>
      </c>
      <c r="K119" s="83"/>
      <c r="L119" s="89">
        <v>16200</v>
      </c>
      <c r="M119" s="83">
        <v>146000</v>
      </c>
      <c r="N119" s="83">
        <v>146000</v>
      </c>
    </row>
    <row r="120" spans="1:14" ht="15">
      <c r="A120" s="78" t="s">
        <v>2</v>
      </c>
      <c r="B120" s="79">
        <v>906</v>
      </c>
      <c r="C120" s="80">
        <v>113</v>
      </c>
      <c r="D120" s="81">
        <v>16600</v>
      </c>
      <c r="E120" s="79" t="s">
        <v>107</v>
      </c>
      <c r="F120" s="79">
        <v>251</v>
      </c>
      <c r="G120" s="82">
        <v>10249</v>
      </c>
      <c r="H120" s="83">
        <v>92700</v>
      </c>
      <c r="I120" s="83">
        <v>-92700</v>
      </c>
      <c r="J120" s="83">
        <v>0</v>
      </c>
      <c r="K120" s="83">
        <v>92700</v>
      </c>
      <c r="L120" s="90">
        <v>-92700</v>
      </c>
      <c r="M120" s="83">
        <v>0</v>
      </c>
      <c r="N120" s="83">
        <v>0</v>
      </c>
    </row>
    <row r="121" spans="1:14" ht="15">
      <c r="A121" s="78" t="s">
        <v>13</v>
      </c>
      <c r="B121" s="79">
        <v>906</v>
      </c>
      <c r="C121" s="80">
        <v>113</v>
      </c>
      <c r="D121" s="81">
        <v>16600</v>
      </c>
      <c r="E121" s="79" t="s">
        <v>107</v>
      </c>
      <c r="F121" s="79">
        <v>251</v>
      </c>
      <c r="G121" s="82">
        <v>10249</v>
      </c>
      <c r="H121" s="83"/>
      <c r="I121" s="83">
        <v>16200</v>
      </c>
      <c r="J121" s="83">
        <v>146000</v>
      </c>
      <c r="K121" s="83"/>
      <c r="L121" s="89">
        <v>16200</v>
      </c>
      <c r="M121" s="83">
        <v>146000</v>
      </c>
      <c r="N121" s="83">
        <v>146000</v>
      </c>
    </row>
    <row r="122" spans="1:14" ht="15">
      <c r="A122" s="78" t="s">
        <v>12</v>
      </c>
      <c r="B122" s="79">
        <v>906</v>
      </c>
      <c r="C122" s="80">
        <v>113</v>
      </c>
      <c r="D122" s="81">
        <v>16600</v>
      </c>
      <c r="E122" s="79" t="s">
        <v>107</v>
      </c>
      <c r="F122" s="79">
        <v>251</v>
      </c>
      <c r="G122" s="82">
        <v>10249</v>
      </c>
      <c r="H122" s="83"/>
      <c r="I122" s="83">
        <v>42800</v>
      </c>
      <c r="J122" s="83">
        <v>339000</v>
      </c>
      <c r="K122" s="83"/>
      <c r="L122" s="89">
        <v>42800</v>
      </c>
      <c r="M122" s="83">
        <v>339000</v>
      </c>
      <c r="N122" s="83">
        <v>339000</v>
      </c>
    </row>
    <row r="123" spans="1:14" ht="15">
      <c r="A123" s="78" t="s">
        <v>11</v>
      </c>
      <c r="B123" s="79">
        <v>906</v>
      </c>
      <c r="C123" s="80">
        <v>113</v>
      </c>
      <c r="D123" s="81">
        <v>16600</v>
      </c>
      <c r="E123" s="79" t="s">
        <v>107</v>
      </c>
      <c r="F123" s="79">
        <v>251</v>
      </c>
      <c r="G123" s="82">
        <v>10249</v>
      </c>
      <c r="H123" s="83"/>
      <c r="I123" s="83">
        <v>16200</v>
      </c>
      <c r="J123" s="83">
        <v>146000</v>
      </c>
      <c r="K123" s="83"/>
      <c r="L123" s="89">
        <v>16200</v>
      </c>
      <c r="M123" s="83">
        <v>146000</v>
      </c>
      <c r="N123" s="83">
        <v>146000</v>
      </c>
    </row>
    <row r="124" spans="1:14" ht="15">
      <c r="A124" s="78" t="s">
        <v>10</v>
      </c>
      <c r="B124" s="79">
        <v>906</v>
      </c>
      <c r="C124" s="80">
        <v>113</v>
      </c>
      <c r="D124" s="81">
        <v>16600</v>
      </c>
      <c r="E124" s="79" t="s">
        <v>107</v>
      </c>
      <c r="F124" s="79">
        <v>251</v>
      </c>
      <c r="G124" s="82">
        <v>10249</v>
      </c>
      <c r="H124" s="83"/>
      <c r="I124" s="83">
        <v>24900</v>
      </c>
      <c r="J124" s="83">
        <v>212000</v>
      </c>
      <c r="K124" s="83"/>
      <c r="L124" s="89">
        <v>24900</v>
      </c>
      <c r="M124" s="83">
        <v>212000</v>
      </c>
      <c r="N124" s="83">
        <v>212000</v>
      </c>
    </row>
    <row r="125" spans="1:14" ht="15">
      <c r="A125" s="78" t="s">
        <v>9</v>
      </c>
      <c r="B125" s="79">
        <v>906</v>
      </c>
      <c r="C125" s="80">
        <v>113</v>
      </c>
      <c r="D125" s="81">
        <v>16600</v>
      </c>
      <c r="E125" s="79" t="s">
        <v>107</v>
      </c>
      <c r="F125" s="79">
        <v>251</v>
      </c>
      <c r="G125" s="82">
        <v>10249</v>
      </c>
      <c r="H125" s="83"/>
      <c r="I125" s="83">
        <v>22000</v>
      </c>
      <c r="J125" s="83">
        <v>190000</v>
      </c>
      <c r="K125" s="83"/>
      <c r="L125" s="89">
        <v>22000</v>
      </c>
      <c r="M125" s="83">
        <v>190000</v>
      </c>
      <c r="N125" s="83">
        <v>190000</v>
      </c>
    </row>
    <row r="126" spans="1:14" ht="15">
      <c r="A126" s="78" t="s">
        <v>8</v>
      </c>
      <c r="B126" s="79">
        <v>906</v>
      </c>
      <c r="C126" s="80">
        <v>113</v>
      </c>
      <c r="D126" s="81">
        <v>16600</v>
      </c>
      <c r="E126" s="79" t="s">
        <v>107</v>
      </c>
      <c r="F126" s="79">
        <v>251</v>
      </c>
      <c r="G126" s="82">
        <v>10249</v>
      </c>
      <c r="H126" s="83"/>
      <c r="I126" s="83">
        <v>24700</v>
      </c>
      <c r="J126" s="83">
        <v>209000</v>
      </c>
      <c r="K126" s="83"/>
      <c r="L126" s="89">
        <v>24700</v>
      </c>
      <c r="M126" s="83">
        <v>209000</v>
      </c>
      <c r="N126" s="83">
        <v>209000</v>
      </c>
    </row>
    <row r="127" spans="1:14" ht="15">
      <c r="A127" s="78" t="s">
        <v>7</v>
      </c>
      <c r="B127" s="79">
        <v>906</v>
      </c>
      <c r="C127" s="80">
        <v>113</v>
      </c>
      <c r="D127" s="81">
        <v>16600</v>
      </c>
      <c r="E127" s="79" t="s">
        <v>107</v>
      </c>
      <c r="F127" s="79">
        <v>251</v>
      </c>
      <c r="G127" s="82">
        <v>10249</v>
      </c>
      <c r="H127" s="83"/>
      <c r="I127" s="83">
        <v>24900</v>
      </c>
      <c r="J127" s="83">
        <v>212000</v>
      </c>
      <c r="K127" s="83"/>
      <c r="L127" s="89">
        <v>24900</v>
      </c>
      <c r="M127" s="83">
        <v>212000</v>
      </c>
      <c r="N127" s="83">
        <v>212000</v>
      </c>
    </row>
    <row r="128" spans="1:14" ht="15">
      <c r="A128" s="78" t="s">
        <v>6</v>
      </c>
      <c r="B128" s="79">
        <v>906</v>
      </c>
      <c r="C128" s="80">
        <v>113</v>
      </c>
      <c r="D128" s="81">
        <v>16600</v>
      </c>
      <c r="E128" s="79" t="s">
        <v>107</v>
      </c>
      <c r="F128" s="79">
        <v>251</v>
      </c>
      <c r="G128" s="82">
        <v>10249</v>
      </c>
      <c r="H128" s="83"/>
      <c r="I128" s="83">
        <v>22000</v>
      </c>
      <c r="J128" s="83">
        <v>190000</v>
      </c>
      <c r="K128" s="83"/>
      <c r="L128" s="89">
        <v>22000</v>
      </c>
      <c r="M128" s="83">
        <v>190000</v>
      </c>
      <c r="N128" s="83">
        <v>190000</v>
      </c>
    </row>
    <row r="129" spans="1:14" ht="15">
      <c r="A129" s="78" t="s">
        <v>5</v>
      </c>
      <c r="B129" s="79">
        <v>906</v>
      </c>
      <c r="C129" s="80">
        <v>113</v>
      </c>
      <c r="D129" s="81">
        <v>16600</v>
      </c>
      <c r="E129" s="79" t="s">
        <v>107</v>
      </c>
      <c r="F129" s="79">
        <v>251</v>
      </c>
      <c r="G129" s="82">
        <v>10249</v>
      </c>
      <c r="H129" s="83"/>
      <c r="I129" s="83">
        <v>24900</v>
      </c>
      <c r="J129" s="83">
        <v>212000</v>
      </c>
      <c r="K129" s="83"/>
      <c r="L129" s="89">
        <v>24900</v>
      </c>
      <c r="M129" s="83">
        <v>212000</v>
      </c>
      <c r="N129" s="83">
        <v>212000</v>
      </c>
    </row>
    <row r="130" spans="1:14" ht="15">
      <c r="A130" s="86"/>
      <c r="B130" s="86"/>
      <c r="C130" s="86"/>
      <c r="D130" s="86"/>
      <c r="E130" s="86"/>
      <c r="F130" s="86"/>
      <c r="G130" s="86"/>
      <c r="H130" s="87"/>
      <c r="I130" s="87">
        <f>SUM(I119:I129)</f>
        <v>142100</v>
      </c>
      <c r="J130" s="87">
        <f>SUM(J119:J129)</f>
        <v>2002000</v>
      </c>
      <c r="K130" s="87"/>
      <c r="L130" s="87">
        <f>SUM(L119:L129)</f>
        <v>142100</v>
      </c>
      <c r="M130" s="87">
        <f>SUM(M119:M129)</f>
        <v>2002000</v>
      </c>
      <c r="N130" s="87">
        <f>SUM(N119:N129)</f>
        <v>2002000</v>
      </c>
    </row>
    <row r="131" spans="1:14" ht="15">
      <c r="A131" s="78" t="s">
        <v>106</v>
      </c>
      <c r="B131" s="79">
        <v>906</v>
      </c>
      <c r="C131" s="80">
        <v>1401</v>
      </c>
      <c r="D131" s="81">
        <v>5160110</v>
      </c>
      <c r="E131" s="79" t="s">
        <v>4</v>
      </c>
      <c r="F131" s="79">
        <v>251</v>
      </c>
      <c r="G131" s="82">
        <v>10101</v>
      </c>
      <c r="H131" s="83"/>
      <c r="I131" s="83">
        <v>-11800</v>
      </c>
      <c r="J131" s="83">
        <v>401100</v>
      </c>
      <c r="K131" s="83"/>
      <c r="L131" s="83">
        <v>-11800</v>
      </c>
      <c r="M131" s="83">
        <v>401100</v>
      </c>
      <c r="N131" s="83">
        <v>401100</v>
      </c>
    </row>
    <row r="132" spans="1:14" ht="15">
      <c r="A132" s="78" t="s">
        <v>105</v>
      </c>
      <c r="B132" s="79">
        <v>906</v>
      </c>
      <c r="C132" s="80">
        <v>1401</v>
      </c>
      <c r="D132" s="81">
        <v>5160110</v>
      </c>
      <c r="E132" s="79" t="s">
        <v>4</v>
      </c>
      <c r="F132" s="79">
        <v>251</v>
      </c>
      <c r="G132" s="82">
        <v>10101</v>
      </c>
      <c r="H132" s="83"/>
      <c r="I132" s="83">
        <v>-1600</v>
      </c>
      <c r="J132" s="83">
        <v>178000</v>
      </c>
      <c r="K132" s="83"/>
      <c r="L132" s="83">
        <v>-1600</v>
      </c>
      <c r="M132" s="83">
        <v>178000</v>
      </c>
      <c r="N132" s="83">
        <v>178000</v>
      </c>
    </row>
    <row r="133" spans="1:14" ht="15">
      <c r="A133" s="78" t="s">
        <v>104</v>
      </c>
      <c r="B133" s="79">
        <v>906</v>
      </c>
      <c r="C133" s="80">
        <v>1401</v>
      </c>
      <c r="D133" s="81">
        <v>5160110</v>
      </c>
      <c r="E133" s="79" t="s">
        <v>4</v>
      </c>
      <c r="F133" s="79">
        <v>251</v>
      </c>
      <c r="G133" s="82">
        <v>10101</v>
      </c>
      <c r="H133" s="83"/>
      <c r="I133" s="83">
        <v>-26100</v>
      </c>
      <c r="J133" s="83">
        <v>654600</v>
      </c>
      <c r="K133" s="83"/>
      <c r="L133" s="83">
        <v>-26100</v>
      </c>
      <c r="M133" s="83">
        <v>654600</v>
      </c>
      <c r="N133" s="83">
        <v>654600</v>
      </c>
    </row>
    <row r="134" spans="1:14" ht="15">
      <c r="A134" s="78" t="s">
        <v>103</v>
      </c>
      <c r="B134" s="79">
        <v>906</v>
      </c>
      <c r="C134" s="80">
        <v>1401</v>
      </c>
      <c r="D134" s="81">
        <v>5160110</v>
      </c>
      <c r="E134" s="79" t="s">
        <v>4</v>
      </c>
      <c r="F134" s="79">
        <v>251</v>
      </c>
      <c r="G134" s="82">
        <v>10101</v>
      </c>
      <c r="H134" s="83"/>
      <c r="I134" s="83">
        <v>-23500</v>
      </c>
      <c r="J134" s="83">
        <v>593300</v>
      </c>
      <c r="K134" s="83"/>
      <c r="L134" s="83">
        <v>-23500</v>
      </c>
      <c r="M134" s="83">
        <v>593300</v>
      </c>
      <c r="N134" s="83">
        <v>593300</v>
      </c>
    </row>
    <row r="135" spans="1:14" ht="15">
      <c r="A135" s="78" t="s">
        <v>102</v>
      </c>
      <c r="B135" s="79">
        <v>906</v>
      </c>
      <c r="C135" s="80">
        <v>1401</v>
      </c>
      <c r="D135" s="81">
        <v>5160110</v>
      </c>
      <c r="E135" s="79" t="s">
        <v>4</v>
      </c>
      <c r="F135" s="79">
        <v>251</v>
      </c>
      <c r="G135" s="82">
        <v>10101</v>
      </c>
      <c r="H135" s="83"/>
      <c r="I135" s="83">
        <v>-34400</v>
      </c>
      <c r="J135" s="83">
        <v>367600</v>
      </c>
      <c r="K135" s="83"/>
      <c r="L135" s="83">
        <v>-34400</v>
      </c>
      <c r="M135" s="83">
        <v>367600</v>
      </c>
      <c r="N135" s="83">
        <v>367600</v>
      </c>
    </row>
    <row r="136" spans="1:14" ht="15">
      <c r="A136" s="78" t="s">
        <v>101</v>
      </c>
      <c r="B136" s="79">
        <v>906</v>
      </c>
      <c r="C136" s="80">
        <v>1401</v>
      </c>
      <c r="D136" s="81">
        <v>5160110</v>
      </c>
      <c r="E136" s="79" t="s">
        <v>4</v>
      </c>
      <c r="F136" s="79">
        <v>251</v>
      </c>
      <c r="G136" s="82">
        <v>10101</v>
      </c>
      <c r="H136" s="83"/>
      <c r="I136" s="83">
        <v>11100</v>
      </c>
      <c r="J136" s="83">
        <v>234800</v>
      </c>
      <c r="K136" s="83"/>
      <c r="L136" s="83">
        <v>11100</v>
      </c>
      <c r="M136" s="83">
        <v>234800</v>
      </c>
      <c r="N136" s="83">
        <v>234800</v>
      </c>
    </row>
    <row r="137" spans="1:14" ht="15">
      <c r="A137" s="78" t="s">
        <v>100</v>
      </c>
      <c r="B137" s="79">
        <v>906</v>
      </c>
      <c r="C137" s="80">
        <v>1401</v>
      </c>
      <c r="D137" s="81">
        <v>5160110</v>
      </c>
      <c r="E137" s="79" t="s">
        <v>4</v>
      </c>
      <c r="F137" s="79">
        <v>251</v>
      </c>
      <c r="G137" s="82">
        <v>10101</v>
      </c>
      <c r="H137" s="83"/>
      <c r="I137" s="83">
        <v>-18400</v>
      </c>
      <c r="J137" s="83">
        <v>302500</v>
      </c>
      <c r="K137" s="83"/>
      <c r="L137" s="83">
        <v>-18400</v>
      </c>
      <c r="M137" s="83">
        <v>302500</v>
      </c>
      <c r="N137" s="83">
        <v>302500</v>
      </c>
    </row>
    <row r="138" spans="1:14" ht="15">
      <c r="A138" s="78" t="s">
        <v>99</v>
      </c>
      <c r="B138" s="79">
        <v>906</v>
      </c>
      <c r="C138" s="80">
        <v>1401</v>
      </c>
      <c r="D138" s="81">
        <v>5160110</v>
      </c>
      <c r="E138" s="79" t="s">
        <v>4</v>
      </c>
      <c r="F138" s="79">
        <v>251</v>
      </c>
      <c r="G138" s="82">
        <v>10101</v>
      </c>
      <c r="H138" s="83"/>
      <c r="I138" s="83">
        <v>-9300</v>
      </c>
      <c r="J138" s="83">
        <v>316700</v>
      </c>
      <c r="K138" s="83"/>
      <c r="L138" s="83">
        <v>-9300</v>
      </c>
      <c r="M138" s="83">
        <v>316700</v>
      </c>
      <c r="N138" s="83">
        <v>316700</v>
      </c>
    </row>
    <row r="139" spans="1:14" ht="15">
      <c r="A139" s="78" t="s">
        <v>98</v>
      </c>
      <c r="B139" s="79">
        <v>906</v>
      </c>
      <c r="C139" s="80">
        <v>1401</v>
      </c>
      <c r="D139" s="81">
        <v>5160110</v>
      </c>
      <c r="E139" s="79" t="s">
        <v>4</v>
      </c>
      <c r="F139" s="79">
        <v>251</v>
      </c>
      <c r="G139" s="82">
        <v>10101</v>
      </c>
      <c r="H139" s="83"/>
      <c r="I139" s="83">
        <v>-58300</v>
      </c>
      <c r="J139" s="83">
        <v>1204700</v>
      </c>
      <c r="K139" s="83"/>
      <c r="L139" s="83">
        <v>-58300</v>
      </c>
      <c r="M139" s="83">
        <v>1204700</v>
      </c>
      <c r="N139" s="83">
        <v>1204700</v>
      </c>
    </row>
    <row r="140" spans="1:14" ht="15">
      <c r="A140" s="78" t="s">
        <v>97</v>
      </c>
      <c r="B140" s="79">
        <v>906</v>
      </c>
      <c r="C140" s="80">
        <v>1401</v>
      </c>
      <c r="D140" s="81">
        <v>5160110</v>
      </c>
      <c r="E140" s="79" t="s">
        <v>4</v>
      </c>
      <c r="F140" s="79">
        <v>251</v>
      </c>
      <c r="G140" s="82">
        <v>10101</v>
      </c>
      <c r="H140" s="83"/>
      <c r="I140" s="83">
        <v>46100</v>
      </c>
      <c r="J140" s="83">
        <v>3377500</v>
      </c>
      <c r="K140" s="83"/>
      <c r="L140" s="83">
        <v>46100</v>
      </c>
      <c r="M140" s="83">
        <v>3377500</v>
      </c>
      <c r="N140" s="83">
        <v>3377500</v>
      </c>
    </row>
    <row r="141" spans="1:14" ht="15">
      <c r="A141" s="78" t="s">
        <v>96</v>
      </c>
      <c r="B141" s="79">
        <v>906</v>
      </c>
      <c r="C141" s="80">
        <v>1401</v>
      </c>
      <c r="D141" s="81">
        <v>5160110</v>
      </c>
      <c r="E141" s="79" t="s">
        <v>4</v>
      </c>
      <c r="F141" s="79">
        <v>251</v>
      </c>
      <c r="G141" s="82">
        <v>10101</v>
      </c>
      <c r="H141" s="83"/>
      <c r="I141" s="83">
        <v>-4700</v>
      </c>
      <c r="J141" s="83">
        <v>337900</v>
      </c>
      <c r="K141" s="83"/>
      <c r="L141" s="83">
        <v>-4700</v>
      </c>
      <c r="M141" s="83">
        <v>337900</v>
      </c>
      <c r="N141" s="83">
        <v>337900</v>
      </c>
    </row>
    <row r="142" spans="1:14" ht="15">
      <c r="A142" s="78" t="s">
        <v>95</v>
      </c>
      <c r="B142" s="79">
        <v>906</v>
      </c>
      <c r="C142" s="80">
        <v>1401</v>
      </c>
      <c r="D142" s="81">
        <v>5160110</v>
      </c>
      <c r="E142" s="79" t="s">
        <v>4</v>
      </c>
      <c r="F142" s="79">
        <v>251</v>
      </c>
      <c r="G142" s="82">
        <v>10101</v>
      </c>
      <c r="H142" s="83"/>
      <c r="I142" s="83">
        <v>-7600</v>
      </c>
      <c r="J142" s="83">
        <v>434700</v>
      </c>
      <c r="K142" s="83"/>
      <c r="L142" s="83">
        <v>-7600</v>
      </c>
      <c r="M142" s="83">
        <v>434700</v>
      </c>
      <c r="N142" s="83">
        <v>434700</v>
      </c>
    </row>
    <row r="143" spans="1:14" ht="15">
      <c r="A143" s="78" t="s">
        <v>94</v>
      </c>
      <c r="B143" s="79">
        <v>906</v>
      </c>
      <c r="C143" s="80">
        <v>1401</v>
      </c>
      <c r="D143" s="81">
        <v>5160110</v>
      </c>
      <c r="E143" s="79" t="s">
        <v>4</v>
      </c>
      <c r="F143" s="79">
        <v>251</v>
      </c>
      <c r="G143" s="82">
        <v>10101</v>
      </c>
      <c r="H143" s="83"/>
      <c r="I143" s="83">
        <v>-15300</v>
      </c>
      <c r="J143" s="83">
        <v>293400</v>
      </c>
      <c r="K143" s="83"/>
      <c r="L143" s="83">
        <v>-15300</v>
      </c>
      <c r="M143" s="83">
        <v>293400</v>
      </c>
      <c r="N143" s="83">
        <v>293400</v>
      </c>
    </row>
    <row r="144" spans="1:14" ht="15">
      <c r="A144" s="78" t="s">
        <v>93</v>
      </c>
      <c r="B144" s="79">
        <v>906</v>
      </c>
      <c r="C144" s="80">
        <v>1401</v>
      </c>
      <c r="D144" s="81">
        <v>5160110</v>
      </c>
      <c r="E144" s="79" t="s">
        <v>4</v>
      </c>
      <c r="F144" s="79">
        <v>251</v>
      </c>
      <c r="G144" s="82">
        <v>10101</v>
      </c>
      <c r="H144" s="83"/>
      <c r="I144" s="83">
        <v>-14100</v>
      </c>
      <c r="J144" s="83">
        <v>432700</v>
      </c>
      <c r="K144" s="83"/>
      <c r="L144" s="83">
        <v>-14100</v>
      </c>
      <c r="M144" s="83">
        <v>432700</v>
      </c>
      <c r="N144" s="83">
        <v>432700</v>
      </c>
    </row>
    <row r="145" spans="1:14" ht="15">
      <c r="A145" s="78" t="s">
        <v>92</v>
      </c>
      <c r="B145" s="79">
        <v>906</v>
      </c>
      <c r="C145" s="80">
        <v>1401</v>
      </c>
      <c r="D145" s="81">
        <v>5160110</v>
      </c>
      <c r="E145" s="79" t="s">
        <v>4</v>
      </c>
      <c r="F145" s="79">
        <v>251</v>
      </c>
      <c r="G145" s="82">
        <v>10101</v>
      </c>
      <c r="H145" s="83"/>
      <c r="I145" s="83">
        <v>47500</v>
      </c>
      <c r="J145" s="83">
        <v>2601000</v>
      </c>
      <c r="K145" s="83"/>
      <c r="L145" s="83">
        <v>47500</v>
      </c>
      <c r="M145" s="83">
        <v>2601000</v>
      </c>
      <c r="N145" s="83">
        <v>2601000</v>
      </c>
    </row>
    <row r="146" spans="1:14" ht="15">
      <c r="A146" s="78" t="s">
        <v>91</v>
      </c>
      <c r="B146" s="79">
        <v>906</v>
      </c>
      <c r="C146" s="80">
        <v>1401</v>
      </c>
      <c r="D146" s="81">
        <v>5160110</v>
      </c>
      <c r="E146" s="79" t="s">
        <v>4</v>
      </c>
      <c r="F146" s="79">
        <v>251</v>
      </c>
      <c r="G146" s="82">
        <v>10101</v>
      </c>
      <c r="H146" s="83"/>
      <c r="I146" s="83">
        <v>-14700</v>
      </c>
      <c r="J146" s="83">
        <v>720400</v>
      </c>
      <c r="K146" s="83"/>
      <c r="L146" s="83">
        <v>-14700</v>
      </c>
      <c r="M146" s="83">
        <v>720400</v>
      </c>
      <c r="N146" s="83">
        <v>720400</v>
      </c>
    </row>
    <row r="147" spans="1:14" ht="15">
      <c r="A147" s="78" t="s">
        <v>90</v>
      </c>
      <c r="B147" s="79">
        <v>906</v>
      </c>
      <c r="C147" s="80">
        <v>1401</v>
      </c>
      <c r="D147" s="81">
        <v>5160110</v>
      </c>
      <c r="E147" s="79" t="s">
        <v>4</v>
      </c>
      <c r="F147" s="79">
        <v>251</v>
      </c>
      <c r="G147" s="82">
        <v>10101</v>
      </c>
      <c r="H147" s="83"/>
      <c r="I147" s="83">
        <v>65200</v>
      </c>
      <c r="J147" s="83">
        <v>506900</v>
      </c>
      <c r="K147" s="83"/>
      <c r="L147" s="83">
        <v>65200</v>
      </c>
      <c r="M147" s="83">
        <v>506900</v>
      </c>
      <c r="N147" s="83">
        <v>506900</v>
      </c>
    </row>
    <row r="148" spans="1:14" ht="15">
      <c r="A148" s="78" t="s">
        <v>89</v>
      </c>
      <c r="B148" s="79">
        <v>906</v>
      </c>
      <c r="C148" s="80">
        <v>1401</v>
      </c>
      <c r="D148" s="81">
        <v>5160110</v>
      </c>
      <c r="E148" s="79" t="s">
        <v>4</v>
      </c>
      <c r="F148" s="79">
        <v>251</v>
      </c>
      <c r="G148" s="82">
        <v>10101</v>
      </c>
      <c r="H148" s="83"/>
      <c r="I148" s="83">
        <v>25600</v>
      </c>
      <c r="J148" s="83">
        <v>1153100</v>
      </c>
      <c r="K148" s="83"/>
      <c r="L148" s="83">
        <v>25600</v>
      </c>
      <c r="M148" s="83">
        <v>1153100</v>
      </c>
      <c r="N148" s="83">
        <v>1153100</v>
      </c>
    </row>
    <row r="149" spans="1:14" ht="15">
      <c r="A149" s="78" t="s">
        <v>88</v>
      </c>
      <c r="B149" s="79">
        <v>906</v>
      </c>
      <c r="C149" s="80">
        <v>1401</v>
      </c>
      <c r="D149" s="81">
        <v>5160110</v>
      </c>
      <c r="E149" s="79" t="s">
        <v>4</v>
      </c>
      <c r="F149" s="79">
        <v>251</v>
      </c>
      <c r="G149" s="82">
        <v>10101</v>
      </c>
      <c r="H149" s="83"/>
      <c r="I149" s="83">
        <v>-4200</v>
      </c>
      <c r="J149" s="83">
        <v>242500</v>
      </c>
      <c r="K149" s="83"/>
      <c r="L149" s="83">
        <v>-4200</v>
      </c>
      <c r="M149" s="83">
        <v>242500</v>
      </c>
      <c r="N149" s="83">
        <v>242500</v>
      </c>
    </row>
    <row r="150" spans="1:14" ht="15">
      <c r="A150" s="78" t="s">
        <v>87</v>
      </c>
      <c r="B150" s="79">
        <v>906</v>
      </c>
      <c r="C150" s="80">
        <v>1401</v>
      </c>
      <c r="D150" s="81">
        <v>5160110</v>
      </c>
      <c r="E150" s="79" t="s">
        <v>4</v>
      </c>
      <c r="F150" s="79">
        <v>251</v>
      </c>
      <c r="G150" s="82">
        <v>10101</v>
      </c>
      <c r="H150" s="83"/>
      <c r="I150" s="83">
        <v>57200</v>
      </c>
      <c r="J150" s="83">
        <v>1612300</v>
      </c>
      <c r="K150" s="83"/>
      <c r="L150" s="83">
        <v>57200</v>
      </c>
      <c r="M150" s="83">
        <v>1612300</v>
      </c>
      <c r="N150" s="83">
        <v>1612300</v>
      </c>
    </row>
    <row r="151" spans="1:14" ht="15">
      <c r="A151" s="78" t="s">
        <v>86</v>
      </c>
      <c r="B151" s="79">
        <v>906</v>
      </c>
      <c r="C151" s="80">
        <v>1401</v>
      </c>
      <c r="D151" s="81">
        <v>5160110</v>
      </c>
      <c r="E151" s="79" t="s">
        <v>4</v>
      </c>
      <c r="F151" s="79">
        <v>251</v>
      </c>
      <c r="G151" s="82">
        <v>10101</v>
      </c>
      <c r="H151" s="83"/>
      <c r="I151" s="83">
        <v>-1800</v>
      </c>
      <c r="J151" s="83">
        <v>223800</v>
      </c>
      <c r="K151" s="83"/>
      <c r="L151" s="83">
        <v>-1800</v>
      </c>
      <c r="M151" s="83">
        <v>223800</v>
      </c>
      <c r="N151" s="83">
        <v>223800</v>
      </c>
    </row>
    <row r="152" spans="1:14" ht="15">
      <c r="A152" s="78" t="s">
        <v>85</v>
      </c>
      <c r="B152" s="79">
        <v>906</v>
      </c>
      <c r="C152" s="80">
        <v>1401</v>
      </c>
      <c r="D152" s="81">
        <v>5160110</v>
      </c>
      <c r="E152" s="79" t="s">
        <v>4</v>
      </c>
      <c r="F152" s="79">
        <v>251</v>
      </c>
      <c r="G152" s="82">
        <v>10101</v>
      </c>
      <c r="H152" s="83"/>
      <c r="I152" s="83">
        <v>-62300</v>
      </c>
      <c r="J152" s="83">
        <v>897100</v>
      </c>
      <c r="K152" s="83"/>
      <c r="L152" s="83">
        <v>-62300</v>
      </c>
      <c r="M152" s="83">
        <v>897100</v>
      </c>
      <c r="N152" s="83">
        <v>897100</v>
      </c>
    </row>
    <row r="153" spans="1:14" ht="15">
      <c r="A153" s="78" t="s">
        <v>84</v>
      </c>
      <c r="B153" s="79">
        <v>906</v>
      </c>
      <c r="C153" s="80">
        <v>1401</v>
      </c>
      <c r="D153" s="81">
        <v>5160110</v>
      </c>
      <c r="E153" s="79" t="s">
        <v>4</v>
      </c>
      <c r="F153" s="79">
        <v>251</v>
      </c>
      <c r="G153" s="82">
        <v>10101</v>
      </c>
      <c r="H153" s="83"/>
      <c r="I153" s="83">
        <v>-137700</v>
      </c>
      <c r="J153" s="83">
        <v>975800</v>
      </c>
      <c r="K153" s="83"/>
      <c r="L153" s="83">
        <v>-137700</v>
      </c>
      <c r="M153" s="83">
        <v>975800</v>
      </c>
      <c r="N153" s="83">
        <v>975800</v>
      </c>
    </row>
    <row r="154" spans="1:14" ht="15">
      <c r="A154" s="78" t="s">
        <v>83</v>
      </c>
      <c r="B154" s="79">
        <v>906</v>
      </c>
      <c r="C154" s="80">
        <v>1401</v>
      </c>
      <c r="D154" s="81">
        <v>5160110</v>
      </c>
      <c r="E154" s="79" t="s">
        <v>4</v>
      </c>
      <c r="F154" s="79">
        <v>251</v>
      </c>
      <c r="G154" s="82">
        <v>10101</v>
      </c>
      <c r="H154" s="83"/>
      <c r="I154" s="83">
        <v>14600</v>
      </c>
      <c r="J154" s="83">
        <v>994500</v>
      </c>
      <c r="K154" s="83"/>
      <c r="L154" s="83">
        <v>14600</v>
      </c>
      <c r="M154" s="83">
        <v>994500</v>
      </c>
      <c r="N154" s="83">
        <v>994500</v>
      </c>
    </row>
    <row r="155" spans="1:14" ht="15">
      <c r="A155" s="78" t="s">
        <v>82</v>
      </c>
      <c r="B155" s="79">
        <v>906</v>
      </c>
      <c r="C155" s="80">
        <v>1401</v>
      </c>
      <c r="D155" s="81">
        <v>5160110</v>
      </c>
      <c r="E155" s="79" t="s">
        <v>4</v>
      </c>
      <c r="F155" s="79">
        <v>251</v>
      </c>
      <c r="G155" s="82">
        <v>10101</v>
      </c>
      <c r="H155" s="83"/>
      <c r="I155" s="83">
        <v>19500</v>
      </c>
      <c r="J155" s="83">
        <v>826800</v>
      </c>
      <c r="K155" s="83"/>
      <c r="L155" s="83">
        <v>19500</v>
      </c>
      <c r="M155" s="83">
        <v>826800</v>
      </c>
      <c r="N155" s="83">
        <v>826800</v>
      </c>
    </row>
    <row r="156" spans="1:14" ht="15">
      <c r="A156" s="78" t="s">
        <v>81</v>
      </c>
      <c r="B156" s="79">
        <v>906</v>
      </c>
      <c r="C156" s="80">
        <v>1401</v>
      </c>
      <c r="D156" s="81">
        <v>5160110</v>
      </c>
      <c r="E156" s="79" t="s">
        <v>4</v>
      </c>
      <c r="F156" s="79">
        <v>251</v>
      </c>
      <c r="G156" s="82">
        <v>10101</v>
      </c>
      <c r="H156" s="83"/>
      <c r="I156" s="83">
        <v>-42900</v>
      </c>
      <c r="J156" s="83">
        <v>919700</v>
      </c>
      <c r="K156" s="83"/>
      <c r="L156" s="83">
        <v>-42900</v>
      </c>
      <c r="M156" s="83">
        <v>919700</v>
      </c>
      <c r="N156" s="83">
        <v>919700</v>
      </c>
    </row>
    <row r="157" spans="1:14" ht="15">
      <c r="A157" s="78" t="s">
        <v>80</v>
      </c>
      <c r="B157" s="79">
        <v>906</v>
      </c>
      <c r="C157" s="80">
        <v>1401</v>
      </c>
      <c r="D157" s="81">
        <v>5160110</v>
      </c>
      <c r="E157" s="79" t="s">
        <v>4</v>
      </c>
      <c r="F157" s="79">
        <v>251</v>
      </c>
      <c r="G157" s="82">
        <v>10101</v>
      </c>
      <c r="H157" s="83"/>
      <c r="I157" s="83">
        <v>-114500</v>
      </c>
      <c r="J157" s="83">
        <v>573300</v>
      </c>
      <c r="K157" s="83"/>
      <c r="L157" s="83">
        <v>-114500</v>
      </c>
      <c r="M157" s="83">
        <v>573300</v>
      </c>
      <c r="N157" s="83">
        <v>573300</v>
      </c>
    </row>
    <row r="158" spans="1:14" ht="15">
      <c r="A158" s="78" t="s">
        <v>79</v>
      </c>
      <c r="B158" s="79">
        <v>906</v>
      </c>
      <c r="C158" s="80">
        <v>1401</v>
      </c>
      <c r="D158" s="81">
        <v>5160110</v>
      </c>
      <c r="E158" s="79" t="s">
        <v>4</v>
      </c>
      <c r="F158" s="79">
        <v>251</v>
      </c>
      <c r="G158" s="82">
        <v>10101</v>
      </c>
      <c r="H158" s="83"/>
      <c r="I158" s="83">
        <v>-75500</v>
      </c>
      <c r="J158" s="83">
        <v>640400</v>
      </c>
      <c r="K158" s="83"/>
      <c r="L158" s="83">
        <v>-75500</v>
      </c>
      <c r="M158" s="83">
        <v>640400</v>
      </c>
      <c r="N158" s="83">
        <v>640400</v>
      </c>
    </row>
    <row r="159" spans="1:14" ht="15">
      <c r="A159" s="78" t="s">
        <v>78</v>
      </c>
      <c r="B159" s="79">
        <v>906</v>
      </c>
      <c r="C159" s="80">
        <v>1401</v>
      </c>
      <c r="D159" s="81">
        <v>5160110</v>
      </c>
      <c r="E159" s="79" t="s">
        <v>4</v>
      </c>
      <c r="F159" s="79">
        <v>251</v>
      </c>
      <c r="G159" s="82">
        <v>10101</v>
      </c>
      <c r="H159" s="83"/>
      <c r="I159" s="83">
        <v>-34200</v>
      </c>
      <c r="J159" s="83">
        <v>822900</v>
      </c>
      <c r="K159" s="83"/>
      <c r="L159" s="83">
        <v>-34200</v>
      </c>
      <c r="M159" s="83">
        <v>822900</v>
      </c>
      <c r="N159" s="83">
        <v>822900</v>
      </c>
    </row>
    <row r="160" spans="1:14" ht="15">
      <c r="A160" s="78" t="s">
        <v>77</v>
      </c>
      <c r="B160" s="79">
        <v>906</v>
      </c>
      <c r="C160" s="80">
        <v>1401</v>
      </c>
      <c r="D160" s="81">
        <v>5160110</v>
      </c>
      <c r="E160" s="79" t="s">
        <v>4</v>
      </c>
      <c r="F160" s="79">
        <v>251</v>
      </c>
      <c r="G160" s="82">
        <v>10101</v>
      </c>
      <c r="H160" s="83"/>
      <c r="I160" s="83">
        <v>17100</v>
      </c>
      <c r="J160" s="83">
        <v>559800</v>
      </c>
      <c r="K160" s="83"/>
      <c r="L160" s="83">
        <v>17100</v>
      </c>
      <c r="M160" s="83">
        <v>559800</v>
      </c>
      <c r="N160" s="83">
        <v>559800</v>
      </c>
    </row>
    <row r="161" spans="1:14" ht="15">
      <c r="A161" s="78" t="s">
        <v>76</v>
      </c>
      <c r="B161" s="79">
        <v>906</v>
      </c>
      <c r="C161" s="80">
        <v>1401</v>
      </c>
      <c r="D161" s="81">
        <v>5160110</v>
      </c>
      <c r="E161" s="79" t="s">
        <v>4</v>
      </c>
      <c r="F161" s="79">
        <v>251</v>
      </c>
      <c r="G161" s="82">
        <v>10101</v>
      </c>
      <c r="H161" s="83"/>
      <c r="I161" s="83">
        <v>-15900</v>
      </c>
      <c r="J161" s="83">
        <v>440500</v>
      </c>
      <c r="K161" s="83"/>
      <c r="L161" s="83">
        <v>-15900</v>
      </c>
      <c r="M161" s="83">
        <v>440500</v>
      </c>
      <c r="N161" s="83">
        <v>440500</v>
      </c>
    </row>
    <row r="162" spans="1:14" ht="15">
      <c r="A162" s="78" t="s">
        <v>75</v>
      </c>
      <c r="B162" s="79">
        <v>906</v>
      </c>
      <c r="C162" s="80">
        <v>1401</v>
      </c>
      <c r="D162" s="81">
        <v>5160110</v>
      </c>
      <c r="E162" s="79" t="s">
        <v>4</v>
      </c>
      <c r="F162" s="79">
        <v>251</v>
      </c>
      <c r="G162" s="82">
        <v>10101</v>
      </c>
      <c r="H162" s="83"/>
      <c r="I162" s="83">
        <v>118900</v>
      </c>
      <c r="J162" s="83">
        <v>359200</v>
      </c>
      <c r="K162" s="83"/>
      <c r="L162" s="83">
        <v>118900</v>
      </c>
      <c r="M162" s="83">
        <v>359200</v>
      </c>
      <c r="N162" s="83">
        <v>359200</v>
      </c>
    </row>
    <row r="163" spans="1:14" ht="15">
      <c r="A163" s="78" t="s">
        <v>74</v>
      </c>
      <c r="B163" s="79">
        <v>906</v>
      </c>
      <c r="C163" s="80">
        <v>1401</v>
      </c>
      <c r="D163" s="81">
        <v>5160110</v>
      </c>
      <c r="E163" s="79" t="s">
        <v>4</v>
      </c>
      <c r="F163" s="79">
        <v>251</v>
      </c>
      <c r="G163" s="82">
        <v>10101</v>
      </c>
      <c r="H163" s="83"/>
      <c r="I163" s="83">
        <v>-14800</v>
      </c>
      <c r="J163" s="83">
        <v>640400</v>
      </c>
      <c r="K163" s="83"/>
      <c r="L163" s="83">
        <v>-14800</v>
      </c>
      <c r="M163" s="83">
        <v>640400</v>
      </c>
      <c r="N163" s="83">
        <v>640400</v>
      </c>
    </row>
    <row r="164" spans="1:14" ht="15">
      <c r="A164" s="78" t="s">
        <v>73</v>
      </c>
      <c r="B164" s="79">
        <v>906</v>
      </c>
      <c r="C164" s="80">
        <v>1401</v>
      </c>
      <c r="D164" s="81">
        <v>5160110</v>
      </c>
      <c r="E164" s="79" t="s">
        <v>4</v>
      </c>
      <c r="F164" s="79">
        <v>251</v>
      </c>
      <c r="G164" s="82">
        <v>10101</v>
      </c>
      <c r="H164" s="83"/>
      <c r="I164" s="83">
        <v>-20600</v>
      </c>
      <c r="J164" s="83">
        <v>412800</v>
      </c>
      <c r="K164" s="83"/>
      <c r="L164" s="83">
        <v>-20600</v>
      </c>
      <c r="M164" s="83">
        <v>412800</v>
      </c>
      <c r="N164" s="83">
        <v>412800</v>
      </c>
    </row>
    <row r="165" spans="1:14" ht="15">
      <c r="A165" s="78" t="s">
        <v>72</v>
      </c>
      <c r="B165" s="79">
        <v>906</v>
      </c>
      <c r="C165" s="80">
        <v>1401</v>
      </c>
      <c r="D165" s="81">
        <v>5160110</v>
      </c>
      <c r="E165" s="79" t="s">
        <v>4</v>
      </c>
      <c r="F165" s="79">
        <v>251</v>
      </c>
      <c r="G165" s="82">
        <v>10101</v>
      </c>
      <c r="H165" s="83"/>
      <c r="I165" s="83">
        <v>-24300</v>
      </c>
      <c r="J165" s="83">
        <v>285100</v>
      </c>
      <c r="K165" s="83"/>
      <c r="L165" s="83">
        <v>-24300</v>
      </c>
      <c r="M165" s="83">
        <v>285100</v>
      </c>
      <c r="N165" s="83">
        <v>285100</v>
      </c>
    </row>
    <row r="166" spans="1:14" ht="15">
      <c r="A166" s="78" t="s">
        <v>71</v>
      </c>
      <c r="B166" s="79">
        <v>906</v>
      </c>
      <c r="C166" s="80">
        <v>1401</v>
      </c>
      <c r="D166" s="81">
        <v>5160110</v>
      </c>
      <c r="E166" s="79" t="s">
        <v>4</v>
      </c>
      <c r="F166" s="79">
        <v>251</v>
      </c>
      <c r="G166" s="82">
        <v>10101</v>
      </c>
      <c r="H166" s="83"/>
      <c r="I166" s="83">
        <v>166800</v>
      </c>
      <c r="J166" s="83">
        <v>5297500</v>
      </c>
      <c r="K166" s="83"/>
      <c r="L166" s="83">
        <v>166800</v>
      </c>
      <c r="M166" s="83">
        <v>5297500</v>
      </c>
      <c r="N166" s="83">
        <v>5297500</v>
      </c>
    </row>
    <row r="167" spans="1:14" ht="15">
      <c r="A167" s="78" t="s">
        <v>70</v>
      </c>
      <c r="B167" s="79">
        <v>906</v>
      </c>
      <c r="C167" s="80">
        <v>1401</v>
      </c>
      <c r="D167" s="81">
        <v>5160110</v>
      </c>
      <c r="E167" s="79" t="s">
        <v>4</v>
      </c>
      <c r="F167" s="79">
        <v>251</v>
      </c>
      <c r="G167" s="82">
        <v>10101</v>
      </c>
      <c r="H167" s="83"/>
      <c r="I167" s="83">
        <v>-4900</v>
      </c>
      <c r="J167" s="83">
        <v>454000</v>
      </c>
      <c r="K167" s="83"/>
      <c r="L167" s="83">
        <v>-4900</v>
      </c>
      <c r="M167" s="83">
        <v>454000</v>
      </c>
      <c r="N167" s="83">
        <v>454000</v>
      </c>
    </row>
    <row r="168" spans="1:14" ht="15">
      <c r="A168" s="78" t="s">
        <v>69</v>
      </c>
      <c r="B168" s="79">
        <v>906</v>
      </c>
      <c r="C168" s="80">
        <v>1401</v>
      </c>
      <c r="D168" s="81">
        <v>5160110</v>
      </c>
      <c r="E168" s="79" t="s">
        <v>4</v>
      </c>
      <c r="F168" s="79">
        <v>251</v>
      </c>
      <c r="G168" s="82">
        <v>10101</v>
      </c>
      <c r="H168" s="83"/>
      <c r="I168" s="83">
        <v>967600</v>
      </c>
      <c r="J168" s="83">
        <v>11323700</v>
      </c>
      <c r="K168" s="83"/>
      <c r="L168" s="83">
        <v>967600</v>
      </c>
      <c r="M168" s="83">
        <v>11323700</v>
      </c>
      <c r="N168" s="83">
        <v>11323700</v>
      </c>
    </row>
    <row r="169" spans="1:14" ht="15">
      <c r="A169" s="78" t="s">
        <v>68</v>
      </c>
      <c r="B169" s="79">
        <v>906</v>
      </c>
      <c r="C169" s="80">
        <v>1401</v>
      </c>
      <c r="D169" s="81">
        <v>5160110</v>
      </c>
      <c r="E169" s="79" t="s">
        <v>4</v>
      </c>
      <c r="F169" s="79">
        <v>251</v>
      </c>
      <c r="G169" s="82">
        <v>10101</v>
      </c>
      <c r="H169" s="83"/>
      <c r="I169" s="83">
        <v>-31900</v>
      </c>
      <c r="J169" s="83">
        <v>1087300</v>
      </c>
      <c r="K169" s="83"/>
      <c r="L169" s="83">
        <v>-31900</v>
      </c>
      <c r="M169" s="83">
        <v>1087300</v>
      </c>
      <c r="N169" s="83">
        <v>1087300</v>
      </c>
    </row>
    <row r="170" spans="1:14" ht="15">
      <c r="A170" s="78" t="s">
        <v>67</v>
      </c>
      <c r="B170" s="79">
        <v>906</v>
      </c>
      <c r="C170" s="80">
        <v>1401</v>
      </c>
      <c r="D170" s="81">
        <v>5160110</v>
      </c>
      <c r="E170" s="79" t="s">
        <v>4</v>
      </c>
      <c r="F170" s="79">
        <v>251</v>
      </c>
      <c r="G170" s="82">
        <v>10101</v>
      </c>
      <c r="H170" s="83"/>
      <c r="I170" s="83">
        <v>-11500</v>
      </c>
      <c r="J170" s="83">
        <v>434700</v>
      </c>
      <c r="K170" s="83"/>
      <c r="L170" s="83">
        <v>-11500</v>
      </c>
      <c r="M170" s="83">
        <v>434700</v>
      </c>
      <c r="N170" s="83">
        <v>434700</v>
      </c>
    </row>
    <row r="171" spans="1:14" ht="15">
      <c r="A171" s="78" t="s">
        <v>66</v>
      </c>
      <c r="B171" s="79">
        <v>906</v>
      </c>
      <c r="C171" s="80">
        <v>1401</v>
      </c>
      <c r="D171" s="81">
        <v>5160110</v>
      </c>
      <c r="E171" s="79" t="s">
        <v>4</v>
      </c>
      <c r="F171" s="79">
        <v>251</v>
      </c>
      <c r="G171" s="82">
        <v>10101</v>
      </c>
      <c r="H171" s="83"/>
      <c r="I171" s="83">
        <v>101600</v>
      </c>
      <c r="J171" s="83">
        <v>3729600</v>
      </c>
      <c r="K171" s="83"/>
      <c r="L171" s="83">
        <v>101600</v>
      </c>
      <c r="M171" s="83">
        <v>3729600</v>
      </c>
      <c r="N171" s="83">
        <v>3729600</v>
      </c>
    </row>
    <row r="172" spans="1:14" ht="15">
      <c r="A172" s="78" t="s">
        <v>65</v>
      </c>
      <c r="B172" s="79">
        <v>906</v>
      </c>
      <c r="C172" s="80">
        <v>1401</v>
      </c>
      <c r="D172" s="81">
        <v>5160110</v>
      </c>
      <c r="E172" s="79" t="s">
        <v>4</v>
      </c>
      <c r="F172" s="79">
        <v>251</v>
      </c>
      <c r="G172" s="82">
        <v>10101</v>
      </c>
      <c r="H172" s="83"/>
      <c r="I172" s="83">
        <v>27400</v>
      </c>
      <c r="J172" s="83">
        <v>923500</v>
      </c>
      <c r="K172" s="83"/>
      <c r="L172" s="83">
        <v>27400</v>
      </c>
      <c r="M172" s="83">
        <v>923500</v>
      </c>
      <c r="N172" s="83">
        <v>923500</v>
      </c>
    </row>
    <row r="173" spans="1:14" ht="15">
      <c r="A173" s="78" t="s">
        <v>64</v>
      </c>
      <c r="B173" s="79">
        <v>906</v>
      </c>
      <c r="C173" s="80">
        <v>1401</v>
      </c>
      <c r="D173" s="81">
        <v>5160110</v>
      </c>
      <c r="E173" s="79" t="s">
        <v>4</v>
      </c>
      <c r="F173" s="79">
        <v>251</v>
      </c>
      <c r="G173" s="82">
        <v>10101</v>
      </c>
      <c r="H173" s="83"/>
      <c r="I173" s="83">
        <v>0</v>
      </c>
      <c r="J173" s="83">
        <v>283800</v>
      </c>
      <c r="K173" s="83"/>
      <c r="L173" s="83">
        <v>0</v>
      </c>
      <c r="M173" s="83">
        <v>283800</v>
      </c>
      <c r="N173" s="83">
        <v>283800</v>
      </c>
    </row>
    <row r="174" spans="1:14" ht="15">
      <c r="A174" s="78" t="s">
        <v>63</v>
      </c>
      <c r="B174" s="79">
        <v>906</v>
      </c>
      <c r="C174" s="80">
        <v>1401</v>
      </c>
      <c r="D174" s="81">
        <v>5160110</v>
      </c>
      <c r="E174" s="79" t="s">
        <v>4</v>
      </c>
      <c r="F174" s="79">
        <v>251</v>
      </c>
      <c r="G174" s="82">
        <v>10101</v>
      </c>
      <c r="H174" s="83"/>
      <c r="I174" s="83">
        <v>6100</v>
      </c>
      <c r="J174" s="83">
        <v>834500</v>
      </c>
      <c r="K174" s="83"/>
      <c r="L174" s="83">
        <v>6100</v>
      </c>
      <c r="M174" s="83">
        <v>834500</v>
      </c>
      <c r="N174" s="83">
        <v>834500</v>
      </c>
    </row>
    <row r="175" spans="1:14" ht="15">
      <c r="A175" s="78" t="s">
        <v>62</v>
      </c>
      <c r="B175" s="79">
        <v>906</v>
      </c>
      <c r="C175" s="80">
        <v>1401</v>
      </c>
      <c r="D175" s="81">
        <v>5160110</v>
      </c>
      <c r="E175" s="79" t="s">
        <v>4</v>
      </c>
      <c r="F175" s="79">
        <v>251</v>
      </c>
      <c r="G175" s="82">
        <v>10101</v>
      </c>
      <c r="H175" s="83"/>
      <c r="I175" s="83">
        <v>-63700</v>
      </c>
      <c r="J175" s="83">
        <v>812600</v>
      </c>
      <c r="K175" s="83"/>
      <c r="L175" s="83">
        <v>-63700</v>
      </c>
      <c r="M175" s="83">
        <v>812600</v>
      </c>
      <c r="N175" s="83">
        <v>812600</v>
      </c>
    </row>
    <row r="176" spans="1:14" ht="15">
      <c r="A176" s="78" t="s">
        <v>61</v>
      </c>
      <c r="B176" s="79">
        <v>906</v>
      </c>
      <c r="C176" s="80">
        <v>1401</v>
      </c>
      <c r="D176" s="81">
        <v>5160110</v>
      </c>
      <c r="E176" s="79" t="s">
        <v>4</v>
      </c>
      <c r="F176" s="79">
        <v>251</v>
      </c>
      <c r="G176" s="82">
        <v>10101</v>
      </c>
      <c r="H176" s="83"/>
      <c r="I176" s="83">
        <v>-38400</v>
      </c>
      <c r="J176" s="83">
        <v>1150500</v>
      </c>
      <c r="K176" s="83"/>
      <c r="L176" s="83">
        <v>-38400</v>
      </c>
      <c r="M176" s="83">
        <v>1150500</v>
      </c>
      <c r="N176" s="83">
        <v>1150500</v>
      </c>
    </row>
    <row r="177" spans="1:14" ht="15">
      <c r="A177" s="78" t="s">
        <v>60</v>
      </c>
      <c r="B177" s="79">
        <v>906</v>
      </c>
      <c r="C177" s="80">
        <v>1401</v>
      </c>
      <c r="D177" s="81">
        <v>5160110</v>
      </c>
      <c r="E177" s="79" t="s">
        <v>4</v>
      </c>
      <c r="F177" s="79">
        <v>251</v>
      </c>
      <c r="G177" s="82">
        <v>10101</v>
      </c>
      <c r="H177" s="83"/>
      <c r="I177" s="83">
        <v>-12800</v>
      </c>
      <c r="J177" s="83">
        <v>497900</v>
      </c>
      <c r="K177" s="83"/>
      <c r="L177" s="83">
        <v>-12800</v>
      </c>
      <c r="M177" s="83">
        <v>497900</v>
      </c>
      <c r="N177" s="83">
        <v>497900</v>
      </c>
    </row>
    <row r="178" spans="1:14" ht="15">
      <c r="A178" s="78" t="s">
        <v>59</v>
      </c>
      <c r="B178" s="79">
        <v>906</v>
      </c>
      <c r="C178" s="80">
        <v>1401</v>
      </c>
      <c r="D178" s="81">
        <v>5160110</v>
      </c>
      <c r="E178" s="79" t="s">
        <v>4</v>
      </c>
      <c r="F178" s="79">
        <v>251</v>
      </c>
      <c r="G178" s="82">
        <v>10101</v>
      </c>
      <c r="H178" s="83"/>
      <c r="I178" s="83">
        <v>-47100</v>
      </c>
      <c r="J178" s="83">
        <v>676500</v>
      </c>
      <c r="K178" s="83"/>
      <c r="L178" s="83">
        <v>-47100</v>
      </c>
      <c r="M178" s="83">
        <v>676500</v>
      </c>
      <c r="N178" s="83">
        <v>676500</v>
      </c>
    </row>
    <row r="179" spans="1:14" ht="15">
      <c r="A179" s="78" t="s">
        <v>58</v>
      </c>
      <c r="B179" s="79">
        <v>906</v>
      </c>
      <c r="C179" s="80">
        <v>1401</v>
      </c>
      <c r="D179" s="81">
        <v>5160110</v>
      </c>
      <c r="E179" s="79" t="s">
        <v>4</v>
      </c>
      <c r="F179" s="79">
        <v>251</v>
      </c>
      <c r="G179" s="82">
        <v>10101</v>
      </c>
      <c r="H179" s="83"/>
      <c r="I179" s="83">
        <v>-25800</v>
      </c>
      <c r="J179" s="83">
        <v>334100</v>
      </c>
      <c r="K179" s="83"/>
      <c r="L179" s="83">
        <v>-25800</v>
      </c>
      <c r="M179" s="83">
        <v>334100</v>
      </c>
      <c r="N179" s="83">
        <v>334100</v>
      </c>
    </row>
    <row r="180" spans="1:14" ht="15">
      <c r="A180" s="78" t="s">
        <v>57</v>
      </c>
      <c r="B180" s="79">
        <v>906</v>
      </c>
      <c r="C180" s="80">
        <v>1401</v>
      </c>
      <c r="D180" s="81">
        <v>5160110</v>
      </c>
      <c r="E180" s="79" t="s">
        <v>4</v>
      </c>
      <c r="F180" s="79">
        <v>251</v>
      </c>
      <c r="G180" s="82">
        <v>10101</v>
      </c>
      <c r="H180" s="83"/>
      <c r="I180" s="83">
        <v>-29700</v>
      </c>
      <c r="J180" s="83">
        <v>472100</v>
      </c>
      <c r="K180" s="83"/>
      <c r="L180" s="83">
        <v>-29700</v>
      </c>
      <c r="M180" s="83">
        <v>472100</v>
      </c>
      <c r="N180" s="83">
        <v>472100</v>
      </c>
    </row>
    <row r="181" spans="1:14" ht="15">
      <c r="A181" s="78" t="s">
        <v>56</v>
      </c>
      <c r="B181" s="79">
        <v>906</v>
      </c>
      <c r="C181" s="80">
        <v>1401</v>
      </c>
      <c r="D181" s="81">
        <v>5160110</v>
      </c>
      <c r="E181" s="79" t="s">
        <v>4</v>
      </c>
      <c r="F181" s="79">
        <v>251</v>
      </c>
      <c r="G181" s="82">
        <v>10101</v>
      </c>
      <c r="H181" s="83"/>
      <c r="I181" s="83">
        <v>-28200</v>
      </c>
      <c r="J181" s="83">
        <v>342500</v>
      </c>
      <c r="K181" s="83"/>
      <c r="L181" s="83">
        <v>-28200</v>
      </c>
      <c r="M181" s="83">
        <v>342500</v>
      </c>
      <c r="N181" s="83">
        <v>342500</v>
      </c>
    </row>
    <row r="182" spans="1:14" ht="15">
      <c r="A182" s="78" t="s">
        <v>55</v>
      </c>
      <c r="B182" s="79">
        <v>906</v>
      </c>
      <c r="C182" s="80">
        <v>1401</v>
      </c>
      <c r="D182" s="81">
        <v>5160110</v>
      </c>
      <c r="E182" s="79" t="s">
        <v>4</v>
      </c>
      <c r="F182" s="79">
        <v>251</v>
      </c>
      <c r="G182" s="82">
        <v>10101</v>
      </c>
      <c r="H182" s="83"/>
      <c r="I182" s="83">
        <v>-38900</v>
      </c>
      <c r="J182" s="83">
        <v>508200</v>
      </c>
      <c r="K182" s="83"/>
      <c r="L182" s="83">
        <v>-38900</v>
      </c>
      <c r="M182" s="83">
        <v>508200</v>
      </c>
      <c r="N182" s="83">
        <v>508200</v>
      </c>
    </row>
    <row r="183" spans="1:14" ht="15">
      <c r="A183" s="78" t="s">
        <v>54</v>
      </c>
      <c r="B183" s="79">
        <v>906</v>
      </c>
      <c r="C183" s="80">
        <v>1401</v>
      </c>
      <c r="D183" s="81">
        <v>5160110</v>
      </c>
      <c r="E183" s="79" t="s">
        <v>4</v>
      </c>
      <c r="F183" s="79">
        <v>251</v>
      </c>
      <c r="G183" s="82">
        <v>10101</v>
      </c>
      <c r="H183" s="83"/>
      <c r="I183" s="83">
        <v>-109400</v>
      </c>
      <c r="J183" s="83">
        <v>1066700</v>
      </c>
      <c r="K183" s="83"/>
      <c r="L183" s="83">
        <v>-109400</v>
      </c>
      <c r="M183" s="83">
        <v>1066700</v>
      </c>
      <c r="N183" s="83">
        <v>1066700</v>
      </c>
    </row>
    <row r="184" spans="1:14" ht="15">
      <c r="A184" s="78" t="s">
        <v>53</v>
      </c>
      <c r="B184" s="79">
        <v>906</v>
      </c>
      <c r="C184" s="80">
        <v>1401</v>
      </c>
      <c r="D184" s="81">
        <v>5160110</v>
      </c>
      <c r="E184" s="79" t="s">
        <v>4</v>
      </c>
      <c r="F184" s="79">
        <v>251</v>
      </c>
      <c r="G184" s="82">
        <v>10101</v>
      </c>
      <c r="H184" s="83"/>
      <c r="I184" s="83">
        <v>-22800</v>
      </c>
      <c r="J184" s="83">
        <v>3605200</v>
      </c>
      <c r="K184" s="83"/>
      <c r="L184" s="83">
        <v>-22800</v>
      </c>
      <c r="M184" s="83">
        <v>3605200</v>
      </c>
      <c r="N184" s="83">
        <v>3605200</v>
      </c>
    </row>
    <row r="185" spans="1:14" ht="15">
      <c r="A185" s="78" t="s">
        <v>52</v>
      </c>
      <c r="B185" s="79">
        <v>906</v>
      </c>
      <c r="C185" s="80">
        <v>1401</v>
      </c>
      <c r="D185" s="81">
        <v>5160110</v>
      </c>
      <c r="E185" s="79" t="s">
        <v>4</v>
      </c>
      <c r="F185" s="79">
        <v>251</v>
      </c>
      <c r="G185" s="82">
        <v>10101</v>
      </c>
      <c r="H185" s="83"/>
      <c r="I185" s="83">
        <v>96800</v>
      </c>
      <c r="J185" s="83">
        <v>3760000</v>
      </c>
      <c r="K185" s="83"/>
      <c r="L185" s="83">
        <v>96800</v>
      </c>
      <c r="M185" s="83">
        <v>3760000</v>
      </c>
      <c r="N185" s="83">
        <v>3760000</v>
      </c>
    </row>
    <row r="186" spans="1:14" ht="15">
      <c r="A186" s="78" t="s">
        <v>51</v>
      </c>
      <c r="B186" s="79">
        <v>906</v>
      </c>
      <c r="C186" s="80">
        <v>1401</v>
      </c>
      <c r="D186" s="81">
        <v>5160110</v>
      </c>
      <c r="E186" s="79" t="s">
        <v>4</v>
      </c>
      <c r="F186" s="79">
        <v>251</v>
      </c>
      <c r="G186" s="82">
        <v>10101</v>
      </c>
      <c r="H186" s="83"/>
      <c r="I186" s="83">
        <v>15500</v>
      </c>
      <c r="J186" s="83">
        <v>597800</v>
      </c>
      <c r="K186" s="83"/>
      <c r="L186" s="83">
        <v>15500</v>
      </c>
      <c r="M186" s="83">
        <v>597800</v>
      </c>
      <c r="N186" s="83">
        <v>597800</v>
      </c>
    </row>
    <row r="187" spans="1:14" ht="15">
      <c r="A187" s="78" t="s">
        <v>50</v>
      </c>
      <c r="B187" s="79">
        <v>906</v>
      </c>
      <c r="C187" s="80">
        <v>1401</v>
      </c>
      <c r="D187" s="81">
        <v>5160110</v>
      </c>
      <c r="E187" s="79" t="s">
        <v>4</v>
      </c>
      <c r="F187" s="79">
        <v>251</v>
      </c>
      <c r="G187" s="82">
        <v>10101</v>
      </c>
      <c r="H187" s="83"/>
      <c r="I187" s="83">
        <v>32500</v>
      </c>
      <c r="J187" s="83">
        <v>1347900</v>
      </c>
      <c r="K187" s="83"/>
      <c r="L187" s="83">
        <v>32500</v>
      </c>
      <c r="M187" s="83">
        <v>1347900</v>
      </c>
      <c r="N187" s="83">
        <v>1347900</v>
      </c>
    </row>
    <row r="188" spans="1:14" ht="15">
      <c r="A188" s="78" t="s">
        <v>49</v>
      </c>
      <c r="B188" s="79">
        <v>906</v>
      </c>
      <c r="C188" s="80">
        <v>1401</v>
      </c>
      <c r="D188" s="81">
        <v>5160110</v>
      </c>
      <c r="E188" s="79" t="s">
        <v>4</v>
      </c>
      <c r="F188" s="79">
        <v>251</v>
      </c>
      <c r="G188" s="82">
        <v>10101</v>
      </c>
      <c r="H188" s="83"/>
      <c r="I188" s="83">
        <v>-28100</v>
      </c>
      <c r="J188" s="83">
        <v>506900</v>
      </c>
      <c r="K188" s="83"/>
      <c r="L188" s="83">
        <v>-28100</v>
      </c>
      <c r="M188" s="83">
        <v>506900</v>
      </c>
      <c r="N188" s="83">
        <v>506900</v>
      </c>
    </row>
    <row r="189" spans="1:14" ht="15">
      <c r="A189" s="78" t="s">
        <v>48</v>
      </c>
      <c r="B189" s="79">
        <v>906</v>
      </c>
      <c r="C189" s="80">
        <v>1401</v>
      </c>
      <c r="D189" s="81">
        <v>5160110</v>
      </c>
      <c r="E189" s="79" t="s">
        <v>4</v>
      </c>
      <c r="F189" s="79">
        <v>251</v>
      </c>
      <c r="G189" s="82">
        <v>10101</v>
      </c>
      <c r="H189" s="83"/>
      <c r="I189" s="83">
        <v>6300</v>
      </c>
      <c r="J189" s="83">
        <v>773300</v>
      </c>
      <c r="K189" s="83"/>
      <c r="L189" s="83">
        <v>6300</v>
      </c>
      <c r="M189" s="83">
        <v>773300</v>
      </c>
      <c r="N189" s="83">
        <v>773300</v>
      </c>
    </row>
    <row r="190" spans="1:14" ht="15">
      <c r="A190" s="78" t="s">
        <v>47</v>
      </c>
      <c r="B190" s="79">
        <v>906</v>
      </c>
      <c r="C190" s="80">
        <v>1401</v>
      </c>
      <c r="D190" s="81">
        <v>5160110</v>
      </c>
      <c r="E190" s="79" t="s">
        <v>4</v>
      </c>
      <c r="F190" s="79">
        <v>251</v>
      </c>
      <c r="G190" s="82">
        <v>10101</v>
      </c>
      <c r="H190" s="83"/>
      <c r="I190" s="83">
        <v>4100</v>
      </c>
      <c r="J190" s="83">
        <v>169600</v>
      </c>
      <c r="K190" s="83"/>
      <c r="L190" s="83">
        <v>4100</v>
      </c>
      <c r="M190" s="83">
        <v>169600</v>
      </c>
      <c r="N190" s="83">
        <v>169600</v>
      </c>
    </row>
    <row r="191" spans="1:14" ht="15">
      <c r="A191" s="78" t="s">
        <v>46</v>
      </c>
      <c r="B191" s="79">
        <v>906</v>
      </c>
      <c r="C191" s="80">
        <v>1401</v>
      </c>
      <c r="D191" s="81">
        <v>5160110</v>
      </c>
      <c r="E191" s="79" t="s">
        <v>4</v>
      </c>
      <c r="F191" s="79">
        <v>251</v>
      </c>
      <c r="G191" s="82">
        <v>10101</v>
      </c>
      <c r="H191" s="83"/>
      <c r="I191" s="83">
        <v>-9100</v>
      </c>
      <c r="J191" s="83">
        <v>124500</v>
      </c>
      <c r="K191" s="83"/>
      <c r="L191" s="83">
        <v>-9100</v>
      </c>
      <c r="M191" s="83">
        <v>124500</v>
      </c>
      <c r="N191" s="83">
        <v>124500</v>
      </c>
    </row>
    <row r="192" spans="1:14" ht="15">
      <c r="A192" s="78" t="s">
        <v>45</v>
      </c>
      <c r="B192" s="79">
        <v>906</v>
      </c>
      <c r="C192" s="80">
        <v>1401</v>
      </c>
      <c r="D192" s="81">
        <v>5160110</v>
      </c>
      <c r="E192" s="79" t="s">
        <v>4</v>
      </c>
      <c r="F192" s="79">
        <v>251</v>
      </c>
      <c r="G192" s="82">
        <v>10101</v>
      </c>
      <c r="H192" s="83"/>
      <c r="I192" s="83">
        <v>30400</v>
      </c>
      <c r="J192" s="83">
        <v>334700</v>
      </c>
      <c r="K192" s="83"/>
      <c r="L192" s="83">
        <v>30400</v>
      </c>
      <c r="M192" s="83">
        <v>334700</v>
      </c>
      <c r="N192" s="83">
        <v>334700</v>
      </c>
    </row>
    <row r="193" spans="1:14" ht="15">
      <c r="A193" s="78" t="s">
        <v>44</v>
      </c>
      <c r="B193" s="79">
        <v>906</v>
      </c>
      <c r="C193" s="80">
        <v>1401</v>
      </c>
      <c r="D193" s="81">
        <v>5160110</v>
      </c>
      <c r="E193" s="79" t="s">
        <v>4</v>
      </c>
      <c r="F193" s="79">
        <v>251</v>
      </c>
      <c r="G193" s="82">
        <v>10101</v>
      </c>
      <c r="H193" s="83"/>
      <c r="I193" s="83">
        <v>-74900</v>
      </c>
      <c r="J193" s="83">
        <v>421100</v>
      </c>
      <c r="K193" s="83"/>
      <c r="L193" s="83">
        <v>-74900</v>
      </c>
      <c r="M193" s="83">
        <v>421100</v>
      </c>
      <c r="N193" s="83">
        <v>421100</v>
      </c>
    </row>
    <row r="194" spans="1:14" ht="15">
      <c r="A194" s="78" t="s">
        <v>43</v>
      </c>
      <c r="B194" s="79">
        <v>906</v>
      </c>
      <c r="C194" s="80">
        <v>1401</v>
      </c>
      <c r="D194" s="81">
        <v>5160110</v>
      </c>
      <c r="E194" s="79" t="s">
        <v>4</v>
      </c>
      <c r="F194" s="79">
        <v>251</v>
      </c>
      <c r="G194" s="82">
        <v>10101</v>
      </c>
      <c r="H194" s="83"/>
      <c r="I194" s="83">
        <v>41200</v>
      </c>
      <c r="J194" s="83">
        <v>2109000</v>
      </c>
      <c r="K194" s="83"/>
      <c r="L194" s="83">
        <v>41200</v>
      </c>
      <c r="M194" s="83">
        <v>2109000</v>
      </c>
      <c r="N194" s="83">
        <v>2109000</v>
      </c>
    </row>
    <row r="195" spans="1:14" ht="15">
      <c r="A195" s="78" t="s">
        <v>42</v>
      </c>
      <c r="B195" s="79">
        <v>906</v>
      </c>
      <c r="C195" s="80">
        <v>1401</v>
      </c>
      <c r="D195" s="81">
        <v>5160110</v>
      </c>
      <c r="E195" s="79" t="s">
        <v>4</v>
      </c>
      <c r="F195" s="79">
        <v>251</v>
      </c>
      <c r="G195" s="82">
        <v>10101</v>
      </c>
      <c r="H195" s="83"/>
      <c r="I195" s="83">
        <v>-184400</v>
      </c>
      <c r="J195" s="83">
        <v>1761300</v>
      </c>
      <c r="K195" s="83"/>
      <c r="L195" s="83">
        <v>-184400</v>
      </c>
      <c r="M195" s="83">
        <v>1761300</v>
      </c>
      <c r="N195" s="83">
        <v>1761300</v>
      </c>
    </row>
    <row r="196" spans="1:14" ht="15">
      <c r="A196" s="78" t="s">
        <v>41</v>
      </c>
      <c r="B196" s="79">
        <v>906</v>
      </c>
      <c r="C196" s="80">
        <v>1401</v>
      </c>
      <c r="D196" s="81">
        <v>5160110</v>
      </c>
      <c r="E196" s="79" t="s">
        <v>4</v>
      </c>
      <c r="F196" s="79">
        <v>251</v>
      </c>
      <c r="G196" s="82">
        <v>10101</v>
      </c>
      <c r="H196" s="83"/>
      <c r="I196" s="83">
        <v>0</v>
      </c>
      <c r="J196" s="83">
        <v>644900</v>
      </c>
      <c r="K196" s="83"/>
      <c r="L196" s="83">
        <v>0</v>
      </c>
      <c r="M196" s="83">
        <v>644900</v>
      </c>
      <c r="N196" s="83">
        <v>644900</v>
      </c>
    </row>
    <row r="197" spans="1:14" ht="15">
      <c r="A197" s="78" t="s">
        <v>40</v>
      </c>
      <c r="B197" s="79">
        <v>906</v>
      </c>
      <c r="C197" s="80">
        <v>1401</v>
      </c>
      <c r="D197" s="81">
        <v>5160110</v>
      </c>
      <c r="E197" s="79" t="s">
        <v>4</v>
      </c>
      <c r="F197" s="79">
        <v>251</v>
      </c>
      <c r="G197" s="82">
        <v>10101</v>
      </c>
      <c r="H197" s="83"/>
      <c r="I197" s="83">
        <v>4400</v>
      </c>
      <c r="J197" s="83">
        <v>422400</v>
      </c>
      <c r="K197" s="83"/>
      <c r="L197" s="83">
        <v>4400</v>
      </c>
      <c r="M197" s="83">
        <v>422400</v>
      </c>
      <c r="N197" s="83">
        <v>422400</v>
      </c>
    </row>
    <row r="198" spans="1:14" ht="15">
      <c r="A198" s="78" t="s">
        <v>39</v>
      </c>
      <c r="B198" s="79">
        <v>906</v>
      </c>
      <c r="C198" s="80">
        <v>1401</v>
      </c>
      <c r="D198" s="81">
        <v>5160110</v>
      </c>
      <c r="E198" s="79" t="s">
        <v>4</v>
      </c>
      <c r="F198" s="79">
        <v>251</v>
      </c>
      <c r="G198" s="82">
        <v>10101</v>
      </c>
      <c r="H198" s="83"/>
      <c r="I198" s="83">
        <v>-20000</v>
      </c>
      <c r="J198" s="83">
        <v>695900</v>
      </c>
      <c r="K198" s="83"/>
      <c r="L198" s="83">
        <v>-20000</v>
      </c>
      <c r="M198" s="83">
        <v>695900</v>
      </c>
      <c r="N198" s="83">
        <v>695900</v>
      </c>
    </row>
    <row r="199" spans="1:14" ht="15">
      <c r="A199" s="78" t="s">
        <v>38</v>
      </c>
      <c r="B199" s="79">
        <v>906</v>
      </c>
      <c r="C199" s="80">
        <v>1401</v>
      </c>
      <c r="D199" s="81">
        <v>5160110</v>
      </c>
      <c r="E199" s="79" t="s">
        <v>4</v>
      </c>
      <c r="F199" s="79">
        <v>251</v>
      </c>
      <c r="G199" s="82">
        <v>10101</v>
      </c>
      <c r="H199" s="83"/>
      <c r="I199" s="83">
        <v>-15500</v>
      </c>
      <c r="J199" s="83">
        <v>630700</v>
      </c>
      <c r="K199" s="83"/>
      <c r="L199" s="83">
        <v>-15500</v>
      </c>
      <c r="M199" s="83">
        <v>630700</v>
      </c>
      <c r="N199" s="83">
        <v>630700</v>
      </c>
    </row>
    <row r="200" spans="1:14" ht="15">
      <c r="A200" s="78" t="s">
        <v>37</v>
      </c>
      <c r="B200" s="79">
        <v>906</v>
      </c>
      <c r="C200" s="80">
        <v>1401</v>
      </c>
      <c r="D200" s="81">
        <v>5160110</v>
      </c>
      <c r="E200" s="79" t="s">
        <v>4</v>
      </c>
      <c r="F200" s="79">
        <v>251</v>
      </c>
      <c r="G200" s="82">
        <v>10101</v>
      </c>
      <c r="H200" s="83"/>
      <c r="I200" s="83">
        <v>7700</v>
      </c>
      <c r="J200" s="83">
        <v>1071900</v>
      </c>
      <c r="K200" s="83"/>
      <c r="L200" s="83">
        <v>7700</v>
      </c>
      <c r="M200" s="83">
        <v>1071900</v>
      </c>
      <c r="N200" s="83">
        <v>1071900</v>
      </c>
    </row>
    <row r="201" spans="1:14" ht="15">
      <c r="A201" s="78" t="s">
        <v>36</v>
      </c>
      <c r="B201" s="79">
        <v>906</v>
      </c>
      <c r="C201" s="80">
        <v>1401</v>
      </c>
      <c r="D201" s="81">
        <v>5160110</v>
      </c>
      <c r="E201" s="79" t="s">
        <v>4</v>
      </c>
      <c r="F201" s="79">
        <v>251</v>
      </c>
      <c r="G201" s="82">
        <v>10101</v>
      </c>
      <c r="H201" s="83"/>
      <c r="I201" s="83">
        <v>150500</v>
      </c>
      <c r="J201" s="83">
        <v>2619000</v>
      </c>
      <c r="K201" s="83"/>
      <c r="L201" s="83">
        <v>150500</v>
      </c>
      <c r="M201" s="83">
        <v>2619000</v>
      </c>
      <c r="N201" s="83">
        <v>2619000</v>
      </c>
    </row>
    <row r="202" spans="1:14" ht="15">
      <c r="A202" s="78" t="s">
        <v>35</v>
      </c>
      <c r="B202" s="79">
        <v>906</v>
      </c>
      <c r="C202" s="80">
        <v>1401</v>
      </c>
      <c r="D202" s="81">
        <v>5160110</v>
      </c>
      <c r="E202" s="79" t="s">
        <v>4</v>
      </c>
      <c r="F202" s="79">
        <v>251</v>
      </c>
      <c r="G202" s="82">
        <v>10101</v>
      </c>
      <c r="H202" s="83"/>
      <c r="I202" s="83">
        <v>-58000</v>
      </c>
      <c r="J202" s="83">
        <v>1101500</v>
      </c>
      <c r="K202" s="83"/>
      <c r="L202" s="83">
        <v>-58000</v>
      </c>
      <c r="M202" s="83">
        <v>1101500</v>
      </c>
      <c r="N202" s="83">
        <v>1101500</v>
      </c>
    </row>
    <row r="203" spans="1:14" ht="15">
      <c r="A203" s="78" t="s">
        <v>34</v>
      </c>
      <c r="B203" s="79">
        <v>906</v>
      </c>
      <c r="C203" s="80">
        <v>1401</v>
      </c>
      <c r="D203" s="81">
        <v>5160110</v>
      </c>
      <c r="E203" s="79" t="s">
        <v>4</v>
      </c>
      <c r="F203" s="79">
        <v>251</v>
      </c>
      <c r="G203" s="82">
        <v>10101</v>
      </c>
      <c r="H203" s="83"/>
      <c r="I203" s="83">
        <v>-34000</v>
      </c>
      <c r="J203" s="83">
        <v>1060300</v>
      </c>
      <c r="K203" s="83"/>
      <c r="L203" s="83">
        <v>-34000</v>
      </c>
      <c r="M203" s="83">
        <v>1060300</v>
      </c>
      <c r="N203" s="83">
        <v>1060300</v>
      </c>
    </row>
    <row r="204" spans="1:14" ht="15">
      <c r="A204" s="78" t="s">
        <v>33</v>
      </c>
      <c r="B204" s="79">
        <v>906</v>
      </c>
      <c r="C204" s="80">
        <v>1401</v>
      </c>
      <c r="D204" s="81">
        <v>5160110</v>
      </c>
      <c r="E204" s="79" t="s">
        <v>4</v>
      </c>
      <c r="F204" s="79">
        <v>251</v>
      </c>
      <c r="G204" s="82">
        <v>10101</v>
      </c>
      <c r="H204" s="83"/>
      <c r="I204" s="83">
        <v>-27900</v>
      </c>
      <c r="J204" s="83">
        <v>681000</v>
      </c>
      <c r="K204" s="83"/>
      <c r="L204" s="83">
        <v>-27900</v>
      </c>
      <c r="M204" s="83">
        <v>681000</v>
      </c>
      <c r="N204" s="83">
        <v>681000</v>
      </c>
    </row>
    <row r="205" spans="1:14" ht="15">
      <c r="A205" s="78" t="s">
        <v>32</v>
      </c>
      <c r="B205" s="79">
        <v>906</v>
      </c>
      <c r="C205" s="80">
        <v>1401</v>
      </c>
      <c r="D205" s="81">
        <v>5160110</v>
      </c>
      <c r="E205" s="79" t="s">
        <v>4</v>
      </c>
      <c r="F205" s="79">
        <v>251</v>
      </c>
      <c r="G205" s="82">
        <v>10101</v>
      </c>
      <c r="H205" s="83"/>
      <c r="I205" s="83">
        <v>-46800</v>
      </c>
      <c r="J205" s="83">
        <v>489500</v>
      </c>
      <c r="K205" s="83"/>
      <c r="L205" s="83">
        <v>-46800</v>
      </c>
      <c r="M205" s="83">
        <v>489500</v>
      </c>
      <c r="N205" s="83">
        <v>489500</v>
      </c>
    </row>
    <row r="206" spans="1:14" ht="15">
      <c r="A206" s="78" t="s">
        <v>31</v>
      </c>
      <c r="B206" s="79">
        <v>906</v>
      </c>
      <c r="C206" s="80">
        <v>1401</v>
      </c>
      <c r="D206" s="81">
        <v>5160110</v>
      </c>
      <c r="E206" s="79" t="s">
        <v>4</v>
      </c>
      <c r="F206" s="79">
        <v>251</v>
      </c>
      <c r="G206" s="82">
        <v>10101</v>
      </c>
      <c r="H206" s="83"/>
      <c r="I206" s="83">
        <v>-44600</v>
      </c>
      <c r="J206" s="83">
        <v>733900</v>
      </c>
      <c r="K206" s="83"/>
      <c r="L206" s="83">
        <v>-44600</v>
      </c>
      <c r="M206" s="83">
        <v>733900</v>
      </c>
      <c r="N206" s="83">
        <v>733900</v>
      </c>
    </row>
    <row r="207" spans="1:14" ht="15">
      <c r="A207" s="78" t="s">
        <v>30</v>
      </c>
      <c r="B207" s="79">
        <v>906</v>
      </c>
      <c r="C207" s="80">
        <v>1401</v>
      </c>
      <c r="D207" s="81">
        <v>5160110</v>
      </c>
      <c r="E207" s="79" t="s">
        <v>4</v>
      </c>
      <c r="F207" s="79">
        <v>251</v>
      </c>
      <c r="G207" s="82">
        <v>10101</v>
      </c>
      <c r="H207" s="83"/>
      <c r="I207" s="83">
        <v>-87800</v>
      </c>
      <c r="J207" s="83">
        <v>619800</v>
      </c>
      <c r="K207" s="83"/>
      <c r="L207" s="83">
        <v>-87800</v>
      </c>
      <c r="M207" s="83">
        <v>619800</v>
      </c>
      <c r="N207" s="83">
        <v>619800</v>
      </c>
    </row>
    <row r="208" spans="1:14" ht="15">
      <c r="A208" s="78" t="s">
        <v>29</v>
      </c>
      <c r="B208" s="79">
        <v>906</v>
      </c>
      <c r="C208" s="80">
        <v>1401</v>
      </c>
      <c r="D208" s="81">
        <v>5160110</v>
      </c>
      <c r="E208" s="79" t="s">
        <v>4</v>
      </c>
      <c r="F208" s="79">
        <v>251</v>
      </c>
      <c r="G208" s="82">
        <v>10101</v>
      </c>
      <c r="H208" s="83"/>
      <c r="I208" s="83">
        <v>-8000</v>
      </c>
      <c r="J208" s="83">
        <v>602400</v>
      </c>
      <c r="K208" s="83"/>
      <c r="L208" s="83">
        <v>-8000</v>
      </c>
      <c r="M208" s="83">
        <v>602400</v>
      </c>
      <c r="N208" s="83">
        <v>602400</v>
      </c>
    </row>
    <row r="209" spans="1:14" ht="15">
      <c r="A209" s="78" t="s">
        <v>28</v>
      </c>
      <c r="B209" s="79">
        <v>906</v>
      </c>
      <c r="C209" s="80">
        <v>1401</v>
      </c>
      <c r="D209" s="81">
        <v>5160110</v>
      </c>
      <c r="E209" s="79" t="s">
        <v>4</v>
      </c>
      <c r="F209" s="79">
        <v>251</v>
      </c>
      <c r="G209" s="82">
        <v>10101</v>
      </c>
      <c r="H209" s="83"/>
      <c r="I209" s="83">
        <v>-41400</v>
      </c>
      <c r="J209" s="83">
        <v>662300</v>
      </c>
      <c r="K209" s="83"/>
      <c r="L209" s="83">
        <v>-41400</v>
      </c>
      <c r="M209" s="83">
        <v>662300</v>
      </c>
      <c r="N209" s="83">
        <v>662300</v>
      </c>
    </row>
    <row r="210" spans="1:14" ht="15">
      <c r="A210" s="78" t="s">
        <v>27</v>
      </c>
      <c r="B210" s="79">
        <v>906</v>
      </c>
      <c r="C210" s="80">
        <v>1401</v>
      </c>
      <c r="D210" s="81">
        <v>5160110</v>
      </c>
      <c r="E210" s="79" t="s">
        <v>4</v>
      </c>
      <c r="F210" s="79">
        <v>251</v>
      </c>
      <c r="G210" s="82">
        <v>10101</v>
      </c>
      <c r="H210" s="83"/>
      <c r="I210" s="83">
        <v>-44500</v>
      </c>
      <c r="J210" s="83">
        <v>385700</v>
      </c>
      <c r="K210" s="83"/>
      <c r="L210" s="83">
        <v>-44500</v>
      </c>
      <c r="M210" s="83">
        <v>385700</v>
      </c>
      <c r="N210" s="83">
        <v>385700</v>
      </c>
    </row>
    <row r="211" spans="1:14" ht="15">
      <c r="A211" s="78" t="s">
        <v>26</v>
      </c>
      <c r="B211" s="79">
        <v>906</v>
      </c>
      <c r="C211" s="80">
        <v>1401</v>
      </c>
      <c r="D211" s="81">
        <v>5160110</v>
      </c>
      <c r="E211" s="79" t="s">
        <v>4</v>
      </c>
      <c r="F211" s="79">
        <v>251</v>
      </c>
      <c r="G211" s="82">
        <v>10101</v>
      </c>
      <c r="H211" s="83"/>
      <c r="I211" s="83">
        <v>-13200</v>
      </c>
      <c r="J211" s="83">
        <v>456600</v>
      </c>
      <c r="K211" s="83"/>
      <c r="L211" s="83">
        <v>-13200</v>
      </c>
      <c r="M211" s="83">
        <v>456600</v>
      </c>
      <c r="N211" s="83">
        <v>456600</v>
      </c>
    </row>
    <row r="212" spans="1:14" ht="15">
      <c r="A212" s="78" t="s">
        <v>25</v>
      </c>
      <c r="B212" s="79">
        <v>906</v>
      </c>
      <c r="C212" s="80">
        <v>1401</v>
      </c>
      <c r="D212" s="81">
        <v>5160110</v>
      </c>
      <c r="E212" s="79" t="s">
        <v>4</v>
      </c>
      <c r="F212" s="79">
        <v>251</v>
      </c>
      <c r="G212" s="82">
        <v>10101</v>
      </c>
      <c r="H212" s="83"/>
      <c r="I212" s="83">
        <v>-43500</v>
      </c>
      <c r="J212" s="83">
        <v>1005400</v>
      </c>
      <c r="K212" s="83"/>
      <c r="L212" s="83">
        <v>-43500</v>
      </c>
      <c r="M212" s="83">
        <v>1005400</v>
      </c>
      <c r="N212" s="83">
        <v>1005400</v>
      </c>
    </row>
    <row r="213" spans="1:14" ht="15">
      <c r="A213" s="78" t="s">
        <v>24</v>
      </c>
      <c r="B213" s="79">
        <v>906</v>
      </c>
      <c r="C213" s="80">
        <v>1401</v>
      </c>
      <c r="D213" s="81">
        <v>5160110</v>
      </c>
      <c r="E213" s="79" t="s">
        <v>4</v>
      </c>
      <c r="F213" s="79">
        <v>251</v>
      </c>
      <c r="G213" s="82">
        <v>10101</v>
      </c>
      <c r="H213" s="83"/>
      <c r="I213" s="83">
        <v>10500</v>
      </c>
      <c r="J213" s="83">
        <v>675900</v>
      </c>
      <c r="K213" s="83"/>
      <c r="L213" s="83">
        <v>10500</v>
      </c>
      <c r="M213" s="83">
        <v>675900</v>
      </c>
      <c r="N213" s="83">
        <v>675900</v>
      </c>
    </row>
    <row r="214" spans="1:14" ht="15">
      <c r="A214" s="78" t="s">
        <v>23</v>
      </c>
      <c r="B214" s="79">
        <v>906</v>
      </c>
      <c r="C214" s="80">
        <v>1401</v>
      </c>
      <c r="D214" s="81">
        <v>5160110</v>
      </c>
      <c r="E214" s="79" t="s">
        <v>4</v>
      </c>
      <c r="F214" s="79">
        <v>251</v>
      </c>
      <c r="G214" s="82">
        <v>10101</v>
      </c>
      <c r="H214" s="83"/>
      <c r="I214" s="83">
        <v>-56400</v>
      </c>
      <c r="J214" s="83">
        <v>992500</v>
      </c>
      <c r="K214" s="83"/>
      <c r="L214" s="83">
        <v>-56400</v>
      </c>
      <c r="M214" s="83">
        <v>992500</v>
      </c>
      <c r="N214" s="83">
        <v>992500</v>
      </c>
    </row>
    <row r="215" spans="1:14" ht="15">
      <c r="A215" s="78" t="s">
        <v>22</v>
      </c>
      <c r="B215" s="79">
        <v>906</v>
      </c>
      <c r="C215" s="80">
        <v>1401</v>
      </c>
      <c r="D215" s="81">
        <v>5160110</v>
      </c>
      <c r="E215" s="79" t="s">
        <v>4</v>
      </c>
      <c r="F215" s="79">
        <v>251</v>
      </c>
      <c r="G215" s="82">
        <v>10101</v>
      </c>
      <c r="H215" s="83"/>
      <c r="I215" s="83">
        <v>-12000</v>
      </c>
      <c r="J215" s="83">
        <v>525600</v>
      </c>
      <c r="K215" s="83"/>
      <c r="L215" s="83">
        <v>-12000</v>
      </c>
      <c r="M215" s="83">
        <v>525600</v>
      </c>
      <c r="N215" s="83">
        <v>525600</v>
      </c>
    </row>
    <row r="216" spans="1:14" ht="15">
      <c r="A216" s="78" t="s">
        <v>21</v>
      </c>
      <c r="B216" s="79">
        <v>906</v>
      </c>
      <c r="C216" s="80">
        <v>1401</v>
      </c>
      <c r="D216" s="81">
        <v>5160110</v>
      </c>
      <c r="E216" s="79" t="s">
        <v>4</v>
      </c>
      <c r="F216" s="79">
        <v>251</v>
      </c>
      <c r="G216" s="82">
        <v>10101</v>
      </c>
      <c r="H216" s="83"/>
      <c r="I216" s="83">
        <v>-40500</v>
      </c>
      <c r="J216" s="83">
        <v>834500</v>
      </c>
      <c r="K216" s="83"/>
      <c r="L216" s="83">
        <v>-40500</v>
      </c>
      <c r="M216" s="83">
        <v>834500</v>
      </c>
      <c r="N216" s="83">
        <v>834500</v>
      </c>
    </row>
    <row r="217" spans="1:14" ht="15">
      <c r="A217" s="78" t="s">
        <v>20</v>
      </c>
      <c r="B217" s="79">
        <v>906</v>
      </c>
      <c r="C217" s="80">
        <v>1401</v>
      </c>
      <c r="D217" s="81">
        <v>5160110</v>
      </c>
      <c r="E217" s="79" t="s">
        <v>4</v>
      </c>
      <c r="F217" s="79">
        <v>251</v>
      </c>
      <c r="G217" s="82">
        <v>10101</v>
      </c>
      <c r="H217" s="83"/>
      <c r="I217" s="83">
        <v>-77600</v>
      </c>
      <c r="J217" s="83">
        <v>902900</v>
      </c>
      <c r="K217" s="83"/>
      <c r="L217" s="83">
        <v>-77600</v>
      </c>
      <c r="M217" s="83">
        <v>902900</v>
      </c>
      <c r="N217" s="83">
        <v>902900</v>
      </c>
    </row>
    <row r="218" spans="1:14" ht="15">
      <c r="A218" s="78" t="s">
        <v>19</v>
      </c>
      <c r="B218" s="79">
        <v>906</v>
      </c>
      <c r="C218" s="80">
        <v>1401</v>
      </c>
      <c r="D218" s="81">
        <v>5160110</v>
      </c>
      <c r="E218" s="79" t="s">
        <v>4</v>
      </c>
      <c r="F218" s="79">
        <v>251</v>
      </c>
      <c r="G218" s="82">
        <v>10101</v>
      </c>
      <c r="H218" s="83"/>
      <c r="I218" s="83">
        <v>123200</v>
      </c>
      <c r="J218" s="83">
        <v>1491100</v>
      </c>
      <c r="K218" s="83"/>
      <c r="L218" s="83">
        <v>123200</v>
      </c>
      <c r="M218" s="83">
        <v>1491100</v>
      </c>
      <c r="N218" s="83">
        <v>1491100</v>
      </c>
    </row>
    <row r="219" spans="1:14" ht="15">
      <c r="A219" s="78" t="s">
        <v>18</v>
      </c>
      <c r="B219" s="79">
        <v>906</v>
      </c>
      <c r="C219" s="80">
        <v>1401</v>
      </c>
      <c r="D219" s="81">
        <v>5160110</v>
      </c>
      <c r="E219" s="79" t="s">
        <v>4</v>
      </c>
      <c r="F219" s="79">
        <v>251</v>
      </c>
      <c r="G219" s="82">
        <v>10101</v>
      </c>
      <c r="H219" s="83"/>
      <c r="I219" s="83">
        <v>-67000</v>
      </c>
      <c r="J219" s="83">
        <v>1013200</v>
      </c>
      <c r="K219" s="83"/>
      <c r="L219" s="83">
        <v>-67000</v>
      </c>
      <c r="M219" s="83">
        <v>1013200</v>
      </c>
      <c r="N219" s="83">
        <v>1013200</v>
      </c>
    </row>
    <row r="220" spans="1:14" ht="15">
      <c r="A220" s="78" t="s">
        <v>17</v>
      </c>
      <c r="B220" s="79">
        <v>906</v>
      </c>
      <c r="C220" s="80">
        <v>1401</v>
      </c>
      <c r="D220" s="81">
        <v>5160110</v>
      </c>
      <c r="E220" s="79" t="s">
        <v>4</v>
      </c>
      <c r="F220" s="79">
        <v>251</v>
      </c>
      <c r="G220" s="82">
        <v>10101</v>
      </c>
      <c r="H220" s="83"/>
      <c r="I220" s="83">
        <v>68800</v>
      </c>
      <c r="J220" s="83">
        <v>3563200</v>
      </c>
      <c r="K220" s="83"/>
      <c r="L220" s="83">
        <v>68800</v>
      </c>
      <c r="M220" s="83">
        <v>3563200</v>
      </c>
      <c r="N220" s="83">
        <v>3563200</v>
      </c>
    </row>
    <row r="221" spans="1:14" ht="15">
      <c r="A221" s="78" t="s">
        <v>16</v>
      </c>
      <c r="B221" s="79">
        <v>906</v>
      </c>
      <c r="C221" s="80">
        <v>1401</v>
      </c>
      <c r="D221" s="81">
        <v>5160110</v>
      </c>
      <c r="E221" s="79" t="s">
        <v>4</v>
      </c>
      <c r="F221" s="79">
        <v>251</v>
      </c>
      <c r="G221" s="82">
        <v>10101</v>
      </c>
      <c r="H221" s="83"/>
      <c r="I221" s="83">
        <v>2300</v>
      </c>
      <c r="J221" s="83">
        <v>264400</v>
      </c>
      <c r="K221" s="83"/>
      <c r="L221" s="83">
        <v>2300</v>
      </c>
      <c r="M221" s="83">
        <v>264400</v>
      </c>
      <c r="N221" s="83">
        <v>264400</v>
      </c>
    </row>
    <row r="222" spans="1:14" ht="15">
      <c r="A222" s="78" t="s">
        <v>15</v>
      </c>
      <c r="B222" s="79">
        <v>906</v>
      </c>
      <c r="C222" s="80">
        <v>1401</v>
      </c>
      <c r="D222" s="81">
        <v>5160110</v>
      </c>
      <c r="E222" s="79" t="s">
        <v>4</v>
      </c>
      <c r="F222" s="79">
        <v>251</v>
      </c>
      <c r="G222" s="82">
        <v>10101</v>
      </c>
      <c r="H222" s="83"/>
      <c r="I222" s="83">
        <v>2300</v>
      </c>
      <c r="J222" s="83">
        <v>478500</v>
      </c>
      <c r="K222" s="83"/>
      <c r="L222" s="83">
        <v>2300</v>
      </c>
      <c r="M222" s="83">
        <v>478500</v>
      </c>
      <c r="N222" s="83">
        <v>478500</v>
      </c>
    </row>
    <row r="223" spans="1:14" ht="15">
      <c r="A223" s="86"/>
      <c r="B223" s="86"/>
      <c r="C223" s="86"/>
      <c r="D223" s="86"/>
      <c r="E223" s="86"/>
      <c r="F223" s="86"/>
      <c r="G223" s="86"/>
      <c r="H223" s="87"/>
      <c r="I223" s="87">
        <f>SUM(I131:I222)</f>
        <v>0</v>
      </c>
      <c r="J223" s="87">
        <f>SUM(J131:J222)</f>
        <v>95903800</v>
      </c>
      <c r="K223" s="87"/>
      <c r="L223" s="87">
        <f>SUM(L131:L222)</f>
        <v>0</v>
      </c>
      <c r="M223" s="87">
        <f>SUM(M131:M222)</f>
        <v>95903800</v>
      </c>
      <c r="N223" s="87">
        <f>SUM(N131:N222)</f>
        <v>95903800</v>
      </c>
    </row>
    <row r="224" spans="1:14" ht="15">
      <c r="A224" s="78" t="s">
        <v>14</v>
      </c>
      <c r="B224" s="79">
        <v>906</v>
      </c>
      <c r="C224" s="80">
        <v>1401</v>
      </c>
      <c r="D224" s="81">
        <v>5160120</v>
      </c>
      <c r="E224" s="79" t="s">
        <v>4</v>
      </c>
      <c r="F224" s="79">
        <v>251</v>
      </c>
      <c r="G224" s="82">
        <v>10101</v>
      </c>
      <c r="H224" s="83">
        <v>0</v>
      </c>
      <c r="I224" s="83">
        <v>35239600</v>
      </c>
      <c r="J224" s="83">
        <v>35239600</v>
      </c>
      <c r="K224" s="87"/>
      <c r="L224" s="83">
        <v>0</v>
      </c>
      <c r="M224" s="83">
        <v>0</v>
      </c>
      <c r="N224" s="83">
        <v>0</v>
      </c>
    </row>
    <row r="225" spans="1:14" ht="15">
      <c r="A225" s="78" t="s">
        <v>13</v>
      </c>
      <c r="B225" s="79">
        <v>906</v>
      </c>
      <c r="C225" s="80">
        <v>1401</v>
      </c>
      <c r="D225" s="81">
        <v>5160120</v>
      </c>
      <c r="E225" s="79" t="s">
        <v>4</v>
      </c>
      <c r="F225" s="79">
        <v>251</v>
      </c>
      <c r="G225" s="82">
        <v>10101</v>
      </c>
      <c r="H225" s="83">
        <v>0</v>
      </c>
      <c r="I225" s="83">
        <v>38161300</v>
      </c>
      <c r="J225" s="83">
        <v>38161300</v>
      </c>
      <c r="K225" s="87"/>
      <c r="L225" s="83">
        <v>0</v>
      </c>
      <c r="M225" s="83">
        <v>0</v>
      </c>
      <c r="N225" s="83">
        <v>0</v>
      </c>
    </row>
    <row r="226" spans="1:14" ht="15">
      <c r="A226" s="78" t="s">
        <v>12</v>
      </c>
      <c r="B226" s="79">
        <v>906</v>
      </c>
      <c r="C226" s="80">
        <v>1401</v>
      </c>
      <c r="D226" s="81">
        <v>5160120</v>
      </c>
      <c r="E226" s="79" t="s">
        <v>4</v>
      </c>
      <c r="F226" s="79">
        <v>251</v>
      </c>
      <c r="G226" s="82">
        <v>10101</v>
      </c>
      <c r="H226" s="83">
        <v>0</v>
      </c>
      <c r="I226" s="83">
        <v>158063900</v>
      </c>
      <c r="J226" s="83">
        <v>158063900</v>
      </c>
      <c r="K226" s="87"/>
      <c r="L226" s="83">
        <v>0</v>
      </c>
      <c r="M226" s="83">
        <v>0</v>
      </c>
      <c r="N226" s="83">
        <v>0</v>
      </c>
    </row>
    <row r="227" spans="1:14" ht="15">
      <c r="A227" s="78" t="s">
        <v>11</v>
      </c>
      <c r="B227" s="79">
        <v>906</v>
      </c>
      <c r="C227" s="80">
        <v>1401</v>
      </c>
      <c r="D227" s="81">
        <v>5160120</v>
      </c>
      <c r="E227" s="79" t="s">
        <v>4</v>
      </c>
      <c r="F227" s="79">
        <v>251</v>
      </c>
      <c r="G227" s="82">
        <v>10101</v>
      </c>
      <c r="H227" s="83">
        <v>0</v>
      </c>
      <c r="I227" s="83">
        <v>62666800</v>
      </c>
      <c r="J227" s="83">
        <v>62666800</v>
      </c>
      <c r="K227" s="87"/>
      <c r="L227" s="83">
        <v>0</v>
      </c>
      <c r="M227" s="83">
        <v>0</v>
      </c>
      <c r="N227" s="83">
        <v>0</v>
      </c>
    </row>
    <row r="228" spans="1:14" ht="15">
      <c r="A228" s="78" t="s">
        <v>10</v>
      </c>
      <c r="B228" s="79">
        <v>906</v>
      </c>
      <c r="C228" s="80">
        <v>1401</v>
      </c>
      <c r="D228" s="81">
        <v>5160120</v>
      </c>
      <c r="E228" s="79" t="s">
        <v>4</v>
      </c>
      <c r="F228" s="79">
        <v>251</v>
      </c>
      <c r="G228" s="82">
        <v>10101</v>
      </c>
      <c r="H228" s="83">
        <v>0</v>
      </c>
      <c r="I228" s="83">
        <v>63199700</v>
      </c>
      <c r="J228" s="83">
        <v>63199700</v>
      </c>
      <c r="K228" s="87"/>
      <c r="L228" s="83">
        <v>0</v>
      </c>
      <c r="M228" s="83">
        <v>0</v>
      </c>
      <c r="N228" s="83">
        <v>0</v>
      </c>
    </row>
    <row r="229" spans="1:14" ht="15">
      <c r="A229" s="78" t="s">
        <v>9</v>
      </c>
      <c r="B229" s="79">
        <v>906</v>
      </c>
      <c r="C229" s="80">
        <v>1401</v>
      </c>
      <c r="D229" s="81">
        <v>5160120</v>
      </c>
      <c r="E229" s="79" t="s">
        <v>4</v>
      </c>
      <c r="F229" s="79">
        <v>251</v>
      </c>
      <c r="G229" s="82">
        <v>10101</v>
      </c>
      <c r="H229" s="83">
        <v>0</v>
      </c>
      <c r="I229" s="83">
        <v>69482200</v>
      </c>
      <c r="J229" s="83">
        <v>69482200</v>
      </c>
      <c r="K229" s="87"/>
      <c r="L229" s="83">
        <v>0</v>
      </c>
      <c r="M229" s="83">
        <v>0</v>
      </c>
      <c r="N229" s="83">
        <v>0</v>
      </c>
    </row>
    <row r="230" spans="1:14" ht="15">
      <c r="A230" s="78" t="s">
        <v>8</v>
      </c>
      <c r="B230" s="79">
        <v>906</v>
      </c>
      <c r="C230" s="80">
        <v>1401</v>
      </c>
      <c r="D230" s="81">
        <v>5160120</v>
      </c>
      <c r="E230" s="79" t="s">
        <v>4</v>
      </c>
      <c r="F230" s="79">
        <v>251</v>
      </c>
      <c r="G230" s="82">
        <v>10101</v>
      </c>
      <c r="H230" s="83">
        <v>0</v>
      </c>
      <c r="I230" s="83">
        <v>72000900</v>
      </c>
      <c r="J230" s="83">
        <v>72000900</v>
      </c>
      <c r="K230" s="87"/>
      <c r="L230" s="83">
        <v>0</v>
      </c>
      <c r="M230" s="83">
        <v>0</v>
      </c>
      <c r="N230" s="83">
        <v>0</v>
      </c>
    </row>
    <row r="231" spans="1:14" ht="15">
      <c r="A231" s="78" t="s">
        <v>7</v>
      </c>
      <c r="B231" s="79">
        <v>906</v>
      </c>
      <c r="C231" s="80">
        <v>1401</v>
      </c>
      <c r="D231" s="81">
        <v>5160120</v>
      </c>
      <c r="E231" s="79" t="s">
        <v>4</v>
      </c>
      <c r="F231" s="79">
        <v>251</v>
      </c>
      <c r="G231" s="82">
        <v>10101</v>
      </c>
      <c r="H231" s="83">
        <v>0</v>
      </c>
      <c r="I231" s="83">
        <v>76620400</v>
      </c>
      <c r="J231" s="83">
        <v>76620400</v>
      </c>
      <c r="K231" s="87"/>
      <c r="L231" s="83">
        <v>0</v>
      </c>
      <c r="M231" s="83">
        <v>0</v>
      </c>
      <c r="N231" s="83">
        <v>0</v>
      </c>
    </row>
    <row r="232" spans="1:14" ht="15">
      <c r="A232" s="78" t="s">
        <v>6</v>
      </c>
      <c r="B232" s="79">
        <v>906</v>
      </c>
      <c r="C232" s="80">
        <v>1401</v>
      </c>
      <c r="D232" s="81">
        <v>5160120</v>
      </c>
      <c r="E232" s="79" t="s">
        <v>4</v>
      </c>
      <c r="F232" s="79">
        <v>251</v>
      </c>
      <c r="G232" s="82">
        <v>10101</v>
      </c>
      <c r="H232" s="83">
        <v>0</v>
      </c>
      <c r="I232" s="83">
        <v>78387400</v>
      </c>
      <c r="J232" s="83">
        <v>78387400</v>
      </c>
      <c r="K232" s="87"/>
      <c r="L232" s="83">
        <v>0</v>
      </c>
      <c r="M232" s="83">
        <v>0</v>
      </c>
      <c r="N232" s="83">
        <v>0</v>
      </c>
    </row>
    <row r="233" spans="1:14" ht="15">
      <c r="A233" s="78" t="s">
        <v>5</v>
      </c>
      <c r="B233" s="79">
        <v>906</v>
      </c>
      <c r="C233" s="80">
        <v>1401</v>
      </c>
      <c r="D233" s="81">
        <v>5160120</v>
      </c>
      <c r="E233" s="79" t="s">
        <v>4</v>
      </c>
      <c r="F233" s="79">
        <v>251</v>
      </c>
      <c r="G233" s="82">
        <v>10101</v>
      </c>
      <c r="H233" s="83">
        <v>0</v>
      </c>
      <c r="I233" s="83">
        <v>73961800</v>
      </c>
      <c r="J233" s="83">
        <v>73961800</v>
      </c>
      <c r="K233" s="87"/>
      <c r="L233" s="83">
        <v>0</v>
      </c>
      <c r="M233" s="83">
        <v>0</v>
      </c>
      <c r="N233" s="83">
        <v>0</v>
      </c>
    </row>
    <row r="234" spans="1:14" ht="15">
      <c r="A234" s="78" t="s">
        <v>2</v>
      </c>
      <c r="B234" s="79">
        <v>906</v>
      </c>
      <c r="C234" s="80">
        <v>1401</v>
      </c>
      <c r="D234" s="81">
        <v>5160120</v>
      </c>
      <c r="E234" s="79" t="s">
        <v>4</v>
      </c>
      <c r="F234" s="79">
        <v>251</v>
      </c>
      <c r="G234" s="82">
        <v>10101</v>
      </c>
      <c r="H234" s="83">
        <v>704306900</v>
      </c>
      <c r="I234" s="83">
        <v>-704306900</v>
      </c>
      <c r="J234" s="83">
        <v>0</v>
      </c>
      <c r="K234" s="83">
        <v>704306900</v>
      </c>
      <c r="L234" s="92">
        <v>18846100</v>
      </c>
      <c r="M234" s="85">
        <v>723153000</v>
      </c>
      <c r="N234" s="85">
        <v>723153000</v>
      </c>
    </row>
    <row r="235" spans="1:14" ht="15">
      <c r="A235" s="86"/>
      <c r="B235" s="86"/>
      <c r="C235" s="86"/>
      <c r="D235" s="86"/>
      <c r="E235" s="86"/>
      <c r="F235" s="86"/>
      <c r="G235" s="86"/>
      <c r="H235" s="87"/>
      <c r="I235" s="88">
        <f aca="true" t="shared" si="0" ref="I235:N235">SUM(I224:I234)</f>
        <v>23477100</v>
      </c>
      <c r="J235" s="88">
        <f t="shared" si="0"/>
        <v>727784000</v>
      </c>
      <c r="K235" s="88">
        <f t="shared" si="0"/>
        <v>704306900</v>
      </c>
      <c r="L235" s="88">
        <f t="shared" si="0"/>
        <v>18846100</v>
      </c>
      <c r="M235" s="88">
        <f t="shared" si="0"/>
        <v>723153000</v>
      </c>
      <c r="N235" s="88">
        <f t="shared" si="0"/>
        <v>723153000</v>
      </c>
    </row>
    <row r="236" spans="1:14" ht="15">
      <c r="A236" s="78" t="s">
        <v>2</v>
      </c>
      <c r="B236" s="79">
        <v>906</v>
      </c>
      <c r="C236" s="80">
        <v>1402</v>
      </c>
      <c r="D236" s="81">
        <v>5170200</v>
      </c>
      <c r="E236" s="79" t="s">
        <v>3</v>
      </c>
      <c r="F236" s="79">
        <v>251</v>
      </c>
      <c r="G236" s="82">
        <v>10102</v>
      </c>
      <c r="H236" s="83">
        <v>211975500</v>
      </c>
      <c r="I236" s="83">
        <v>-77415500</v>
      </c>
      <c r="J236" s="83">
        <v>134560000</v>
      </c>
      <c r="K236" s="83">
        <v>198465400</v>
      </c>
      <c r="L236" s="93">
        <v>-36658300</v>
      </c>
      <c r="M236" s="85">
        <v>161807100</v>
      </c>
      <c r="N236" s="85">
        <v>137424000</v>
      </c>
    </row>
    <row r="237" spans="1:14" ht="15">
      <c r="A237" s="86"/>
      <c r="B237" s="86"/>
      <c r="C237" s="86"/>
      <c r="D237" s="86"/>
      <c r="E237" s="86"/>
      <c r="F237" s="86"/>
      <c r="G237" s="86"/>
      <c r="H237" s="87"/>
      <c r="I237" s="87"/>
      <c r="J237" s="87"/>
      <c r="K237" s="87"/>
      <c r="L237" s="84"/>
      <c r="M237" s="85"/>
      <c r="N237" s="85"/>
    </row>
    <row r="238" spans="1:14" ht="15">
      <c r="A238" s="78" t="s">
        <v>2</v>
      </c>
      <c r="B238" s="79">
        <v>906</v>
      </c>
      <c r="C238" s="80">
        <v>1403</v>
      </c>
      <c r="D238" s="81">
        <v>5228800</v>
      </c>
      <c r="E238" s="79" t="s">
        <v>1</v>
      </c>
      <c r="F238" s="79">
        <v>251</v>
      </c>
      <c r="G238" s="82">
        <v>10437</v>
      </c>
      <c r="H238" s="83"/>
      <c r="I238" s="83">
        <v>-5000000</v>
      </c>
      <c r="J238" s="83">
        <v>5000000</v>
      </c>
      <c r="K238" s="83"/>
      <c r="L238" s="84">
        <v>0</v>
      </c>
      <c r="M238" s="85">
        <v>0</v>
      </c>
      <c r="N238" s="84">
        <v>0</v>
      </c>
    </row>
    <row r="239" spans="1:14" ht="15">
      <c r="A239" s="86"/>
      <c r="B239" s="86"/>
      <c r="C239" s="86"/>
      <c r="D239" s="86"/>
      <c r="E239" s="86"/>
      <c r="F239" s="86"/>
      <c r="G239" s="86"/>
      <c r="H239" s="87"/>
      <c r="I239" s="87"/>
      <c r="J239" s="87"/>
      <c r="K239" s="87"/>
      <c r="L239" s="84"/>
      <c r="M239" s="85"/>
      <c r="N239" s="85"/>
    </row>
    <row r="240" spans="1:14" ht="15">
      <c r="A240" s="94"/>
      <c r="B240" s="94"/>
      <c r="C240" s="94"/>
      <c r="D240" s="94"/>
      <c r="E240" s="94"/>
      <c r="F240" s="94"/>
      <c r="G240" s="94"/>
      <c r="H240" s="87"/>
      <c r="I240" s="87"/>
      <c r="J240" s="87"/>
      <c r="K240" s="87"/>
      <c r="L240" s="84"/>
      <c r="M240" s="85"/>
      <c r="N240" s="85"/>
    </row>
    <row r="241" spans="1:14" ht="15">
      <c r="A241" s="95" t="s">
        <v>0</v>
      </c>
      <c r="B241" s="96"/>
      <c r="C241" s="96"/>
      <c r="D241" s="96"/>
      <c r="E241" s="96"/>
      <c r="F241" s="96"/>
      <c r="G241" s="96"/>
      <c r="H241" s="97"/>
      <c r="I241" s="97">
        <f aca="true" t="shared" si="1" ref="I241:N241">I93+I106+I118+I130+I223+I235+I236+I238</f>
        <v>-59952300</v>
      </c>
      <c r="J241" s="97">
        <f t="shared" si="1"/>
        <v>981985200</v>
      </c>
      <c r="K241" s="97">
        <f t="shared" si="1"/>
        <v>902772300</v>
      </c>
      <c r="L241" s="97">
        <f t="shared" si="1"/>
        <v>-18716400</v>
      </c>
      <c r="M241" s="97">
        <f t="shared" si="1"/>
        <v>999852900</v>
      </c>
      <c r="N241" s="97">
        <f t="shared" si="1"/>
        <v>975578500</v>
      </c>
    </row>
  </sheetData>
  <sheetProtection/>
  <mergeCells count="22">
    <mergeCell ref="G1:N1"/>
    <mergeCell ref="G2:N2"/>
    <mergeCell ref="G3:N3"/>
    <mergeCell ref="G4:N4"/>
    <mergeCell ref="A6:N6"/>
    <mergeCell ref="A7:F7"/>
    <mergeCell ref="A8:A9"/>
    <mergeCell ref="B8:F8"/>
    <mergeCell ref="G8:G9"/>
    <mergeCell ref="H8:H9"/>
    <mergeCell ref="J8:J9"/>
    <mergeCell ref="K8:K9"/>
    <mergeCell ref="A223:G223"/>
    <mergeCell ref="A235:G235"/>
    <mergeCell ref="A237:G237"/>
    <mergeCell ref="A239:G239"/>
    <mergeCell ref="M8:M9"/>
    <mergeCell ref="N8:N9"/>
    <mergeCell ref="A93:G93"/>
    <mergeCell ref="A106:G106"/>
    <mergeCell ref="A118:G118"/>
    <mergeCell ref="A130:G130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bardina</dc:creator>
  <cp:keywords/>
  <dc:description/>
  <cp:lastModifiedBy>Tinina</cp:lastModifiedBy>
  <cp:lastPrinted>2012-12-29T03:53:23Z</cp:lastPrinted>
  <dcterms:created xsi:type="dcterms:W3CDTF">2012-12-26T10:53:09Z</dcterms:created>
  <dcterms:modified xsi:type="dcterms:W3CDTF">2012-12-29T03:54:21Z</dcterms:modified>
  <cp:category/>
  <cp:version/>
  <cp:contentType/>
  <cp:contentStatus/>
</cp:coreProperties>
</file>