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приложение к приказу 46-п" sheetId="1" r:id="rId1"/>
    <sheet name="Лист2" sheetId="2" r:id="rId2"/>
    <sheet name="Лист3" sheetId="3" r:id="rId3"/>
    <sheet name="Лист4" sheetId="4" r:id="rId4"/>
  </sheets>
  <definedNames>
    <definedName name="_xlnm.Print_Titles" localSheetId="0">'приложение к приказу 46-п'!$21:$23</definedName>
  </definedNames>
  <calcPr calcId="124519"/>
</workbook>
</file>

<file path=xl/calcChain.xml><?xml version="1.0" encoding="utf-8"?>
<calcChain xmlns="http://schemas.openxmlformats.org/spreadsheetml/2006/main">
  <c r="N73" i="1"/>
  <c r="J73"/>
  <c r="P24"/>
  <c r="N24"/>
  <c r="J24"/>
  <c r="P73"/>
  <c r="F86"/>
  <c r="F100"/>
  <c r="F121" s="1"/>
  <c r="P121"/>
  <c r="O121"/>
  <c r="J121"/>
  <c r="I121"/>
  <c r="H121"/>
  <c r="K121"/>
  <c r="L121"/>
  <c r="M121"/>
  <c r="N121"/>
  <c r="G121"/>
  <c r="E121"/>
  <c r="E102"/>
  <c r="E100" s="1"/>
  <c r="E103"/>
  <c r="N103"/>
  <c r="N102" s="1"/>
  <c r="N100" s="1"/>
  <c r="M103"/>
  <c r="M102" s="1"/>
  <c r="M100" s="1"/>
  <c r="L103"/>
  <c r="L102" s="1"/>
  <c r="L100" s="1"/>
  <c r="K103"/>
  <c r="K102" s="1"/>
  <c r="K100" s="1"/>
  <c r="H103"/>
  <c r="H102" s="1"/>
  <c r="H100" s="1"/>
  <c r="G103"/>
  <c r="G102" s="1"/>
  <c r="G100" s="1"/>
  <c r="E88"/>
  <c r="E86" s="1"/>
  <c r="E89"/>
  <c r="N114"/>
  <c r="N113" s="1"/>
  <c r="M114"/>
  <c r="M113" s="1"/>
  <c r="L114"/>
  <c r="L113" s="1"/>
  <c r="K114"/>
  <c r="K113" s="1"/>
  <c r="H114"/>
  <c r="H113" s="1"/>
  <c r="G114"/>
  <c r="G113" s="1"/>
  <c r="E114"/>
  <c r="E113" s="1"/>
  <c r="N89"/>
  <c r="N88" s="1"/>
  <c r="N86" s="1"/>
  <c r="M89"/>
  <c r="M88" s="1"/>
  <c r="M86" s="1"/>
  <c r="L89"/>
  <c r="L88" s="1"/>
  <c r="L86" s="1"/>
  <c r="K89"/>
  <c r="K88" s="1"/>
  <c r="K86" s="1"/>
  <c r="H89"/>
  <c r="H88" s="1"/>
  <c r="H86" s="1"/>
  <c r="G89"/>
  <c r="G88" s="1"/>
  <c r="G86" s="1"/>
  <c r="F71"/>
  <c r="F67"/>
  <c r="F63"/>
  <c r="F58"/>
  <c r="F54"/>
  <c r="O54"/>
  <c r="M54"/>
  <c r="L54"/>
  <c r="K54"/>
  <c r="I54"/>
  <c r="H54"/>
  <c r="G54"/>
  <c r="E54"/>
  <c r="D54"/>
  <c r="O58"/>
  <c r="M58"/>
  <c r="L58"/>
  <c r="K58"/>
  <c r="I58"/>
  <c r="H58"/>
  <c r="G58"/>
  <c r="E58"/>
  <c r="D58"/>
  <c r="O63"/>
  <c r="M63"/>
  <c r="L63"/>
  <c r="K63"/>
  <c r="I63"/>
  <c r="H63"/>
  <c r="G63"/>
  <c r="E63"/>
  <c r="D63"/>
  <c r="O67"/>
  <c r="M67"/>
  <c r="L67"/>
  <c r="K67"/>
  <c r="I67"/>
  <c r="H67"/>
  <c r="G67"/>
  <c r="E67"/>
  <c r="D67"/>
  <c r="O71"/>
  <c r="M71"/>
  <c r="L71"/>
  <c r="K71"/>
  <c r="I71"/>
  <c r="H71"/>
  <c r="G71"/>
  <c r="E71"/>
  <c r="D71"/>
  <c r="P74"/>
  <c r="N74"/>
  <c r="J74"/>
  <c r="P72"/>
  <c r="N72"/>
  <c r="J72"/>
  <c r="P70"/>
  <c r="N70"/>
  <c r="J70"/>
  <c r="P69"/>
  <c r="N69"/>
  <c r="J69"/>
  <c r="P68"/>
  <c r="N68"/>
  <c r="J68"/>
  <c r="P66"/>
  <c r="N66"/>
  <c r="J66"/>
  <c r="P65"/>
  <c r="N65"/>
  <c r="J65"/>
  <c r="P64"/>
  <c r="N64"/>
  <c r="J64"/>
  <c r="P61"/>
  <c r="N61"/>
  <c r="J61"/>
  <c r="P60"/>
  <c r="N60"/>
  <c r="J60"/>
  <c r="P59"/>
  <c r="N59"/>
  <c r="J59"/>
  <c r="P57"/>
  <c r="N57"/>
  <c r="J57"/>
  <c r="P56"/>
  <c r="N56"/>
  <c r="J56"/>
  <c r="P55"/>
  <c r="N55"/>
  <c r="J55"/>
  <c r="M62" l="1"/>
  <c r="P71"/>
  <c r="F62"/>
  <c r="J58"/>
  <c r="D53"/>
  <c r="J71"/>
  <c r="P67"/>
  <c r="O53"/>
  <c r="L62"/>
  <c r="H62"/>
  <c r="G62"/>
  <c r="M53"/>
  <c r="J67"/>
  <c r="N67"/>
  <c r="J54"/>
  <c r="N54"/>
  <c r="P54"/>
  <c r="N71"/>
  <c r="D62"/>
  <c r="I62"/>
  <c r="K53"/>
  <c r="G53"/>
  <c r="G52" s="1"/>
  <c r="G51" s="1"/>
  <c r="E53"/>
  <c r="P58"/>
  <c r="I53"/>
  <c r="F53"/>
  <c r="E62"/>
  <c r="K62"/>
  <c r="O62"/>
  <c r="H53"/>
  <c r="L53"/>
  <c r="N58"/>
  <c r="P63"/>
  <c r="N63"/>
  <c r="J63"/>
  <c r="N62" l="1"/>
  <c r="M52"/>
  <c r="M51" s="1"/>
  <c r="F52"/>
  <c r="F51" s="1"/>
  <c r="O52"/>
  <c r="O51" s="1"/>
  <c r="J53"/>
  <c r="D52"/>
  <c r="D51" s="1"/>
  <c r="P53"/>
  <c r="I52"/>
  <c r="I51" s="1"/>
  <c r="K52"/>
  <c r="K51" s="1"/>
  <c r="P62"/>
  <c r="H52"/>
  <c r="H51" s="1"/>
  <c r="L52"/>
  <c r="L51" s="1"/>
  <c r="J62"/>
  <c r="N53"/>
  <c r="E52"/>
  <c r="E51" s="1"/>
  <c r="P43"/>
  <c r="P45"/>
  <c r="P27"/>
  <c r="P28"/>
  <c r="P29"/>
  <c r="P30"/>
  <c r="P33"/>
  <c r="P34"/>
  <c r="P35"/>
  <c r="P36"/>
  <c r="P37"/>
  <c r="P38"/>
  <c r="P39"/>
  <c r="N37"/>
  <c r="N38"/>
  <c r="N34"/>
  <c r="N35"/>
  <c r="N36"/>
  <c r="N28"/>
  <c r="N29"/>
  <c r="N27"/>
  <c r="J45"/>
  <c r="J43"/>
  <c r="J38"/>
  <c r="J36"/>
  <c r="J34"/>
  <c r="J29"/>
  <c r="J81"/>
  <c r="I81"/>
  <c r="H81"/>
  <c r="E81"/>
  <c r="D81"/>
  <c r="J27"/>
  <c r="P75"/>
  <c r="P76"/>
  <c r="N75"/>
  <c r="N76"/>
  <c r="J75"/>
  <c r="J76"/>
  <c r="D25"/>
  <c r="D24" s="1"/>
  <c r="D32"/>
  <c r="D31" s="1"/>
  <c r="E32"/>
  <c r="E31" s="1"/>
  <c r="G32"/>
  <c r="G31" s="1"/>
  <c r="H32"/>
  <c r="I32"/>
  <c r="K32"/>
  <c r="K31" s="1"/>
  <c r="L32"/>
  <c r="L31" s="1"/>
  <c r="M32"/>
  <c r="M31" s="1"/>
  <c r="O32"/>
  <c r="O31" s="1"/>
  <c r="J33"/>
  <c r="N33"/>
  <c r="J35"/>
  <c r="N30"/>
  <c r="J30"/>
  <c r="J28"/>
  <c r="P26"/>
  <c r="N26"/>
  <c r="J26"/>
  <c r="O25"/>
  <c r="O24" s="1"/>
  <c r="M25"/>
  <c r="M24" s="1"/>
  <c r="L25"/>
  <c r="L24" s="1"/>
  <c r="K25"/>
  <c r="K24" s="1"/>
  <c r="I25"/>
  <c r="H25"/>
  <c r="H24" s="1"/>
  <c r="G25"/>
  <c r="E25"/>
  <c r="E24" s="1"/>
  <c r="P50"/>
  <c r="N50"/>
  <c r="J50"/>
  <c r="P49"/>
  <c r="N49"/>
  <c r="J49"/>
  <c r="P48"/>
  <c r="N48"/>
  <c r="J48"/>
  <c r="N52" l="1"/>
  <c r="N51" s="1"/>
  <c r="J52"/>
  <c r="J51" s="1"/>
  <c r="P52"/>
  <c r="P51" s="1"/>
  <c r="P25"/>
  <c r="P32"/>
  <c r="N25"/>
  <c r="J25"/>
  <c r="G24"/>
  <c r="N32"/>
  <c r="I24"/>
  <c r="J32"/>
  <c r="H31"/>
  <c r="N31" s="1"/>
  <c r="I31"/>
  <c r="P47"/>
  <c r="N47"/>
  <c r="J47"/>
  <c r="P46"/>
  <c r="N46"/>
  <c r="J46"/>
  <c r="P44"/>
  <c r="N44"/>
  <c r="J44"/>
  <c r="P42"/>
  <c r="N42"/>
  <c r="J42"/>
  <c r="O41"/>
  <c r="O40" s="1"/>
  <c r="M41"/>
  <c r="M40" s="1"/>
  <c r="L41"/>
  <c r="L40" s="1"/>
  <c r="K41"/>
  <c r="K40" s="1"/>
  <c r="I41"/>
  <c r="H41"/>
  <c r="H40" s="1"/>
  <c r="G41"/>
  <c r="G40" s="1"/>
  <c r="E41"/>
  <c r="E40" s="1"/>
  <c r="D41"/>
  <c r="D40" s="1"/>
  <c r="N39"/>
  <c r="J39"/>
  <c r="J37"/>
  <c r="P31" l="1"/>
  <c r="J31"/>
  <c r="N41"/>
  <c r="N40" s="1"/>
  <c r="J41"/>
  <c r="J40" s="1"/>
  <c r="I40"/>
  <c r="P41"/>
  <c r="P40" s="1"/>
</calcChain>
</file>

<file path=xl/sharedStrings.xml><?xml version="1.0" encoding="utf-8"?>
<sst xmlns="http://schemas.openxmlformats.org/spreadsheetml/2006/main" count="724" uniqueCount="186">
  <si>
    <t xml:space="preserve">о расходовании субвенций, предоставленных местным бюджетам, на осуществление переданных государственных полномочий Российской Федерации и Республики Алтай </t>
  </si>
  <si>
    <t xml:space="preserve">Финансовый орган </t>
  </si>
  <si>
    <t>Периодичность:</t>
  </si>
  <si>
    <t>Единица измерения:</t>
  </si>
  <si>
    <t>тыс. рублей</t>
  </si>
  <si>
    <t>Код строки</t>
  </si>
  <si>
    <t>Наименование</t>
  </si>
  <si>
    <t>Потребность в средствах на текущий финансовый год</t>
  </si>
  <si>
    <t>Предусмотрено средств на текущий финансовый год</t>
  </si>
  <si>
    <t>Численность (чел.)</t>
  </si>
  <si>
    <t xml:space="preserve">Поступило средств из  республиканского бюджета  </t>
  </si>
  <si>
    <t xml:space="preserve">Произведено расходов из местного бюджета  (кассовые расходы) </t>
  </si>
  <si>
    <t>Начислено расходов</t>
  </si>
  <si>
    <t>Остаток неиспользованных средств</t>
  </si>
  <si>
    <t>Кредиторская задолженность</t>
  </si>
  <si>
    <t>на начало года</t>
  </si>
  <si>
    <t>текущего года возвращенный в текущем году</t>
  </si>
  <si>
    <t>прошлых лет возращенный в текущем году</t>
  </si>
  <si>
    <t>10</t>
  </si>
  <si>
    <t>11</t>
  </si>
  <si>
    <t>2.1</t>
  </si>
  <si>
    <t xml:space="preserve">Оплата труда и начисления на оплату труда, в т.ч.:                          </t>
  </si>
  <si>
    <t>x</t>
  </si>
  <si>
    <t xml:space="preserve">     - оплата труда               </t>
  </si>
  <si>
    <t xml:space="preserve">     - начисления на оплату труда       </t>
  </si>
  <si>
    <t>2.2</t>
  </si>
  <si>
    <t>Прочие расходы, в т.ч.</t>
  </si>
  <si>
    <t>4.1</t>
  </si>
  <si>
    <t>4.2</t>
  </si>
  <si>
    <t>Прочие расходы</t>
  </si>
  <si>
    <t>Субвенции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 &lt;*&gt;</t>
  </si>
  <si>
    <t>Субвенции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</si>
  <si>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 xml:space="preserve">   за содержание первого ребенка</t>
  </si>
  <si>
    <t xml:space="preserve">   за содержание второго ребенка</t>
  </si>
  <si>
    <t xml:space="preserve">    на второго ребенка</t>
  </si>
  <si>
    <t xml:space="preserve">    на третьего и последующих детей в семье</t>
  </si>
  <si>
    <t>____________</t>
  </si>
  <si>
    <t xml:space="preserve">     (подпись)</t>
  </si>
  <si>
    <t>(расшифровка подписи)</t>
  </si>
  <si>
    <t>Исполнитель</t>
  </si>
  <si>
    <t xml:space="preserve">    (подпись)</t>
  </si>
  <si>
    <t xml:space="preserve">   (телефон)</t>
  </si>
  <si>
    <t>"_____" _____________201_ г.</t>
  </si>
  <si>
    <t>М.П."</t>
  </si>
  <si>
    <t xml:space="preserve">     - договора по содержанию несовершеннолетнего ребенка в учреждениях закрытого типа       </t>
  </si>
  <si>
    <t>ОТЧЕТ</t>
  </si>
  <si>
    <t xml:space="preserve">к приказу Министерства финансов </t>
  </si>
  <si>
    <t>Республики Алтай от 29.03. 2012 г. №46 - п</t>
  </si>
  <si>
    <t>х</t>
  </si>
  <si>
    <t>Субвенции на возмещение затрат организациям коммунального комплекса, предоставляющим коммунальные услуги по тарифам, не обеспечивающим возмещение издержек</t>
  </si>
  <si>
    <t xml:space="preserve">Субвенции на осуществление государственных полномочий по лицензированию розничной продажи алкогольной продукции </t>
  </si>
  <si>
    <t>Субвенции на оздоровление детей школьного возраста до 15 лет</t>
  </si>
  <si>
    <t xml:space="preserve"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</si>
  <si>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Субвенции на обеспечение полномочий в области архивного дела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</si>
  <si>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</si>
  <si>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</si>
  <si>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</t>
  </si>
  <si>
    <t>Субвенции на осуществление государственных полномочий в области законодательства об административных правонарушениях</t>
  </si>
  <si>
    <t>9.1</t>
  </si>
  <si>
    <t>9.2</t>
  </si>
  <si>
    <t xml:space="preserve">11.1 </t>
  </si>
  <si>
    <t>11.2</t>
  </si>
  <si>
    <t>11.1.1</t>
  </si>
  <si>
    <t>11.1.2</t>
  </si>
  <si>
    <t>11.1.3</t>
  </si>
  <si>
    <t>11.2.1</t>
  </si>
  <si>
    <t>11.2.2</t>
  </si>
  <si>
    <t>11.2.3</t>
  </si>
  <si>
    <t>Численность детей, на которых выплачена компенсация части родительской платы за содержание ребенка в муниципальных образовательных организациях, реализующих основную общеобразовательную программу дошкольного образования на конец отчетного периода (чел.)</t>
  </si>
  <si>
    <t xml:space="preserve">    на первого ребенка</t>
  </si>
  <si>
    <t xml:space="preserve">   за содержание третьего ребенка и последующих детей</t>
  </si>
  <si>
    <t xml:space="preserve">муниципальное образование "                                               " </t>
  </si>
  <si>
    <t>1.1</t>
  </si>
  <si>
    <t>1.2</t>
  </si>
  <si>
    <t>1.1.1</t>
  </si>
  <si>
    <t>1.1.2</t>
  </si>
  <si>
    <t>2.1.1</t>
  </si>
  <si>
    <t>2.1.2</t>
  </si>
  <si>
    <t>4.1.1</t>
  </si>
  <si>
    <t>4.1.2</t>
  </si>
  <si>
    <t>9.1.1</t>
  </si>
  <si>
    <t>9.1.2</t>
  </si>
  <si>
    <t>полугодие, 9 месяцев, год</t>
  </si>
  <si>
    <t>1.1.1.1</t>
  </si>
  <si>
    <t>в т.ч. оплата труда муниципальных служащих</t>
  </si>
  <si>
    <t>1.1.2.1</t>
  </si>
  <si>
    <t>в т.ч. начисления на оплату труда муниципальных служащих</t>
  </si>
  <si>
    <t>2.1.1.1</t>
  </si>
  <si>
    <t>2.1.2.1</t>
  </si>
  <si>
    <t>4.1.1.1</t>
  </si>
  <si>
    <t>4.1.2.1</t>
  </si>
  <si>
    <t xml:space="preserve">Руководитель финансового органа </t>
  </si>
  <si>
    <t xml:space="preserve">Численность лиц, имеющих право на меры социальной поддержки, чел. </t>
  </si>
  <si>
    <t>12</t>
  </si>
  <si>
    <t>13</t>
  </si>
  <si>
    <t>14</t>
  </si>
  <si>
    <t>13.1</t>
  </si>
  <si>
    <t>13.2</t>
  </si>
  <si>
    <t>Субвенции на реализацию 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</si>
  <si>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</t>
  </si>
  <si>
    <t xml:space="preserve"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</t>
  </si>
  <si>
    <t xml:space="preserve">расходы на обустройство и содержание мест утилизации биологических отходов (скотомогильников, биотермических ям) </t>
  </si>
  <si>
    <t>14.1.</t>
  </si>
  <si>
    <t>15.</t>
  </si>
  <si>
    <t>14.2.</t>
  </si>
  <si>
    <t>Расходы на реализацию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</t>
  </si>
  <si>
    <t xml:space="preserve">Оплата труда и начисления на оплату труда всего,  в т.ч.:                          </t>
  </si>
  <si>
    <t xml:space="preserve">оплата труда работников общеобразовательных учреждений,  в т.ч.:                          </t>
  </si>
  <si>
    <t xml:space="preserve">оплата труда работников дошкольных образовательных учреждений,  в т.ч.:                          </t>
  </si>
  <si>
    <t xml:space="preserve">начисления на оплату труда работников общеобразовательных учреждений,  в т.ч.:                          </t>
  </si>
  <si>
    <t xml:space="preserve">начисления на оплату труда работников дошкольных образовательных учреждений,  в т.ч.:                          </t>
  </si>
  <si>
    <t>Прочие расходы, в т.ч.:</t>
  </si>
  <si>
    <t>9.1.1.1</t>
  </si>
  <si>
    <t>9.1.1.2</t>
  </si>
  <si>
    <t>9.2.1</t>
  </si>
  <si>
    <t>9.2.2</t>
  </si>
  <si>
    <t xml:space="preserve">     - Оплата труда              </t>
  </si>
  <si>
    <t xml:space="preserve">     - Начисления на оплату труда, в т.ч.:       </t>
  </si>
  <si>
    <t>9.1.2.1</t>
  </si>
  <si>
    <t>9.1.2.2</t>
  </si>
  <si>
    <t xml:space="preserve">Дополнительная классификация расходов                 (код цели) </t>
  </si>
  <si>
    <t xml:space="preserve">    - оплата труда               </t>
  </si>
  <si>
    <t xml:space="preserve">   прочие расходы общеобразовательных учреждений</t>
  </si>
  <si>
    <t xml:space="preserve">   прочие расходы дошкольных образовательных учреждений</t>
  </si>
  <si>
    <t xml:space="preserve">    педагогического персонала</t>
  </si>
  <si>
    <t xml:space="preserve">   административно-управленческий персонал</t>
  </si>
  <si>
    <t xml:space="preserve">   прочий персонал</t>
  </si>
  <si>
    <t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, в т.ч:</t>
  </si>
  <si>
    <t xml:space="preserve">расходы на администрирование переданных государственных полномочий, в т.ч.:
</t>
  </si>
  <si>
    <t>15.1.</t>
  </si>
  <si>
    <t>15.2.</t>
  </si>
  <si>
    <t>15.1.1</t>
  </si>
  <si>
    <t>15.1.2</t>
  </si>
  <si>
    <t>14.2.1</t>
  </si>
  <si>
    <t>14.2.2</t>
  </si>
  <si>
    <t>14.2.1.1</t>
  </si>
  <si>
    <t>14.2.1.2</t>
  </si>
  <si>
    <t>13.2.1</t>
  </si>
  <si>
    <t>13.2.2</t>
  </si>
  <si>
    <t>13.2.1.1</t>
  </si>
  <si>
    <t>13.2.1.2</t>
  </si>
  <si>
    <t>Республики Алтай от ____2015г. №___ - п</t>
  </si>
  <si>
    <t>13.3</t>
  </si>
  <si>
    <t>Количество отловленных безнадзорных животных</t>
  </si>
  <si>
    <t>Численность родителей, получающих компенсацию части родительской платы на конец отчетного периода (чел.)</t>
  </si>
  <si>
    <t>на 1 ____________ 20___ года</t>
  </si>
  <si>
    <t>ПРИЛОЖЕНИЕ</t>
  </si>
  <si>
    <t xml:space="preserve">"ПРИЛОЖЕНИЕ 1  </t>
  </si>
  <si>
    <t>______________".</t>
  </si>
  <si>
    <t>9.1.1.1.1</t>
  </si>
  <si>
    <t>9.1.1.1.2</t>
  </si>
  <si>
    <t>9.1.1.1.3</t>
  </si>
  <si>
    <t>9.1.1.2.1</t>
  </si>
  <si>
    <t>9.1.1.2.2</t>
  </si>
  <si>
    <t>9.1.1.2.3</t>
  </si>
  <si>
    <t>9.1.2.1.1</t>
  </si>
  <si>
    <t>9.1.2.1.2</t>
  </si>
  <si>
    <t>9.1.2.1.3</t>
  </si>
  <si>
    <t>9.1.2.2.1</t>
  </si>
  <si>
    <t>9.1.2.2.2</t>
  </si>
  <si>
    <t>9.1.2.2.3</t>
  </si>
  <si>
    <t xml:space="preserve">     - оплата труда, в т.ч.:      </t>
  </si>
  <si>
    <t>- работников органов местного самоуправления</t>
  </si>
  <si>
    <t>13.2.1.1.1</t>
  </si>
  <si>
    <t>13.2.1.1.1.1</t>
  </si>
  <si>
    <t>13.2.1.1.2</t>
  </si>
  <si>
    <t>- работников муниципальных учреждений</t>
  </si>
  <si>
    <t>13.2.1.2.1</t>
  </si>
  <si>
    <t>13.2.1.2.1.1</t>
  </si>
  <si>
    <t>13.2.1.2.2</t>
  </si>
  <si>
    <t xml:space="preserve">     - начисления на оплату труда, в т.ч.:   </t>
  </si>
  <si>
    <t>14.2.1.1.1</t>
  </si>
  <si>
    <t>14.2.1.1.1.1</t>
  </si>
  <si>
    <t>14.2.1.1.2</t>
  </si>
  <si>
    <t>14.2.1.2.1</t>
  </si>
  <si>
    <t>14.2.1.2.1.1</t>
  </si>
  <si>
    <t>14.2.1.2.2</t>
  </si>
  <si>
    <t>15.1.2.1</t>
  </si>
  <si>
    <t>15.1.1.1</t>
  </si>
  <si>
    <t>16</t>
  </si>
  <si>
    <t>Всего расходов, осуществляемых за счет субвенций</t>
  </si>
  <si>
    <t>9.2.1.1</t>
  </si>
  <si>
    <t>Разница между начисленными и кассовыми расходами местного бюджета  (гр.9-8)</t>
  </si>
  <si>
    <t>на конец отчетного периода (гр.7+11-8-13)</t>
  </si>
  <si>
    <t>на конец отчетного периода (гр.13+гр.9-гр.8)</t>
  </si>
  <si>
    <t>в т.ч на учебники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</si>
</sst>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;[Red]0"/>
    <numFmt numFmtId="165" formatCode="#,##0.0"/>
    <numFmt numFmtId="166" formatCode="0.0"/>
    <numFmt numFmtId="167" formatCode="#,##0_р_."/>
  </numFmts>
  <fonts count="1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E"/>
      <family val="1"/>
      <charset val="238"/>
    </font>
    <font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0"/>
      <name val="Times New Roman"/>
      <family val="1"/>
      <charset val="204"/>
    </font>
    <font>
      <b/>
      <sz val="10"/>
      <name val="Times New Roman CE"/>
      <charset val="204"/>
    </font>
    <font>
      <sz val="10"/>
      <name val="Times New Roman CE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4"/>
      <name val="Times New Roman CE"/>
      <charset val="204"/>
    </font>
    <font>
      <b/>
      <sz val="14"/>
      <name val="Times New Roman"/>
      <family val="1"/>
      <charset val="204"/>
    </font>
    <font>
      <sz val="14"/>
      <name val="Times New Roman CE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4" fillId="0" borderId="0"/>
    <xf numFmtId="0" fontId="14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3" fontId="2" fillId="0" borderId="0" xfId="0" applyNumberFormat="1" applyFont="1" applyFill="1"/>
    <xf numFmtId="3" fontId="3" fillId="0" borderId="0" xfId="0" applyNumberFormat="1" applyFont="1" applyFill="1"/>
    <xf numFmtId="3" fontId="4" fillId="0" borderId="0" xfId="0" applyNumberFormat="1" applyFont="1" applyFill="1" applyAlignment="1"/>
    <xf numFmtId="3" fontId="4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 wrapText="1"/>
    </xf>
    <xf numFmtId="3" fontId="2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Alignment="1">
      <alignment wrapText="1"/>
    </xf>
    <xf numFmtId="3" fontId="2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6" fillId="0" borderId="1" xfId="3" applyNumberFormat="1" applyFont="1" applyFill="1" applyBorder="1" applyAlignment="1">
      <alignment horizontal="center" vertical="center"/>
    </xf>
    <xf numFmtId="165" fontId="8" fillId="0" borderId="1" xfId="3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5" fontId="2" fillId="0" borderId="1" xfId="3" applyNumberFormat="1" applyFont="1" applyFill="1" applyBorder="1" applyAlignment="1">
      <alignment horizontal="center" vertical="center"/>
    </xf>
    <xf numFmtId="3" fontId="2" fillId="0" borderId="1" xfId="3" applyNumberFormat="1" applyFont="1" applyFill="1" applyBorder="1" applyAlignment="1">
      <alignment horizontal="center" vertical="center"/>
    </xf>
    <xf numFmtId="165" fontId="12" fillId="0" borderId="1" xfId="3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2" fillId="0" borderId="1" xfId="3" applyNumberFormat="1" applyFont="1" applyFill="1" applyBorder="1" applyAlignment="1">
      <alignment horizontal="center" vertical="center" wrapText="1"/>
    </xf>
    <xf numFmtId="165" fontId="9" fillId="0" borderId="1" xfId="3" applyNumberFormat="1" applyFont="1" applyFill="1" applyBorder="1" applyAlignment="1">
      <alignment horizontal="center" vertical="center"/>
    </xf>
    <xf numFmtId="167" fontId="2" fillId="0" borderId="1" xfId="3" applyNumberFormat="1" applyFont="1" applyFill="1" applyBorder="1" applyAlignment="1">
      <alignment horizontal="center" vertical="center"/>
    </xf>
    <xf numFmtId="1" fontId="2" fillId="0" borderId="1" xfId="3" applyNumberFormat="1" applyFont="1" applyFill="1" applyBorder="1" applyAlignment="1">
      <alignment horizontal="center" vertical="center"/>
    </xf>
    <xf numFmtId="166" fontId="2" fillId="0" borderId="1" xfId="3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/>
    <xf numFmtId="2" fontId="2" fillId="0" borderId="1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justify" vertical="top" wrapText="1"/>
    </xf>
    <xf numFmtId="49" fontId="11" fillId="0" borderId="0" xfId="0" applyNumberFormat="1" applyFont="1" applyFill="1"/>
    <xf numFmtId="3" fontId="11" fillId="0" borderId="0" xfId="0" applyNumberFormat="1" applyFont="1" applyFill="1"/>
    <xf numFmtId="3" fontId="11" fillId="0" borderId="0" xfId="0" applyNumberFormat="1" applyFont="1" applyFill="1" applyBorder="1"/>
    <xf numFmtId="3" fontId="12" fillId="0" borderId="0" xfId="0" applyNumberFormat="1" applyFont="1" applyFill="1"/>
    <xf numFmtId="3" fontId="12" fillId="0" borderId="0" xfId="0" applyNumberFormat="1" applyFont="1" applyFill="1" applyBorder="1"/>
    <xf numFmtId="49" fontId="13" fillId="0" borderId="0" xfId="0" applyNumberFormat="1" applyFont="1" applyFill="1"/>
    <xf numFmtId="3" fontId="13" fillId="0" borderId="0" xfId="0" applyNumberFormat="1" applyFont="1" applyFill="1"/>
    <xf numFmtId="3" fontId="13" fillId="0" borderId="0" xfId="0" applyNumberFormat="1" applyFont="1" applyFill="1" applyBorder="1" applyAlignment="1">
      <alignment horizontal="center"/>
    </xf>
    <xf numFmtId="49" fontId="12" fillId="0" borderId="0" xfId="0" applyNumberFormat="1" applyFont="1" applyFill="1"/>
    <xf numFmtId="3" fontId="12" fillId="0" borderId="0" xfId="0" applyNumberFormat="1" applyFont="1" applyFill="1" applyAlignment="1">
      <alignment vertical="center" wrapText="1"/>
    </xf>
    <xf numFmtId="49" fontId="2" fillId="0" borderId="0" xfId="0" applyNumberFormat="1" applyFont="1" applyFill="1"/>
    <xf numFmtId="49" fontId="3" fillId="0" borderId="0" xfId="0" applyNumberFormat="1" applyFont="1" applyFill="1"/>
    <xf numFmtId="49" fontId="2" fillId="0" borderId="0" xfId="0" applyNumberFormat="1" applyFont="1" applyFill="1" applyBorder="1"/>
    <xf numFmtId="0" fontId="16" fillId="0" borderId="1" xfId="0" applyFont="1" applyFill="1" applyBorder="1" applyAlignment="1">
      <alignment horizontal="justify" vertical="center" wrapText="1"/>
    </xf>
    <xf numFmtId="0" fontId="18" fillId="0" borderId="1" xfId="0" applyFont="1" applyFill="1" applyBorder="1" applyAlignment="1">
      <alignment horizontal="justify" vertical="center" wrapText="1"/>
    </xf>
    <xf numFmtId="1" fontId="16" fillId="0" borderId="1" xfId="0" applyNumberFormat="1" applyFont="1" applyFill="1" applyBorder="1" applyAlignment="1" applyProtection="1">
      <alignment horizontal="justify" vertical="center" wrapText="1"/>
      <protection locked="0"/>
    </xf>
    <xf numFmtId="1" fontId="1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0" applyNumberFormat="1" applyFont="1" applyFill="1" applyBorder="1" applyAlignment="1">
      <alignment horizontal="justify" vertical="center" wrapText="1"/>
    </xf>
    <xf numFmtId="0" fontId="18" fillId="0" borderId="1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justify" vertical="center" wrapText="1"/>
    </xf>
    <xf numFmtId="0" fontId="18" fillId="0" borderId="1" xfId="2" applyFont="1" applyFill="1" applyBorder="1" applyAlignment="1">
      <alignment horizontal="justify" vertical="center" wrapText="1"/>
    </xf>
    <xf numFmtId="0" fontId="18" fillId="0" borderId="1" xfId="2" applyFont="1" applyFill="1" applyBorder="1" applyAlignment="1">
      <alignment vertical="center" wrapText="1"/>
    </xf>
    <xf numFmtId="0" fontId="16" fillId="0" borderId="1" xfId="2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164" fontId="15" fillId="0" borderId="1" xfId="0" applyNumberFormat="1" applyFont="1" applyFill="1" applyBorder="1" applyAlignment="1">
      <alignment horizontal="left" vertical="center"/>
    </xf>
    <xf numFmtId="49" fontId="17" fillId="0" borderId="1" xfId="0" applyNumberFormat="1" applyFont="1" applyFill="1" applyBorder="1" applyAlignment="1">
      <alignment horizontal="left" vertical="center"/>
    </xf>
    <xf numFmtId="164" fontId="7" fillId="0" borderId="1" xfId="0" applyNumberFormat="1" applyFont="1" applyFill="1" applyBorder="1" applyAlignment="1">
      <alignment horizontal="left" vertical="center"/>
    </xf>
    <xf numFmtId="0" fontId="15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/>
    </xf>
    <xf numFmtId="3" fontId="6" fillId="0" borderId="1" xfId="3" applyNumberFormat="1" applyFont="1" applyFill="1" applyBorder="1" applyAlignment="1">
      <alignment horizontal="center" vertical="center"/>
    </xf>
    <xf numFmtId="167" fontId="9" fillId="0" borderId="1" xfId="3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justify" vertical="center" wrapText="1"/>
    </xf>
    <xf numFmtId="3" fontId="13" fillId="0" borderId="8" xfId="0" applyNumberFormat="1" applyFont="1" applyFill="1" applyBorder="1" applyAlignment="1">
      <alignment horizontal="center"/>
    </xf>
    <xf numFmtId="3" fontId="11" fillId="0" borderId="2" xfId="0" applyNumberFormat="1" applyFont="1" applyFill="1" applyBorder="1"/>
    <xf numFmtId="3" fontId="7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/>
    <xf numFmtId="3" fontId="6" fillId="0" borderId="6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/>
    <xf numFmtId="3" fontId="2" fillId="0" borderId="4" xfId="0" applyNumberFormat="1" applyFont="1" applyFill="1" applyBorder="1"/>
    <xf numFmtId="3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47"/>
  <sheetViews>
    <sheetView tabSelected="1" topLeftCell="A13" zoomScale="70" zoomScaleNormal="70" workbookViewId="0">
      <pane ySplit="11" topLeftCell="A112" activePane="bottomLeft" state="frozen"/>
      <selection activeCell="A13" sqref="A13"/>
      <selection pane="bottomLeft" activeCell="B61" sqref="B61"/>
    </sheetView>
  </sheetViews>
  <sheetFormatPr defaultColWidth="9.109375" defaultRowHeight="13.2"/>
  <cols>
    <col min="1" max="1" width="15.77734375" style="58" customWidth="1"/>
    <col min="2" max="2" width="98.109375" style="1" customWidth="1"/>
    <col min="3" max="3" width="14.33203125" style="43" customWidth="1"/>
    <col min="4" max="4" width="13" style="1" customWidth="1"/>
    <col min="5" max="5" width="13.21875" style="1" customWidth="1"/>
    <col min="6" max="6" width="13.44140625" style="1" customWidth="1"/>
    <col min="7" max="7" width="12.33203125" style="1" customWidth="1"/>
    <col min="8" max="8" width="13.5546875" style="1" customWidth="1"/>
    <col min="9" max="9" width="12.109375" style="1" customWidth="1"/>
    <col min="10" max="10" width="15.109375" style="1" customWidth="1"/>
    <col min="11" max="11" width="11.33203125" style="1" customWidth="1"/>
    <col min="12" max="12" width="10.6640625" style="1" customWidth="1"/>
    <col min="13" max="13" width="12" style="1" customWidth="1"/>
    <col min="14" max="14" width="12.5546875" style="1" customWidth="1"/>
    <col min="15" max="15" width="14.33203125" style="1" customWidth="1"/>
    <col min="16" max="16" width="13.109375" style="1" customWidth="1"/>
    <col min="17" max="17" width="12.44140625" style="1" customWidth="1"/>
    <col min="18" max="16384" width="9.109375" style="1"/>
  </cols>
  <sheetData>
    <row r="1" spans="2:18" ht="13.8">
      <c r="O1" s="2" t="s">
        <v>146</v>
      </c>
    </row>
    <row r="2" spans="2:18" ht="13.8">
      <c r="O2" s="2" t="s">
        <v>46</v>
      </c>
    </row>
    <row r="3" spans="2:18" ht="13.8">
      <c r="O3" s="2" t="s">
        <v>141</v>
      </c>
    </row>
    <row r="5" spans="2:18" ht="18" customHeight="1">
      <c r="O5" s="2" t="s">
        <v>147</v>
      </c>
    </row>
    <row r="6" spans="2:18" ht="13.8">
      <c r="O6" s="2" t="s">
        <v>46</v>
      </c>
    </row>
    <row r="7" spans="2:18" ht="13.8">
      <c r="O7" s="2" t="s">
        <v>47</v>
      </c>
    </row>
    <row r="8" spans="2:18" ht="13.8">
      <c r="O8" s="2"/>
    </row>
    <row r="9" spans="2:18" ht="15.6">
      <c r="B9" s="80" t="s">
        <v>45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3"/>
    </row>
    <row r="10" spans="2:18" ht="15.6">
      <c r="R10" s="4"/>
    </row>
    <row r="11" spans="2:18" ht="14.25" customHeight="1">
      <c r="B11" s="89" t="s">
        <v>0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5"/>
    </row>
    <row r="12" spans="2:18" ht="13.8">
      <c r="B12" s="2"/>
      <c r="C12" s="44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2:18" ht="13.8">
      <c r="B13" s="88" t="s">
        <v>145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18">
      <c r="Q14" s="6"/>
    </row>
    <row r="15" spans="2:18" ht="13.8">
      <c r="B15" s="7" t="s">
        <v>1</v>
      </c>
      <c r="C15" s="83" t="s">
        <v>71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6"/>
    </row>
    <row r="17" spans="1:31">
      <c r="B17" s="1" t="s">
        <v>2</v>
      </c>
      <c r="C17" s="86" t="s">
        <v>82</v>
      </c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6"/>
    </row>
    <row r="18" spans="1:31">
      <c r="B18" s="1" t="s">
        <v>3</v>
      </c>
      <c r="C18" s="87" t="s">
        <v>4</v>
      </c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6"/>
    </row>
    <row r="20" spans="1:31" s="8" customFormat="1" ht="17.399999999999999">
      <c r="A20" s="59"/>
      <c r="B20" s="9"/>
      <c r="C20" s="45"/>
    </row>
    <row r="21" spans="1:31" s="8" customFormat="1" ht="30.75" customHeight="1">
      <c r="A21" s="74" t="s">
        <v>5</v>
      </c>
      <c r="B21" s="75" t="s">
        <v>6</v>
      </c>
      <c r="C21" s="76" t="s">
        <v>120</v>
      </c>
      <c r="D21" s="77" t="s">
        <v>7</v>
      </c>
      <c r="E21" s="78" t="s">
        <v>8</v>
      </c>
      <c r="F21" s="77" t="s">
        <v>9</v>
      </c>
      <c r="G21" s="77" t="s">
        <v>10</v>
      </c>
      <c r="H21" s="84" t="s">
        <v>11</v>
      </c>
      <c r="I21" s="77" t="s">
        <v>12</v>
      </c>
      <c r="J21" s="77" t="s">
        <v>182</v>
      </c>
      <c r="K21" s="77" t="s">
        <v>13</v>
      </c>
      <c r="L21" s="77"/>
      <c r="M21" s="77"/>
      <c r="N21" s="77"/>
      <c r="O21" s="81" t="s">
        <v>14</v>
      </c>
      <c r="P21" s="82"/>
      <c r="Q21" s="79" t="s">
        <v>92</v>
      </c>
      <c r="R21" s="10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s="8" customFormat="1" ht="85.5" customHeight="1">
      <c r="A22" s="74"/>
      <c r="B22" s="75"/>
      <c r="C22" s="76"/>
      <c r="D22" s="77"/>
      <c r="E22" s="78"/>
      <c r="F22" s="77"/>
      <c r="G22" s="77"/>
      <c r="H22" s="85"/>
      <c r="I22" s="77"/>
      <c r="J22" s="77"/>
      <c r="K22" s="57" t="s">
        <v>15</v>
      </c>
      <c r="L22" s="57" t="s">
        <v>16</v>
      </c>
      <c r="M22" s="57" t="s">
        <v>17</v>
      </c>
      <c r="N22" s="57" t="s">
        <v>183</v>
      </c>
      <c r="O22" s="57" t="s">
        <v>15</v>
      </c>
      <c r="P22" s="57" t="s">
        <v>184</v>
      </c>
      <c r="Q22" s="79"/>
      <c r="R22" s="10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 s="6" customFormat="1">
      <c r="A23" s="12">
        <v>1</v>
      </c>
      <c r="B23" s="67">
        <v>2</v>
      </c>
      <c r="C23" s="67">
        <v>3</v>
      </c>
      <c r="D23" s="67">
        <v>4</v>
      </c>
      <c r="E23" s="67">
        <v>5</v>
      </c>
      <c r="F23" s="67">
        <v>6</v>
      </c>
      <c r="G23" s="67">
        <v>7</v>
      </c>
      <c r="H23" s="67">
        <v>8</v>
      </c>
      <c r="I23" s="67">
        <v>9</v>
      </c>
      <c r="J23" s="12" t="s">
        <v>18</v>
      </c>
      <c r="K23" s="12" t="s">
        <v>19</v>
      </c>
      <c r="L23" s="67">
        <v>12</v>
      </c>
      <c r="M23" s="67">
        <v>13</v>
      </c>
      <c r="N23" s="67">
        <v>14</v>
      </c>
      <c r="O23" s="67">
        <v>15</v>
      </c>
      <c r="P23" s="68">
        <v>16</v>
      </c>
      <c r="Q23" s="68">
        <v>17</v>
      </c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1" s="8" customFormat="1" ht="17.399999999999999">
      <c r="A24" s="60">
        <v>1</v>
      </c>
      <c r="B24" s="46" t="s">
        <v>53</v>
      </c>
      <c r="C24" s="12"/>
      <c r="D24" s="13">
        <f>D25+D30</f>
        <v>0</v>
      </c>
      <c r="E24" s="13">
        <f>E25+E30</f>
        <v>0</v>
      </c>
      <c r="F24" s="69"/>
      <c r="G24" s="13">
        <f>G25+G30</f>
        <v>0</v>
      </c>
      <c r="H24" s="13">
        <f>H25+H30</f>
        <v>0</v>
      </c>
      <c r="I24" s="13">
        <f>I25+I30</f>
        <v>0</v>
      </c>
      <c r="J24" s="14">
        <f>I24-H24</f>
        <v>0</v>
      </c>
      <c r="K24" s="13">
        <f>K25+K30</f>
        <v>0</v>
      </c>
      <c r="L24" s="13">
        <f>L25+L30</f>
        <v>0</v>
      </c>
      <c r="M24" s="13">
        <f>M25+M30</f>
        <v>0</v>
      </c>
      <c r="N24" s="15">
        <f>G24+K24-H24-M24</f>
        <v>0</v>
      </c>
      <c r="O24" s="13">
        <f>O25+O30</f>
        <v>0</v>
      </c>
      <c r="P24" s="13">
        <f>O24+I24-H24</f>
        <v>0</v>
      </c>
      <c r="Q24" s="16" t="s">
        <v>48</v>
      </c>
      <c r="R24" s="6"/>
    </row>
    <row r="25" spans="1:31" s="8" customFormat="1" ht="18">
      <c r="A25" s="61" t="s">
        <v>72</v>
      </c>
      <c r="B25" s="47" t="s">
        <v>21</v>
      </c>
      <c r="C25" s="12" t="s">
        <v>48</v>
      </c>
      <c r="D25" s="17">
        <f>D26+D28</f>
        <v>0</v>
      </c>
      <c r="E25" s="17">
        <f>E26+E28</f>
        <v>0</v>
      </c>
      <c r="F25" s="18" t="s">
        <v>22</v>
      </c>
      <c r="G25" s="17">
        <f t="shared" ref="G25:I25" si="0">G26+G28</f>
        <v>0</v>
      </c>
      <c r="H25" s="17">
        <f t="shared" si="0"/>
        <v>0</v>
      </c>
      <c r="I25" s="17">
        <f t="shared" si="0"/>
        <v>0</v>
      </c>
      <c r="J25" s="19">
        <f t="shared" ref="J25:J30" si="1">I25-H25</f>
        <v>0</v>
      </c>
      <c r="K25" s="17">
        <f>K26+K28</f>
        <v>0</v>
      </c>
      <c r="L25" s="17">
        <f>L26+L28</f>
        <v>0</v>
      </c>
      <c r="M25" s="17">
        <f>M26+M28</f>
        <v>0</v>
      </c>
      <c r="N25" s="20">
        <f t="shared" ref="N25:N30" si="2">G25+K25-H25-M25</f>
        <v>0</v>
      </c>
      <c r="O25" s="17">
        <f>O26+O28</f>
        <v>0</v>
      </c>
      <c r="P25" s="17">
        <f>O25+I25-H25</f>
        <v>0</v>
      </c>
      <c r="Q25" s="16" t="s">
        <v>48</v>
      </c>
      <c r="R25" s="6"/>
    </row>
    <row r="26" spans="1:31" s="8" customFormat="1" ht="18">
      <c r="A26" s="61" t="s">
        <v>74</v>
      </c>
      <c r="B26" s="47" t="s">
        <v>121</v>
      </c>
      <c r="C26" s="12" t="s">
        <v>48</v>
      </c>
      <c r="D26" s="17"/>
      <c r="E26" s="17"/>
      <c r="F26" s="18" t="s">
        <v>22</v>
      </c>
      <c r="G26" s="17"/>
      <c r="H26" s="17"/>
      <c r="I26" s="17"/>
      <c r="J26" s="19">
        <f t="shared" si="1"/>
        <v>0</v>
      </c>
      <c r="K26" s="17"/>
      <c r="L26" s="17"/>
      <c r="M26" s="17"/>
      <c r="N26" s="20">
        <f t="shared" si="2"/>
        <v>0</v>
      </c>
      <c r="O26" s="17"/>
      <c r="P26" s="17">
        <f t="shared" ref="P26:P39" si="3">O26+I26-H26</f>
        <v>0</v>
      </c>
      <c r="Q26" s="16" t="s">
        <v>48</v>
      </c>
      <c r="R26" s="6"/>
    </row>
    <row r="27" spans="1:31" s="8" customFormat="1" ht="18">
      <c r="A27" s="61" t="s">
        <v>83</v>
      </c>
      <c r="B27" s="47" t="s">
        <v>84</v>
      </c>
      <c r="C27" s="12" t="s">
        <v>48</v>
      </c>
      <c r="D27" s="17"/>
      <c r="E27" s="17"/>
      <c r="F27" s="18"/>
      <c r="G27" s="17"/>
      <c r="H27" s="17"/>
      <c r="I27" s="17"/>
      <c r="J27" s="19">
        <f t="shared" si="1"/>
        <v>0</v>
      </c>
      <c r="K27" s="17"/>
      <c r="L27" s="17"/>
      <c r="M27" s="17"/>
      <c r="N27" s="20">
        <f t="shared" si="2"/>
        <v>0</v>
      </c>
      <c r="O27" s="17"/>
      <c r="P27" s="17">
        <f t="shared" si="3"/>
        <v>0</v>
      </c>
      <c r="Q27" s="16" t="s">
        <v>48</v>
      </c>
      <c r="R27" s="6"/>
    </row>
    <row r="28" spans="1:31" s="8" customFormat="1" ht="18">
      <c r="A28" s="61" t="s">
        <v>75</v>
      </c>
      <c r="B28" s="47" t="s">
        <v>24</v>
      </c>
      <c r="C28" s="12" t="s">
        <v>48</v>
      </c>
      <c r="D28" s="17"/>
      <c r="E28" s="17"/>
      <c r="F28" s="18" t="s">
        <v>22</v>
      </c>
      <c r="G28" s="17"/>
      <c r="H28" s="17"/>
      <c r="I28" s="17"/>
      <c r="J28" s="19">
        <f t="shared" si="1"/>
        <v>0</v>
      </c>
      <c r="K28" s="17"/>
      <c r="L28" s="17"/>
      <c r="M28" s="17"/>
      <c r="N28" s="20">
        <f t="shared" si="2"/>
        <v>0</v>
      </c>
      <c r="O28" s="17"/>
      <c r="P28" s="17">
        <f t="shared" si="3"/>
        <v>0</v>
      </c>
      <c r="Q28" s="16" t="s">
        <v>48</v>
      </c>
      <c r="R28" s="6"/>
    </row>
    <row r="29" spans="1:31" s="8" customFormat="1" ht="18">
      <c r="A29" s="61" t="s">
        <v>85</v>
      </c>
      <c r="B29" s="47" t="s">
        <v>86</v>
      </c>
      <c r="C29" s="12" t="s">
        <v>48</v>
      </c>
      <c r="D29" s="17"/>
      <c r="E29" s="17"/>
      <c r="F29" s="18" t="s">
        <v>22</v>
      </c>
      <c r="G29" s="17"/>
      <c r="H29" s="17"/>
      <c r="I29" s="17"/>
      <c r="J29" s="19">
        <f t="shared" si="1"/>
        <v>0</v>
      </c>
      <c r="K29" s="17"/>
      <c r="L29" s="17"/>
      <c r="M29" s="17"/>
      <c r="N29" s="20">
        <f t="shared" si="2"/>
        <v>0</v>
      </c>
      <c r="O29" s="17"/>
      <c r="P29" s="17">
        <f t="shared" si="3"/>
        <v>0</v>
      </c>
      <c r="Q29" s="16" t="s">
        <v>48</v>
      </c>
      <c r="R29" s="6"/>
    </row>
    <row r="30" spans="1:31" s="8" customFormat="1" ht="18">
      <c r="A30" s="61" t="s">
        <v>73</v>
      </c>
      <c r="B30" s="47" t="s">
        <v>29</v>
      </c>
      <c r="C30" s="12" t="s">
        <v>48</v>
      </c>
      <c r="D30" s="17"/>
      <c r="E30" s="17"/>
      <c r="F30" s="18" t="s">
        <v>22</v>
      </c>
      <c r="G30" s="17"/>
      <c r="H30" s="17"/>
      <c r="I30" s="17"/>
      <c r="J30" s="19">
        <f t="shared" si="1"/>
        <v>0</v>
      </c>
      <c r="K30" s="17"/>
      <c r="L30" s="17"/>
      <c r="M30" s="17"/>
      <c r="N30" s="20">
        <f t="shared" si="2"/>
        <v>0</v>
      </c>
      <c r="O30" s="17"/>
      <c r="P30" s="17">
        <f t="shared" si="3"/>
        <v>0</v>
      </c>
      <c r="Q30" s="16" t="s">
        <v>48</v>
      </c>
      <c r="R30" s="6"/>
    </row>
    <row r="31" spans="1:31" s="8" customFormat="1" ht="52.2">
      <c r="A31" s="62">
        <v>2</v>
      </c>
      <c r="B31" s="48" t="s">
        <v>54</v>
      </c>
      <c r="C31" s="12"/>
      <c r="D31" s="13">
        <f>D32+D37</f>
        <v>0</v>
      </c>
      <c r="E31" s="13">
        <f t="shared" ref="E31:K31" si="4">E32+E37</f>
        <v>0</v>
      </c>
      <c r="F31" s="69"/>
      <c r="G31" s="13">
        <f t="shared" si="4"/>
        <v>0</v>
      </c>
      <c r="H31" s="13">
        <f t="shared" si="4"/>
        <v>0</v>
      </c>
      <c r="I31" s="13">
        <f t="shared" si="4"/>
        <v>0</v>
      </c>
      <c r="J31" s="14">
        <f t="shared" ref="J31:J46" si="5">I31-H31</f>
        <v>0</v>
      </c>
      <c r="K31" s="13">
        <f t="shared" si="4"/>
        <v>0</v>
      </c>
      <c r="L31" s="13">
        <f>L32+L37</f>
        <v>0</v>
      </c>
      <c r="M31" s="13">
        <f>M32+M37</f>
        <v>0</v>
      </c>
      <c r="N31" s="15">
        <f t="shared" ref="N31:N46" si="6">G31+K31-H31-M31</f>
        <v>0</v>
      </c>
      <c r="O31" s="13">
        <f>O32+O37</f>
        <v>0</v>
      </c>
      <c r="P31" s="17">
        <f t="shared" si="3"/>
        <v>0</v>
      </c>
      <c r="Q31" s="16" t="s">
        <v>48</v>
      </c>
      <c r="R31" s="6"/>
    </row>
    <row r="32" spans="1:31" s="8" customFormat="1" ht="18">
      <c r="A32" s="61" t="s">
        <v>20</v>
      </c>
      <c r="B32" s="47" t="s">
        <v>21</v>
      </c>
      <c r="C32" s="12" t="s">
        <v>48</v>
      </c>
      <c r="D32" s="17">
        <f t="shared" ref="D32:I32" si="7">D33+D35</f>
        <v>0</v>
      </c>
      <c r="E32" s="17">
        <f t="shared" si="7"/>
        <v>0</v>
      </c>
      <c r="F32" s="18" t="s">
        <v>22</v>
      </c>
      <c r="G32" s="17">
        <f t="shared" si="7"/>
        <v>0</v>
      </c>
      <c r="H32" s="17">
        <f t="shared" si="7"/>
        <v>0</v>
      </c>
      <c r="I32" s="17">
        <f t="shared" si="7"/>
        <v>0</v>
      </c>
      <c r="J32" s="19">
        <f t="shared" si="5"/>
        <v>0</v>
      </c>
      <c r="K32" s="17">
        <f>K33+K35</f>
        <v>0</v>
      </c>
      <c r="L32" s="17">
        <f>L33+L35</f>
        <v>0</v>
      </c>
      <c r="M32" s="17">
        <f>M33+M35</f>
        <v>0</v>
      </c>
      <c r="N32" s="20">
        <f t="shared" si="6"/>
        <v>0</v>
      </c>
      <c r="O32" s="17">
        <f>O33+O35</f>
        <v>0</v>
      </c>
      <c r="P32" s="17">
        <f t="shared" si="3"/>
        <v>0</v>
      </c>
      <c r="Q32" s="16" t="s">
        <v>48</v>
      </c>
      <c r="R32" s="6"/>
    </row>
    <row r="33" spans="1:18" s="8" customFormat="1" ht="18">
      <c r="A33" s="61" t="s">
        <v>76</v>
      </c>
      <c r="B33" s="47" t="s">
        <v>23</v>
      </c>
      <c r="C33" s="12" t="s">
        <v>48</v>
      </c>
      <c r="D33" s="17"/>
      <c r="E33" s="17"/>
      <c r="F33" s="18" t="s">
        <v>22</v>
      </c>
      <c r="G33" s="17"/>
      <c r="H33" s="17"/>
      <c r="I33" s="17"/>
      <c r="J33" s="19">
        <f t="shared" si="5"/>
        <v>0</v>
      </c>
      <c r="K33" s="17"/>
      <c r="L33" s="17"/>
      <c r="M33" s="17"/>
      <c r="N33" s="20">
        <f t="shared" si="6"/>
        <v>0</v>
      </c>
      <c r="O33" s="17"/>
      <c r="P33" s="17">
        <f t="shared" si="3"/>
        <v>0</v>
      </c>
      <c r="Q33" s="16" t="s">
        <v>48</v>
      </c>
      <c r="R33" s="6"/>
    </row>
    <row r="34" spans="1:18" s="8" customFormat="1" ht="18">
      <c r="A34" s="61" t="s">
        <v>87</v>
      </c>
      <c r="B34" s="47" t="s">
        <v>84</v>
      </c>
      <c r="C34" s="12" t="s">
        <v>48</v>
      </c>
      <c r="D34" s="17"/>
      <c r="E34" s="17"/>
      <c r="F34" s="18"/>
      <c r="G34" s="17"/>
      <c r="H34" s="17"/>
      <c r="I34" s="17"/>
      <c r="J34" s="19">
        <f t="shared" si="5"/>
        <v>0</v>
      </c>
      <c r="K34" s="17"/>
      <c r="L34" s="17"/>
      <c r="M34" s="17"/>
      <c r="N34" s="20">
        <f t="shared" si="6"/>
        <v>0</v>
      </c>
      <c r="O34" s="17"/>
      <c r="P34" s="17">
        <f t="shared" si="3"/>
        <v>0</v>
      </c>
      <c r="Q34" s="16" t="s">
        <v>48</v>
      </c>
      <c r="R34" s="6"/>
    </row>
    <row r="35" spans="1:18" s="8" customFormat="1" ht="18">
      <c r="A35" s="61" t="s">
        <v>77</v>
      </c>
      <c r="B35" s="47" t="s">
        <v>24</v>
      </c>
      <c r="C35" s="12" t="s">
        <v>48</v>
      </c>
      <c r="D35" s="17"/>
      <c r="E35" s="17"/>
      <c r="F35" s="18" t="s">
        <v>22</v>
      </c>
      <c r="G35" s="17"/>
      <c r="H35" s="17"/>
      <c r="I35" s="17"/>
      <c r="J35" s="19">
        <f t="shared" si="5"/>
        <v>0</v>
      </c>
      <c r="K35" s="17"/>
      <c r="L35" s="17"/>
      <c r="M35" s="17"/>
      <c r="N35" s="20">
        <f t="shared" si="6"/>
        <v>0</v>
      </c>
      <c r="O35" s="17"/>
      <c r="P35" s="17">
        <f t="shared" si="3"/>
        <v>0</v>
      </c>
      <c r="Q35" s="16" t="s">
        <v>48</v>
      </c>
      <c r="R35" s="6"/>
    </row>
    <row r="36" spans="1:18" s="8" customFormat="1" ht="18">
      <c r="A36" s="61" t="s">
        <v>88</v>
      </c>
      <c r="B36" s="47" t="s">
        <v>86</v>
      </c>
      <c r="C36" s="12" t="s">
        <v>48</v>
      </c>
      <c r="D36" s="17"/>
      <c r="E36" s="17"/>
      <c r="F36" s="18" t="s">
        <v>22</v>
      </c>
      <c r="G36" s="17"/>
      <c r="H36" s="17"/>
      <c r="I36" s="17"/>
      <c r="J36" s="19">
        <f t="shared" si="5"/>
        <v>0</v>
      </c>
      <c r="K36" s="17"/>
      <c r="L36" s="17"/>
      <c r="M36" s="17"/>
      <c r="N36" s="20">
        <f t="shared" si="6"/>
        <v>0</v>
      </c>
      <c r="O36" s="17"/>
      <c r="P36" s="17">
        <f t="shared" si="3"/>
        <v>0</v>
      </c>
      <c r="Q36" s="16" t="s">
        <v>48</v>
      </c>
      <c r="R36" s="6"/>
    </row>
    <row r="37" spans="1:18" s="8" customFormat="1" ht="18">
      <c r="A37" s="61" t="s">
        <v>25</v>
      </c>
      <c r="B37" s="47" t="s">
        <v>26</v>
      </c>
      <c r="C37" s="12" t="s">
        <v>48</v>
      </c>
      <c r="D37" s="17"/>
      <c r="E37" s="17"/>
      <c r="F37" s="18" t="s">
        <v>22</v>
      </c>
      <c r="G37" s="17"/>
      <c r="H37" s="17"/>
      <c r="I37" s="17"/>
      <c r="J37" s="19">
        <f t="shared" si="5"/>
        <v>0</v>
      </c>
      <c r="K37" s="17"/>
      <c r="L37" s="17"/>
      <c r="M37" s="17"/>
      <c r="N37" s="20">
        <f t="shared" si="6"/>
        <v>0</v>
      </c>
      <c r="O37" s="17"/>
      <c r="P37" s="17">
        <f t="shared" si="3"/>
        <v>0</v>
      </c>
      <c r="Q37" s="16" t="s">
        <v>48</v>
      </c>
      <c r="R37" s="6"/>
    </row>
    <row r="38" spans="1:18" s="8" customFormat="1" ht="45" customHeight="1">
      <c r="A38" s="61" t="s">
        <v>77</v>
      </c>
      <c r="B38" s="47" t="s">
        <v>44</v>
      </c>
      <c r="C38" s="12" t="s">
        <v>48</v>
      </c>
      <c r="D38" s="17"/>
      <c r="E38" s="17"/>
      <c r="F38" s="18" t="s">
        <v>22</v>
      </c>
      <c r="G38" s="17"/>
      <c r="H38" s="17"/>
      <c r="I38" s="17"/>
      <c r="J38" s="19">
        <f t="shared" si="5"/>
        <v>0</v>
      </c>
      <c r="K38" s="17"/>
      <c r="L38" s="17"/>
      <c r="M38" s="17"/>
      <c r="N38" s="20">
        <f t="shared" si="6"/>
        <v>0</v>
      </c>
      <c r="O38" s="17"/>
      <c r="P38" s="17">
        <f t="shared" si="3"/>
        <v>0</v>
      </c>
      <c r="Q38" s="16"/>
      <c r="R38" s="6"/>
    </row>
    <row r="39" spans="1:18" ht="34.799999999999997">
      <c r="A39" s="63">
        <v>3</v>
      </c>
      <c r="B39" s="46" t="s">
        <v>57</v>
      </c>
      <c r="C39" s="12"/>
      <c r="D39" s="17"/>
      <c r="E39" s="17"/>
      <c r="F39" s="18" t="s">
        <v>22</v>
      </c>
      <c r="G39" s="17"/>
      <c r="H39" s="17"/>
      <c r="I39" s="17"/>
      <c r="J39" s="21">
        <f t="shared" si="5"/>
        <v>0</v>
      </c>
      <c r="K39" s="17"/>
      <c r="L39" s="17"/>
      <c r="M39" s="17"/>
      <c r="N39" s="20">
        <f t="shared" si="6"/>
        <v>0</v>
      </c>
      <c r="O39" s="17"/>
      <c r="P39" s="17">
        <f t="shared" si="3"/>
        <v>0</v>
      </c>
      <c r="Q39" s="16" t="s">
        <v>48</v>
      </c>
      <c r="R39" s="6"/>
    </row>
    <row r="40" spans="1:18" ht="69.599999999999994">
      <c r="A40" s="63">
        <v>4</v>
      </c>
      <c r="B40" s="46" t="s">
        <v>55</v>
      </c>
      <c r="C40" s="12"/>
      <c r="D40" s="22">
        <f>D41+D46</f>
        <v>0</v>
      </c>
      <c r="E40" s="22">
        <f t="shared" ref="E40:P40" si="8">E41+E46</f>
        <v>0</v>
      </c>
      <c r="F40" s="70"/>
      <c r="G40" s="22">
        <f t="shared" si="8"/>
        <v>0</v>
      </c>
      <c r="H40" s="22">
        <f t="shared" si="8"/>
        <v>0</v>
      </c>
      <c r="I40" s="22">
        <f t="shared" si="8"/>
        <v>0</v>
      </c>
      <c r="J40" s="22">
        <f t="shared" si="8"/>
        <v>0</v>
      </c>
      <c r="K40" s="22">
        <f t="shared" si="8"/>
        <v>0</v>
      </c>
      <c r="L40" s="22">
        <f t="shared" si="8"/>
        <v>0</v>
      </c>
      <c r="M40" s="22">
        <f t="shared" si="8"/>
        <v>0</v>
      </c>
      <c r="N40" s="22">
        <f t="shared" si="8"/>
        <v>0</v>
      </c>
      <c r="O40" s="22">
        <f t="shared" si="8"/>
        <v>0</v>
      </c>
      <c r="P40" s="22">
        <f t="shared" si="8"/>
        <v>0</v>
      </c>
      <c r="Q40" s="16" t="s">
        <v>48</v>
      </c>
      <c r="R40" s="6"/>
    </row>
    <row r="41" spans="1:18" s="8" customFormat="1" ht="18">
      <c r="A41" s="61" t="s">
        <v>27</v>
      </c>
      <c r="B41" s="47" t="s">
        <v>21</v>
      </c>
      <c r="C41" s="12" t="s">
        <v>48</v>
      </c>
      <c r="D41" s="17">
        <f t="shared" ref="D41:I41" si="9">D42+D44</f>
        <v>0</v>
      </c>
      <c r="E41" s="17">
        <f t="shared" si="9"/>
        <v>0</v>
      </c>
      <c r="F41" s="23" t="s">
        <v>22</v>
      </c>
      <c r="G41" s="17">
        <f t="shared" si="9"/>
        <v>0</v>
      </c>
      <c r="H41" s="17">
        <f t="shared" si="9"/>
        <v>0</v>
      </c>
      <c r="I41" s="17">
        <f t="shared" si="9"/>
        <v>0</v>
      </c>
      <c r="J41" s="19">
        <f t="shared" si="5"/>
        <v>0</v>
      </c>
      <c r="K41" s="17">
        <f>K42+K44</f>
        <v>0</v>
      </c>
      <c r="L41" s="17">
        <f>L42+L44</f>
        <v>0</v>
      </c>
      <c r="M41" s="17">
        <f>M42+M44</f>
        <v>0</v>
      </c>
      <c r="N41" s="20">
        <f t="shared" si="6"/>
        <v>0</v>
      </c>
      <c r="O41" s="17">
        <f>O42+O44</f>
        <v>0</v>
      </c>
      <c r="P41" s="17">
        <f t="shared" ref="P41:P46" si="10">O41+I41-H41</f>
        <v>0</v>
      </c>
      <c r="Q41" s="16" t="s">
        <v>48</v>
      </c>
      <c r="R41" s="6"/>
    </row>
    <row r="42" spans="1:18" s="8" customFormat="1" ht="18">
      <c r="A42" s="61" t="s">
        <v>78</v>
      </c>
      <c r="B42" s="47" t="s">
        <v>23</v>
      </c>
      <c r="C42" s="12" t="s">
        <v>48</v>
      </c>
      <c r="D42" s="17"/>
      <c r="E42" s="17"/>
      <c r="F42" s="18" t="s">
        <v>22</v>
      </c>
      <c r="G42" s="17"/>
      <c r="H42" s="17"/>
      <c r="I42" s="17"/>
      <c r="J42" s="19">
        <f t="shared" si="5"/>
        <v>0</v>
      </c>
      <c r="K42" s="17"/>
      <c r="L42" s="17"/>
      <c r="M42" s="17"/>
      <c r="N42" s="20">
        <f t="shared" si="6"/>
        <v>0</v>
      </c>
      <c r="O42" s="17"/>
      <c r="P42" s="17">
        <f t="shared" si="10"/>
        <v>0</v>
      </c>
      <c r="Q42" s="16" t="s">
        <v>48</v>
      </c>
      <c r="R42" s="6"/>
    </row>
    <row r="43" spans="1:18" s="8" customFormat="1" ht="18">
      <c r="A43" s="61" t="s">
        <v>89</v>
      </c>
      <c r="B43" s="47" t="s">
        <v>84</v>
      </c>
      <c r="C43" s="12" t="s">
        <v>48</v>
      </c>
      <c r="D43" s="17"/>
      <c r="E43" s="17"/>
      <c r="F43" s="18"/>
      <c r="G43" s="17"/>
      <c r="H43" s="17"/>
      <c r="I43" s="17"/>
      <c r="J43" s="19">
        <f t="shared" si="5"/>
        <v>0</v>
      </c>
      <c r="K43" s="17"/>
      <c r="L43" s="17"/>
      <c r="M43" s="17"/>
      <c r="N43" s="20"/>
      <c r="O43" s="17"/>
      <c r="P43" s="17">
        <f t="shared" si="10"/>
        <v>0</v>
      </c>
      <c r="Q43" s="16" t="s">
        <v>48</v>
      </c>
      <c r="R43" s="6"/>
    </row>
    <row r="44" spans="1:18" s="8" customFormat="1" ht="18">
      <c r="A44" s="61" t="s">
        <v>79</v>
      </c>
      <c r="B44" s="47" t="s">
        <v>24</v>
      </c>
      <c r="C44" s="12" t="s">
        <v>48</v>
      </c>
      <c r="D44" s="17"/>
      <c r="E44" s="17"/>
      <c r="F44" s="18" t="s">
        <v>22</v>
      </c>
      <c r="G44" s="17"/>
      <c r="H44" s="17"/>
      <c r="I44" s="17"/>
      <c r="J44" s="19">
        <f t="shared" si="5"/>
        <v>0</v>
      </c>
      <c r="K44" s="17"/>
      <c r="L44" s="17"/>
      <c r="M44" s="17"/>
      <c r="N44" s="20">
        <f t="shared" si="6"/>
        <v>0</v>
      </c>
      <c r="O44" s="17"/>
      <c r="P44" s="17">
        <f t="shared" si="10"/>
        <v>0</v>
      </c>
      <c r="Q44" s="16" t="s">
        <v>48</v>
      </c>
      <c r="R44" s="6"/>
    </row>
    <row r="45" spans="1:18" s="8" customFormat="1" ht="18">
      <c r="A45" s="61" t="s">
        <v>90</v>
      </c>
      <c r="B45" s="47" t="s">
        <v>86</v>
      </c>
      <c r="C45" s="12" t="s">
        <v>48</v>
      </c>
      <c r="D45" s="17"/>
      <c r="E45" s="17"/>
      <c r="F45" s="18" t="s">
        <v>22</v>
      </c>
      <c r="G45" s="17"/>
      <c r="H45" s="17"/>
      <c r="I45" s="17"/>
      <c r="J45" s="19">
        <f t="shared" si="5"/>
        <v>0</v>
      </c>
      <c r="K45" s="17"/>
      <c r="L45" s="17"/>
      <c r="M45" s="17"/>
      <c r="N45" s="20"/>
      <c r="O45" s="17"/>
      <c r="P45" s="17">
        <f t="shared" si="10"/>
        <v>0</v>
      </c>
      <c r="Q45" s="16" t="s">
        <v>48</v>
      </c>
      <c r="R45" s="6"/>
    </row>
    <row r="46" spans="1:18" s="8" customFormat="1" ht="18">
      <c r="A46" s="61" t="s">
        <v>28</v>
      </c>
      <c r="B46" s="47" t="s">
        <v>29</v>
      </c>
      <c r="C46" s="12" t="s">
        <v>48</v>
      </c>
      <c r="D46" s="17"/>
      <c r="E46" s="17"/>
      <c r="F46" s="18" t="s">
        <v>22</v>
      </c>
      <c r="G46" s="17"/>
      <c r="H46" s="17"/>
      <c r="I46" s="17"/>
      <c r="J46" s="19">
        <f t="shared" si="5"/>
        <v>0</v>
      </c>
      <c r="K46" s="17"/>
      <c r="L46" s="17"/>
      <c r="M46" s="17"/>
      <c r="N46" s="20">
        <f t="shared" si="6"/>
        <v>0</v>
      </c>
      <c r="O46" s="17"/>
      <c r="P46" s="17">
        <f t="shared" si="10"/>
        <v>0</v>
      </c>
      <c r="Q46" s="16" t="s">
        <v>48</v>
      </c>
      <c r="R46" s="6"/>
    </row>
    <row r="47" spans="1:18" ht="52.2">
      <c r="A47" s="62">
        <v>5</v>
      </c>
      <c r="B47" s="49" t="s">
        <v>56</v>
      </c>
      <c r="C47" s="12"/>
      <c r="D47" s="17"/>
      <c r="E47" s="17"/>
      <c r="F47" s="24" t="s">
        <v>48</v>
      </c>
      <c r="G47" s="25"/>
      <c r="H47" s="17"/>
      <c r="I47" s="17"/>
      <c r="J47" s="21">
        <f t="shared" ref="J47:J50" si="11">I47-H47</f>
        <v>0</v>
      </c>
      <c r="K47" s="17"/>
      <c r="L47" s="17"/>
      <c r="M47" s="17"/>
      <c r="N47" s="20">
        <f t="shared" ref="N47:N50" si="12">G47+K47-H47-M47</f>
        <v>0</v>
      </c>
      <c r="O47" s="17"/>
      <c r="P47" s="17">
        <f t="shared" ref="P47:P50" si="13">O47+I47-H47</f>
        <v>0</v>
      </c>
      <c r="Q47" s="16"/>
    </row>
    <row r="48" spans="1:18" ht="34.799999999999997">
      <c r="A48" s="62">
        <v>6</v>
      </c>
      <c r="B48" s="50" t="s">
        <v>50</v>
      </c>
      <c r="C48" s="12"/>
      <c r="D48" s="17"/>
      <c r="E48" s="17"/>
      <c r="F48" s="24" t="s">
        <v>48</v>
      </c>
      <c r="G48" s="25"/>
      <c r="H48" s="17"/>
      <c r="I48" s="17"/>
      <c r="J48" s="21">
        <f t="shared" si="11"/>
        <v>0</v>
      </c>
      <c r="K48" s="17"/>
      <c r="L48" s="17"/>
      <c r="M48" s="17"/>
      <c r="N48" s="20">
        <f t="shared" si="12"/>
        <v>0</v>
      </c>
      <c r="O48" s="17"/>
      <c r="P48" s="17">
        <f t="shared" si="13"/>
        <v>0</v>
      </c>
      <c r="Q48" s="16" t="s">
        <v>48</v>
      </c>
    </row>
    <row r="49" spans="1:17" ht="54.75" customHeight="1">
      <c r="A49" s="62">
        <v>7</v>
      </c>
      <c r="B49" s="48" t="s">
        <v>49</v>
      </c>
      <c r="C49" s="12"/>
      <c r="D49" s="17"/>
      <c r="E49" s="17"/>
      <c r="F49" s="24" t="s">
        <v>48</v>
      </c>
      <c r="G49" s="25"/>
      <c r="H49" s="17"/>
      <c r="I49" s="17"/>
      <c r="J49" s="21">
        <f t="shared" si="11"/>
        <v>0</v>
      </c>
      <c r="K49" s="17"/>
      <c r="L49" s="17"/>
      <c r="M49" s="17"/>
      <c r="N49" s="20">
        <f t="shared" si="12"/>
        <v>0</v>
      </c>
      <c r="O49" s="17"/>
      <c r="P49" s="17">
        <f t="shared" si="13"/>
        <v>0</v>
      </c>
      <c r="Q49" s="16" t="s">
        <v>48</v>
      </c>
    </row>
    <row r="50" spans="1:17" ht="63.75" customHeight="1">
      <c r="A50" s="62">
        <v>8</v>
      </c>
      <c r="B50" s="48" t="s">
        <v>31</v>
      </c>
      <c r="C50" s="12"/>
      <c r="D50" s="17"/>
      <c r="E50" s="17"/>
      <c r="F50" s="24" t="s">
        <v>48</v>
      </c>
      <c r="G50" s="25"/>
      <c r="H50" s="17"/>
      <c r="I50" s="17"/>
      <c r="J50" s="21">
        <f t="shared" si="11"/>
        <v>0</v>
      </c>
      <c r="K50" s="17"/>
      <c r="L50" s="17"/>
      <c r="M50" s="17"/>
      <c r="N50" s="20">
        <f t="shared" si="12"/>
        <v>0</v>
      </c>
      <c r="O50" s="17"/>
      <c r="P50" s="17">
        <f t="shared" si="13"/>
        <v>0</v>
      </c>
      <c r="Q50" s="16" t="s">
        <v>48</v>
      </c>
    </row>
    <row r="51" spans="1:17" ht="126.75" customHeight="1">
      <c r="A51" s="64">
        <v>9</v>
      </c>
      <c r="B51" s="50" t="s">
        <v>52</v>
      </c>
      <c r="C51" s="12"/>
      <c r="D51" s="22">
        <f t="shared" ref="D51:P51" si="14">D52+D71</f>
        <v>0</v>
      </c>
      <c r="E51" s="22">
        <f t="shared" si="14"/>
        <v>0</v>
      </c>
      <c r="F51" s="22">
        <f t="shared" si="14"/>
        <v>0</v>
      </c>
      <c r="G51" s="22">
        <f t="shared" si="14"/>
        <v>0</v>
      </c>
      <c r="H51" s="22">
        <f t="shared" si="14"/>
        <v>0</v>
      </c>
      <c r="I51" s="22">
        <f t="shared" si="14"/>
        <v>0</v>
      </c>
      <c r="J51" s="22">
        <f t="shared" si="14"/>
        <v>0</v>
      </c>
      <c r="K51" s="22">
        <f t="shared" si="14"/>
        <v>0</v>
      </c>
      <c r="L51" s="22">
        <f t="shared" si="14"/>
        <v>0</v>
      </c>
      <c r="M51" s="22">
        <f t="shared" si="14"/>
        <v>0</v>
      </c>
      <c r="N51" s="22">
        <f t="shared" si="14"/>
        <v>0</v>
      </c>
      <c r="O51" s="22">
        <f t="shared" si="14"/>
        <v>0</v>
      </c>
      <c r="P51" s="22">
        <f t="shared" si="14"/>
        <v>0</v>
      </c>
      <c r="Q51" s="16" t="s">
        <v>48</v>
      </c>
    </row>
    <row r="52" spans="1:17" ht="18">
      <c r="A52" s="61" t="s">
        <v>58</v>
      </c>
      <c r="B52" s="47" t="s">
        <v>106</v>
      </c>
      <c r="C52" s="12" t="s">
        <v>48</v>
      </c>
      <c r="D52" s="17">
        <f t="shared" ref="D52:P52" si="15">D53+D62</f>
        <v>0</v>
      </c>
      <c r="E52" s="17">
        <f t="shared" si="15"/>
        <v>0</v>
      </c>
      <c r="F52" s="17">
        <f t="shared" si="15"/>
        <v>0</v>
      </c>
      <c r="G52" s="17">
        <f t="shared" si="15"/>
        <v>0</v>
      </c>
      <c r="H52" s="17">
        <f t="shared" si="15"/>
        <v>0</v>
      </c>
      <c r="I52" s="17">
        <f t="shared" si="15"/>
        <v>0</v>
      </c>
      <c r="J52" s="17">
        <f t="shared" si="15"/>
        <v>0</v>
      </c>
      <c r="K52" s="17">
        <f t="shared" si="15"/>
        <v>0</v>
      </c>
      <c r="L52" s="17">
        <f t="shared" si="15"/>
        <v>0</v>
      </c>
      <c r="M52" s="17">
        <f t="shared" si="15"/>
        <v>0</v>
      </c>
      <c r="N52" s="17">
        <f t="shared" si="15"/>
        <v>0</v>
      </c>
      <c r="O52" s="17">
        <f t="shared" si="15"/>
        <v>0</v>
      </c>
      <c r="P52" s="17">
        <f t="shared" si="15"/>
        <v>0</v>
      </c>
      <c r="Q52" s="16" t="s">
        <v>48</v>
      </c>
    </row>
    <row r="53" spans="1:17" ht="18">
      <c r="A53" s="61" t="s">
        <v>80</v>
      </c>
      <c r="B53" s="47" t="s">
        <v>116</v>
      </c>
      <c r="C53" s="12" t="s">
        <v>48</v>
      </c>
      <c r="D53" s="17">
        <f t="shared" ref="D53:P53" si="16">D54+D58</f>
        <v>0</v>
      </c>
      <c r="E53" s="17">
        <f t="shared" si="16"/>
        <v>0</v>
      </c>
      <c r="F53" s="17">
        <f t="shared" si="16"/>
        <v>0</v>
      </c>
      <c r="G53" s="17">
        <f t="shared" si="16"/>
        <v>0</v>
      </c>
      <c r="H53" s="17">
        <f t="shared" si="16"/>
        <v>0</v>
      </c>
      <c r="I53" s="17">
        <f t="shared" si="16"/>
        <v>0</v>
      </c>
      <c r="J53" s="17">
        <f t="shared" si="16"/>
        <v>0</v>
      </c>
      <c r="K53" s="17">
        <f t="shared" si="16"/>
        <v>0</v>
      </c>
      <c r="L53" s="17">
        <f t="shared" si="16"/>
        <v>0</v>
      </c>
      <c r="M53" s="17">
        <f t="shared" si="16"/>
        <v>0</v>
      </c>
      <c r="N53" s="17">
        <f t="shared" si="16"/>
        <v>0</v>
      </c>
      <c r="O53" s="17">
        <f t="shared" si="16"/>
        <v>0</v>
      </c>
      <c r="P53" s="17">
        <f t="shared" si="16"/>
        <v>0</v>
      </c>
      <c r="Q53" s="16" t="s">
        <v>48</v>
      </c>
    </row>
    <row r="54" spans="1:17" ht="18">
      <c r="A54" s="61" t="s">
        <v>112</v>
      </c>
      <c r="B54" s="47" t="s">
        <v>107</v>
      </c>
      <c r="C54" s="12" t="s">
        <v>48</v>
      </c>
      <c r="D54" s="17">
        <f t="shared" ref="D54:P54" si="17">D55+D56+D57</f>
        <v>0</v>
      </c>
      <c r="E54" s="17">
        <f t="shared" si="17"/>
        <v>0</v>
      </c>
      <c r="F54" s="17">
        <f t="shared" si="17"/>
        <v>0</v>
      </c>
      <c r="G54" s="17">
        <f t="shared" si="17"/>
        <v>0</v>
      </c>
      <c r="H54" s="17">
        <f t="shared" si="17"/>
        <v>0</v>
      </c>
      <c r="I54" s="17">
        <f t="shared" si="17"/>
        <v>0</v>
      </c>
      <c r="J54" s="17">
        <f t="shared" si="17"/>
        <v>0</v>
      </c>
      <c r="K54" s="17">
        <f t="shared" si="17"/>
        <v>0</v>
      </c>
      <c r="L54" s="17">
        <f t="shared" si="17"/>
        <v>0</v>
      </c>
      <c r="M54" s="17">
        <f t="shared" si="17"/>
        <v>0</v>
      </c>
      <c r="N54" s="17">
        <f t="shared" si="17"/>
        <v>0</v>
      </c>
      <c r="O54" s="17">
        <f t="shared" si="17"/>
        <v>0</v>
      </c>
      <c r="P54" s="17">
        <f t="shared" si="17"/>
        <v>0</v>
      </c>
      <c r="Q54" s="16" t="s">
        <v>48</v>
      </c>
    </row>
    <row r="55" spans="1:17" ht="18">
      <c r="A55" s="61" t="s">
        <v>149</v>
      </c>
      <c r="B55" s="47" t="s">
        <v>124</v>
      </c>
      <c r="C55" s="12" t="s">
        <v>48</v>
      </c>
      <c r="D55" s="17"/>
      <c r="E55" s="17"/>
      <c r="F55" s="17"/>
      <c r="G55" s="17"/>
      <c r="H55" s="17"/>
      <c r="I55" s="17"/>
      <c r="J55" s="19">
        <f t="shared" ref="J55:J74" si="18">I55-H55</f>
        <v>0</v>
      </c>
      <c r="K55" s="17"/>
      <c r="L55" s="17"/>
      <c r="M55" s="17"/>
      <c r="N55" s="20">
        <f t="shared" ref="N55:N74" si="19">G55+K55-H55-M55</f>
        <v>0</v>
      </c>
      <c r="O55" s="17"/>
      <c r="P55" s="17">
        <f t="shared" ref="P55:P74" si="20">O55+I55-H55</f>
        <v>0</v>
      </c>
      <c r="Q55" s="16" t="s">
        <v>48</v>
      </c>
    </row>
    <row r="56" spans="1:17" ht="18">
      <c r="A56" s="61" t="s">
        <v>150</v>
      </c>
      <c r="B56" s="47" t="s">
        <v>125</v>
      </c>
      <c r="C56" s="12" t="s">
        <v>48</v>
      </c>
      <c r="D56" s="17"/>
      <c r="E56" s="17"/>
      <c r="F56" s="17"/>
      <c r="G56" s="17"/>
      <c r="H56" s="17"/>
      <c r="I56" s="17"/>
      <c r="J56" s="19">
        <f t="shared" si="18"/>
        <v>0</v>
      </c>
      <c r="K56" s="17"/>
      <c r="L56" s="17"/>
      <c r="M56" s="17"/>
      <c r="N56" s="20">
        <f t="shared" si="19"/>
        <v>0</v>
      </c>
      <c r="O56" s="17"/>
      <c r="P56" s="17">
        <f t="shared" si="20"/>
        <v>0</v>
      </c>
      <c r="Q56" s="16" t="s">
        <v>48</v>
      </c>
    </row>
    <row r="57" spans="1:17" ht="18">
      <c r="A57" s="61" t="s">
        <v>151</v>
      </c>
      <c r="B57" s="47" t="s">
        <v>126</v>
      </c>
      <c r="C57" s="12" t="s">
        <v>48</v>
      </c>
      <c r="D57" s="17"/>
      <c r="E57" s="17"/>
      <c r="F57" s="17"/>
      <c r="G57" s="17"/>
      <c r="H57" s="17"/>
      <c r="I57" s="17"/>
      <c r="J57" s="19">
        <f t="shared" si="18"/>
        <v>0</v>
      </c>
      <c r="K57" s="17"/>
      <c r="L57" s="17"/>
      <c r="M57" s="17"/>
      <c r="N57" s="20">
        <f t="shared" si="19"/>
        <v>0</v>
      </c>
      <c r="O57" s="17"/>
      <c r="P57" s="17">
        <f t="shared" si="20"/>
        <v>0</v>
      </c>
      <c r="Q57" s="16" t="s">
        <v>48</v>
      </c>
    </row>
    <row r="58" spans="1:17" ht="18">
      <c r="A58" s="61" t="s">
        <v>113</v>
      </c>
      <c r="B58" s="47" t="s">
        <v>108</v>
      </c>
      <c r="C58" s="12" t="s">
        <v>48</v>
      </c>
      <c r="D58" s="17">
        <f>D59+D60+D61</f>
        <v>0</v>
      </c>
      <c r="E58" s="17">
        <f>E59+E60+E61</f>
        <v>0</v>
      </c>
      <c r="F58" s="17">
        <f>F59+F60+F61</f>
        <v>0</v>
      </c>
      <c r="G58" s="17">
        <f t="shared" ref="G58:I58" si="21">G59+G60+G61</f>
        <v>0</v>
      </c>
      <c r="H58" s="17">
        <f t="shared" si="21"/>
        <v>0</v>
      </c>
      <c r="I58" s="17">
        <f t="shared" si="21"/>
        <v>0</v>
      </c>
      <c r="J58" s="19">
        <f>I58-H58</f>
        <v>0</v>
      </c>
      <c r="K58" s="17">
        <f t="shared" ref="K58:M58" si="22">K59+K60+K61</f>
        <v>0</v>
      </c>
      <c r="L58" s="17">
        <f t="shared" si="22"/>
        <v>0</v>
      </c>
      <c r="M58" s="17">
        <f t="shared" si="22"/>
        <v>0</v>
      </c>
      <c r="N58" s="20">
        <f t="shared" si="19"/>
        <v>0</v>
      </c>
      <c r="O58" s="17">
        <f>O59+O60+O61</f>
        <v>0</v>
      </c>
      <c r="P58" s="17">
        <f t="shared" si="20"/>
        <v>0</v>
      </c>
      <c r="Q58" s="16" t="s">
        <v>48</v>
      </c>
    </row>
    <row r="59" spans="1:17" ht="18">
      <c r="A59" s="61" t="s">
        <v>152</v>
      </c>
      <c r="B59" s="47" t="s">
        <v>124</v>
      </c>
      <c r="C59" s="12" t="s">
        <v>48</v>
      </c>
      <c r="D59" s="17"/>
      <c r="E59" s="17"/>
      <c r="F59" s="17"/>
      <c r="G59" s="17"/>
      <c r="H59" s="17"/>
      <c r="I59" s="17"/>
      <c r="J59" s="19">
        <f t="shared" si="18"/>
        <v>0</v>
      </c>
      <c r="K59" s="17"/>
      <c r="L59" s="17"/>
      <c r="M59" s="17"/>
      <c r="N59" s="20">
        <f t="shared" si="19"/>
        <v>0</v>
      </c>
      <c r="O59" s="17"/>
      <c r="P59" s="17">
        <f t="shared" si="20"/>
        <v>0</v>
      </c>
      <c r="Q59" s="16" t="s">
        <v>48</v>
      </c>
    </row>
    <row r="60" spans="1:17" ht="18">
      <c r="A60" s="61" t="s">
        <v>153</v>
      </c>
      <c r="B60" s="47" t="s">
        <v>125</v>
      </c>
      <c r="C60" s="12" t="s">
        <v>48</v>
      </c>
      <c r="D60" s="17"/>
      <c r="E60" s="17"/>
      <c r="F60" s="17"/>
      <c r="G60" s="17"/>
      <c r="H60" s="17"/>
      <c r="I60" s="17"/>
      <c r="J60" s="19">
        <f t="shared" si="18"/>
        <v>0</v>
      </c>
      <c r="K60" s="17"/>
      <c r="L60" s="17"/>
      <c r="M60" s="17"/>
      <c r="N60" s="20">
        <f t="shared" si="19"/>
        <v>0</v>
      </c>
      <c r="O60" s="17"/>
      <c r="P60" s="17">
        <f t="shared" si="20"/>
        <v>0</v>
      </c>
      <c r="Q60" s="16" t="s">
        <v>48</v>
      </c>
    </row>
    <row r="61" spans="1:17" ht="18">
      <c r="A61" s="61" t="s">
        <v>154</v>
      </c>
      <c r="B61" s="47" t="s">
        <v>126</v>
      </c>
      <c r="C61" s="12" t="s">
        <v>48</v>
      </c>
      <c r="D61" s="17"/>
      <c r="E61" s="17"/>
      <c r="F61" s="17"/>
      <c r="G61" s="17"/>
      <c r="H61" s="17"/>
      <c r="I61" s="17"/>
      <c r="J61" s="19">
        <f t="shared" si="18"/>
        <v>0</v>
      </c>
      <c r="K61" s="17"/>
      <c r="L61" s="17"/>
      <c r="M61" s="17"/>
      <c r="N61" s="20">
        <f t="shared" si="19"/>
        <v>0</v>
      </c>
      <c r="O61" s="17"/>
      <c r="P61" s="17">
        <f t="shared" si="20"/>
        <v>0</v>
      </c>
      <c r="Q61" s="16" t="s">
        <v>48</v>
      </c>
    </row>
    <row r="62" spans="1:17" ht="18">
      <c r="A62" s="61" t="s">
        <v>81</v>
      </c>
      <c r="B62" s="47" t="s">
        <v>117</v>
      </c>
      <c r="C62" s="12" t="s">
        <v>48</v>
      </c>
      <c r="D62" s="17">
        <f t="shared" ref="D62:I62" si="23">D63+D67</f>
        <v>0</v>
      </c>
      <c r="E62" s="17">
        <f t="shared" si="23"/>
        <v>0</v>
      </c>
      <c r="F62" s="17">
        <f t="shared" si="23"/>
        <v>0</v>
      </c>
      <c r="G62" s="17">
        <f t="shared" si="23"/>
        <v>0</v>
      </c>
      <c r="H62" s="17">
        <f t="shared" si="23"/>
        <v>0</v>
      </c>
      <c r="I62" s="17">
        <f t="shared" si="23"/>
        <v>0</v>
      </c>
      <c r="J62" s="19">
        <f t="shared" si="18"/>
        <v>0</v>
      </c>
      <c r="K62" s="17">
        <f>K63+K67</f>
        <v>0</v>
      </c>
      <c r="L62" s="17">
        <f t="shared" ref="L62:M62" si="24">L63+L67</f>
        <v>0</v>
      </c>
      <c r="M62" s="17">
        <f t="shared" si="24"/>
        <v>0</v>
      </c>
      <c r="N62" s="20">
        <f t="shared" si="19"/>
        <v>0</v>
      </c>
      <c r="O62" s="17">
        <f>O63+O67</f>
        <v>0</v>
      </c>
      <c r="P62" s="17">
        <f t="shared" si="20"/>
        <v>0</v>
      </c>
      <c r="Q62" s="16" t="s">
        <v>48</v>
      </c>
    </row>
    <row r="63" spans="1:17" ht="18">
      <c r="A63" s="61" t="s">
        <v>118</v>
      </c>
      <c r="B63" s="47" t="s">
        <v>109</v>
      </c>
      <c r="C63" s="12" t="s">
        <v>48</v>
      </c>
      <c r="D63" s="17">
        <f t="shared" ref="D63:I63" si="25">D64+D65+D66</f>
        <v>0</v>
      </c>
      <c r="E63" s="17">
        <f t="shared" si="25"/>
        <v>0</v>
      </c>
      <c r="F63" s="17">
        <f t="shared" si="25"/>
        <v>0</v>
      </c>
      <c r="G63" s="17">
        <f t="shared" si="25"/>
        <v>0</v>
      </c>
      <c r="H63" s="17">
        <f t="shared" si="25"/>
        <v>0</v>
      </c>
      <c r="I63" s="17">
        <f t="shared" si="25"/>
        <v>0</v>
      </c>
      <c r="J63" s="19">
        <f t="shared" si="18"/>
        <v>0</v>
      </c>
      <c r="K63" s="17">
        <f>K64+K65+K66</f>
        <v>0</v>
      </c>
      <c r="L63" s="17">
        <f t="shared" ref="L63:M63" si="26">L64+L65+L66</f>
        <v>0</v>
      </c>
      <c r="M63" s="17">
        <f t="shared" si="26"/>
        <v>0</v>
      </c>
      <c r="N63" s="20">
        <f t="shared" si="19"/>
        <v>0</v>
      </c>
      <c r="O63" s="17">
        <f>O64+O65+O66</f>
        <v>0</v>
      </c>
      <c r="P63" s="17">
        <f t="shared" si="20"/>
        <v>0</v>
      </c>
      <c r="Q63" s="16" t="s">
        <v>48</v>
      </c>
    </row>
    <row r="64" spans="1:17" ht="18">
      <c r="A64" s="61" t="s">
        <v>155</v>
      </c>
      <c r="B64" s="47" t="s">
        <v>124</v>
      </c>
      <c r="C64" s="12" t="s">
        <v>48</v>
      </c>
      <c r="D64" s="17"/>
      <c r="E64" s="17"/>
      <c r="F64" s="17"/>
      <c r="G64" s="17"/>
      <c r="H64" s="17"/>
      <c r="I64" s="17"/>
      <c r="J64" s="19">
        <f t="shared" si="18"/>
        <v>0</v>
      </c>
      <c r="K64" s="17"/>
      <c r="L64" s="17"/>
      <c r="M64" s="17"/>
      <c r="N64" s="20">
        <f t="shared" si="19"/>
        <v>0</v>
      </c>
      <c r="O64" s="17"/>
      <c r="P64" s="17">
        <f t="shared" si="20"/>
        <v>0</v>
      </c>
      <c r="Q64" s="16" t="s">
        <v>48</v>
      </c>
    </row>
    <row r="65" spans="1:17" ht="18">
      <c r="A65" s="61" t="s">
        <v>156</v>
      </c>
      <c r="B65" s="47" t="s">
        <v>125</v>
      </c>
      <c r="C65" s="12" t="s">
        <v>48</v>
      </c>
      <c r="D65" s="17"/>
      <c r="E65" s="17"/>
      <c r="F65" s="17"/>
      <c r="G65" s="17"/>
      <c r="H65" s="17"/>
      <c r="I65" s="17"/>
      <c r="J65" s="19">
        <f t="shared" si="18"/>
        <v>0</v>
      </c>
      <c r="K65" s="17"/>
      <c r="L65" s="17"/>
      <c r="M65" s="17"/>
      <c r="N65" s="20">
        <f t="shared" si="19"/>
        <v>0</v>
      </c>
      <c r="O65" s="17"/>
      <c r="P65" s="17">
        <f t="shared" si="20"/>
        <v>0</v>
      </c>
      <c r="Q65" s="16" t="s">
        <v>48</v>
      </c>
    </row>
    <row r="66" spans="1:17" ht="18">
      <c r="A66" s="61" t="s">
        <v>157</v>
      </c>
      <c r="B66" s="47" t="s">
        <v>126</v>
      </c>
      <c r="C66" s="12" t="s">
        <v>48</v>
      </c>
      <c r="D66" s="17"/>
      <c r="E66" s="17"/>
      <c r="F66" s="17"/>
      <c r="G66" s="17"/>
      <c r="H66" s="17"/>
      <c r="I66" s="17"/>
      <c r="J66" s="19">
        <f t="shared" si="18"/>
        <v>0</v>
      </c>
      <c r="K66" s="17"/>
      <c r="L66" s="17"/>
      <c r="M66" s="17"/>
      <c r="N66" s="20">
        <f t="shared" si="19"/>
        <v>0</v>
      </c>
      <c r="O66" s="17"/>
      <c r="P66" s="17">
        <f t="shared" si="20"/>
        <v>0</v>
      </c>
      <c r="Q66" s="16" t="s">
        <v>48</v>
      </c>
    </row>
    <row r="67" spans="1:17" ht="36">
      <c r="A67" s="61" t="s">
        <v>119</v>
      </c>
      <c r="B67" s="47" t="s">
        <v>110</v>
      </c>
      <c r="C67" s="12" t="s">
        <v>48</v>
      </c>
      <c r="D67" s="17">
        <f>D68+D69+D70</f>
        <v>0</v>
      </c>
      <c r="E67" s="17">
        <f>E68+E69+E70</f>
        <v>0</v>
      </c>
      <c r="F67" s="17">
        <f>F68+F69+F70</f>
        <v>0</v>
      </c>
      <c r="G67" s="17">
        <f t="shared" ref="G67:I67" si="27">G68+G69+G70</f>
        <v>0</v>
      </c>
      <c r="H67" s="17">
        <f t="shared" si="27"/>
        <v>0</v>
      </c>
      <c r="I67" s="17">
        <f t="shared" si="27"/>
        <v>0</v>
      </c>
      <c r="J67" s="19">
        <f t="shared" si="18"/>
        <v>0</v>
      </c>
      <c r="K67" s="17">
        <f t="shared" ref="K67:M67" si="28">K68+K69+K70</f>
        <v>0</v>
      </c>
      <c r="L67" s="17">
        <f t="shared" si="28"/>
        <v>0</v>
      </c>
      <c r="M67" s="17">
        <f t="shared" si="28"/>
        <v>0</v>
      </c>
      <c r="N67" s="20">
        <f t="shared" si="19"/>
        <v>0</v>
      </c>
      <c r="O67" s="17">
        <f>O68+O69+O70</f>
        <v>0</v>
      </c>
      <c r="P67" s="17">
        <f t="shared" si="20"/>
        <v>0</v>
      </c>
      <c r="Q67" s="16" t="s">
        <v>48</v>
      </c>
    </row>
    <row r="68" spans="1:17" ht="18">
      <c r="A68" s="61" t="s">
        <v>158</v>
      </c>
      <c r="B68" s="47" t="s">
        <v>124</v>
      </c>
      <c r="C68" s="12" t="s">
        <v>48</v>
      </c>
      <c r="D68" s="17"/>
      <c r="E68" s="17"/>
      <c r="F68" s="17"/>
      <c r="G68" s="17"/>
      <c r="H68" s="17"/>
      <c r="I68" s="17"/>
      <c r="J68" s="19">
        <f t="shared" si="18"/>
        <v>0</v>
      </c>
      <c r="K68" s="17"/>
      <c r="L68" s="17"/>
      <c r="M68" s="17"/>
      <c r="N68" s="20">
        <f t="shared" si="19"/>
        <v>0</v>
      </c>
      <c r="O68" s="17"/>
      <c r="P68" s="17">
        <f t="shared" si="20"/>
        <v>0</v>
      </c>
      <c r="Q68" s="16" t="s">
        <v>48</v>
      </c>
    </row>
    <row r="69" spans="1:17" ht="18">
      <c r="A69" s="61" t="s">
        <v>159</v>
      </c>
      <c r="B69" s="47" t="s">
        <v>125</v>
      </c>
      <c r="C69" s="12" t="s">
        <v>48</v>
      </c>
      <c r="D69" s="17"/>
      <c r="E69" s="17"/>
      <c r="F69" s="17"/>
      <c r="G69" s="17"/>
      <c r="H69" s="17"/>
      <c r="I69" s="17"/>
      <c r="J69" s="19">
        <f t="shared" si="18"/>
        <v>0</v>
      </c>
      <c r="K69" s="17"/>
      <c r="L69" s="17"/>
      <c r="M69" s="17"/>
      <c r="N69" s="20">
        <f t="shared" si="19"/>
        <v>0</v>
      </c>
      <c r="O69" s="17"/>
      <c r="P69" s="17">
        <f t="shared" si="20"/>
        <v>0</v>
      </c>
      <c r="Q69" s="16" t="s">
        <v>48</v>
      </c>
    </row>
    <row r="70" spans="1:17" ht="18">
      <c r="A70" s="61" t="s">
        <v>160</v>
      </c>
      <c r="B70" s="47" t="s">
        <v>126</v>
      </c>
      <c r="C70" s="12" t="s">
        <v>48</v>
      </c>
      <c r="D70" s="17"/>
      <c r="E70" s="17"/>
      <c r="F70" s="17"/>
      <c r="G70" s="17"/>
      <c r="H70" s="17"/>
      <c r="I70" s="17"/>
      <c r="J70" s="19">
        <f t="shared" si="18"/>
        <v>0</v>
      </c>
      <c r="K70" s="17"/>
      <c r="L70" s="17"/>
      <c r="M70" s="17"/>
      <c r="N70" s="20">
        <f t="shared" si="19"/>
        <v>0</v>
      </c>
      <c r="O70" s="17"/>
      <c r="P70" s="17">
        <f t="shared" si="20"/>
        <v>0</v>
      </c>
      <c r="Q70" s="16" t="s">
        <v>48</v>
      </c>
    </row>
    <row r="71" spans="1:17" ht="18">
      <c r="A71" s="61" t="s">
        <v>59</v>
      </c>
      <c r="B71" s="47" t="s">
        <v>111</v>
      </c>
      <c r="C71" s="12" t="s">
        <v>48</v>
      </c>
      <c r="D71" s="17">
        <f>D72+D74</f>
        <v>0</v>
      </c>
      <c r="E71" s="17">
        <f>E72+E74</f>
        <v>0</v>
      </c>
      <c r="F71" s="17">
        <f>F72+F74</f>
        <v>0</v>
      </c>
      <c r="G71" s="17">
        <f t="shared" ref="G71:I71" si="29">G72+G74</f>
        <v>0</v>
      </c>
      <c r="H71" s="17">
        <f t="shared" si="29"/>
        <v>0</v>
      </c>
      <c r="I71" s="17">
        <f t="shared" si="29"/>
        <v>0</v>
      </c>
      <c r="J71" s="19">
        <f t="shared" si="18"/>
        <v>0</v>
      </c>
      <c r="K71" s="17">
        <f t="shared" ref="K71:M71" si="30">K72+K74</f>
        <v>0</v>
      </c>
      <c r="L71" s="17">
        <f t="shared" si="30"/>
        <v>0</v>
      </c>
      <c r="M71" s="17">
        <f t="shared" si="30"/>
        <v>0</v>
      </c>
      <c r="N71" s="20">
        <f t="shared" si="19"/>
        <v>0</v>
      </c>
      <c r="O71" s="17">
        <f>O72+O74</f>
        <v>0</v>
      </c>
      <c r="P71" s="17">
        <f t="shared" si="20"/>
        <v>0</v>
      </c>
      <c r="Q71" s="16" t="s">
        <v>48</v>
      </c>
    </row>
    <row r="72" spans="1:17" ht="18">
      <c r="A72" s="61" t="s">
        <v>114</v>
      </c>
      <c r="B72" s="47" t="s">
        <v>122</v>
      </c>
      <c r="C72" s="12" t="s">
        <v>48</v>
      </c>
      <c r="D72" s="17"/>
      <c r="E72" s="17"/>
      <c r="F72" s="17"/>
      <c r="G72" s="17"/>
      <c r="H72" s="17"/>
      <c r="I72" s="17"/>
      <c r="J72" s="19">
        <f t="shared" si="18"/>
        <v>0</v>
      </c>
      <c r="K72" s="17"/>
      <c r="L72" s="17"/>
      <c r="M72" s="17"/>
      <c r="N72" s="20">
        <f t="shared" si="19"/>
        <v>0</v>
      </c>
      <c r="O72" s="17"/>
      <c r="P72" s="17">
        <f t="shared" si="20"/>
        <v>0</v>
      </c>
      <c r="Q72" s="16" t="s">
        <v>48</v>
      </c>
    </row>
    <row r="73" spans="1:17" ht="18">
      <c r="A73" s="61" t="s">
        <v>181</v>
      </c>
      <c r="B73" s="47" t="s">
        <v>185</v>
      </c>
      <c r="C73" s="12" t="s">
        <v>48</v>
      </c>
      <c r="D73" s="17"/>
      <c r="E73" s="17"/>
      <c r="F73" s="17"/>
      <c r="G73" s="17"/>
      <c r="H73" s="17"/>
      <c r="I73" s="17"/>
      <c r="J73" s="19">
        <f>I73-H73</f>
        <v>0</v>
      </c>
      <c r="K73" s="17"/>
      <c r="L73" s="17"/>
      <c r="M73" s="17"/>
      <c r="N73" s="20">
        <f>G73+K73-H73-M73</f>
        <v>0</v>
      </c>
      <c r="O73" s="17"/>
      <c r="P73" s="17">
        <f t="shared" ref="P73" si="31">O73+I73-H73</f>
        <v>0</v>
      </c>
      <c r="Q73" s="16" t="s">
        <v>48</v>
      </c>
    </row>
    <row r="74" spans="1:17" ht="18">
      <c r="A74" s="61" t="s">
        <v>115</v>
      </c>
      <c r="B74" s="47" t="s">
        <v>123</v>
      </c>
      <c r="C74" s="12" t="s">
        <v>48</v>
      </c>
      <c r="D74" s="17"/>
      <c r="E74" s="17"/>
      <c r="F74" s="17"/>
      <c r="G74" s="17"/>
      <c r="H74" s="17"/>
      <c r="I74" s="17"/>
      <c r="J74" s="19">
        <f t="shared" si="18"/>
        <v>0</v>
      </c>
      <c r="K74" s="17"/>
      <c r="L74" s="17"/>
      <c r="M74" s="17"/>
      <c r="N74" s="20">
        <f t="shared" si="19"/>
        <v>0</v>
      </c>
      <c r="O74" s="17"/>
      <c r="P74" s="17">
        <f t="shared" si="20"/>
        <v>0</v>
      </c>
      <c r="Q74" s="16" t="s">
        <v>48</v>
      </c>
    </row>
    <row r="75" spans="1:17" ht="30.75" customHeight="1">
      <c r="A75" s="65" t="s">
        <v>18</v>
      </c>
      <c r="B75" s="46" t="s">
        <v>51</v>
      </c>
      <c r="C75" s="12"/>
      <c r="D75" s="17"/>
      <c r="E75" s="17"/>
      <c r="F75" s="23" t="s">
        <v>22</v>
      </c>
      <c r="G75" s="17"/>
      <c r="H75" s="17"/>
      <c r="I75" s="17"/>
      <c r="J75" s="19">
        <f t="shared" ref="J75:J76" si="32">I75-H75</f>
        <v>0</v>
      </c>
      <c r="K75" s="17"/>
      <c r="L75" s="17"/>
      <c r="M75" s="17"/>
      <c r="N75" s="20">
        <f t="shared" ref="N75:N76" si="33">G75+K75-H75-M75</f>
        <v>0</v>
      </c>
      <c r="O75" s="17"/>
      <c r="P75" s="17">
        <f t="shared" ref="P75:P76" si="34">O75+I75-H75</f>
        <v>0</v>
      </c>
      <c r="Q75" s="17"/>
    </row>
    <row r="76" spans="1:17" ht="71.25" customHeight="1">
      <c r="A76" s="65" t="s">
        <v>19</v>
      </c>
      <c r="B76" s="46" t="s">
        <v>30</v>
      </c>
      <c r="C76" s="12"/>
      <c r="D76" s="17"/>
      <c r="E76" s="17"/>
      <c r="F76" s="18" t="s">
        <v>22</v>
      </c>
      <c r="G76" s="17"/>
      <c r="H76" s="17"/>
      <c r="I76" s="17"/>
      <c r="J76" s="19">
        <f t="shared" si="32"/>
        <v>0</v>
      </c>
      <c r="K76" s="17"/>
      <c r="L76" s="17"/>
      <c r="M76" s="17"/>
      <c r="N76" s="20">
        <f t="shared" si="33"/>
        <v>0</v>
      </c>
      <c r="O76" s="17"/>
      <c r="P76" s="17">
        <f t="shared" si="34"/>
        <v>0</v>
      </c>
      <c r="Q76" s="17"/>
    </row>
    <row r="77" spans="1:17" ht="36.6" customHeight="1">
      <c r="A77" s="61" t="s">
        <v>60</v>
      </c>
      <c r="B77" s="51" t="s">
        <v>144</v>
      </c>
      <c r="C77" s="12" t="s">
        <v>48</v>
      </c>
      <c r="D77" s="12" t="s">
        <v>48</v>
      </c>
      <c r="E77" s="12" t="s">
        <v>48</v>
      </c>
      <c r="F77" s="18" t="s">
        <v>22</v>
      </c>
      <c r="G77" s="12" t="s">
        <v>48</v>
      </c>
      <c r="H77" s="12" t="s">
        <v>48</v>
      </c>
      <c r="I77" s="12" t="s">
        <v>48</v>
      </c>
      <c r="J77" s="12" t="s">
        <v>48</v>
      </c>
      <c r="K77" s="12" t="s">
        <v>48</v>
      </c>
      <c r="L77" s="12" t="s">
        <v>48</v>
      </c>
      <c r="M77" s="12" t="s">
        <v>48</v>
      </c>
      <c r="N77" s="12" t="s">
        <v>48</v>
      </c>
      <c r="O77" s="12" t="s">
        <v>48</v>
      </c>
      <c r="P77" s="12" t="s">
        <v>48</v>
      </c>
      <c r="Q77" s="17"/>
    </row>
    <row r="78" spans="1:17" ht="18">
      <c r="A78" s="61" t="s">
        <v>62</v>
      </c>
      <c r="B78" s="52" t="s">
        <v>32</v>
      </c>
      <c r="C78" s="12" t="s">
        <v>48</v>
      </c>
      <c r="D78" s="12" t="s">
        <v>48</v>
      </c>
      <c r="E78" s="12" t="s">
        <v>48</v>
      </c>
      <c r="F78" s="23" t="s">
        <v>22</v>
      </c>
      <c r="G78" s="12" t="s">
        <v>48</v>
      </c>
      <c r="H78" s="12" t="s">
        <v>48</v>
      </c>
      <c r="I78" s="12" t="s">
        <v>48</v>
      </c>
      <c r="J78" s="12" t="s">
        <v>48</v>
      </c>
      <c r="K78" s="12" t="s">
        <v>48</v>
      </c>
      <c r="L78" s="12" t="s">
        <v>48</v>
      </c>
      <c r="M78" s="12" t="s">
        <v>48</v>
      </c>
      <c r="N78" s="12" t="s">
        <v>48</v>
      </c>
      <c r="O78" s="12" t="s">
        <v>48</v>
      </c>
      <c r="P78" s="12" t="s">
        <v>48</v>
      </c>
      <c r="Q78" s="17"/>
    </row>
    <row r="79" spans="1:17" ht="18">
      <c r="A79" s="61" t="s">
        <v>63</v>
      </c>
      <c r="B79" s="52" t="s">
        <v>33</v>
      </c>
      <c r="C79" s="12" t="s">
        <v>48</v>
      </c>
      <c r="D79" s="12" t="s">
        <v>48</v>
      </c>
      <c r="E79" s="12" t="s">
        <v>48</v>
      </c>
      <c r="F79" s="18" t="s">
        <v>22</v>
      </c>
      <c r="G79" s="12" t="s">
        <v>48</v>
      </c>
      <c r="H79" s="12" t="s">
        <v>48</v>
      </c>
      <c r="I79" s="12" t="s">
        <v>48</v>
      </c>
      <c r="J79" s="12" t="s">
        <v>48</v>
      </c>
      <c r="K79" s="12" t="s">
        <v>48</v>
      </c>
      <c r="L79" s="12" t="s">
        <v>48</v>
      </c>
      <c r="M79" s="12" t="s">
        <v>48</v>
      </c>
      <c r="N79" s="12" t="s">
        <v>48</v>
      </c>
      <c r="O79" s="12" t="s">
        <v>48</v>
      </c>
      <c r="P79" s="12" t="s">
        <v>48</v>
      </c>
      <c r="Q79" s="17"/>
    </row>
    <row r="80" spans="1:17" ht="18">
      <c r="A80" s="61" t="s">
        <v>64</v>
      </c>
      <c r="B80" s="52" t="s">
        <v>70</v>
      </c>
      <c r="C80" s="12" t="s">
        <v>48</v>
      </c>
      <c r="D80" s="12" t="s">
        <v>48</v>
      </c>
      <c r="E80" s="12" t="s">
        <v>48</v>
      </c>
      <c r="F80" s="18" t="s">
        <v>22</v>
      </c>
      <c r="G80" s="12" t="s">
        <v>48</v>
      </c>
      <c r="H80" s="12" t="s">
        <v>48</v>
      </c>
      <c r="I80" s="12" t="s">
        <v>48</v>
      </c>
      <c r="J80" s="12" t="s">
        <v>48</v>
      </c>
      <c r="K80" s="12" t="s">
        <v>48</v>
      </c>
      <c r="L80" s="12" t="s">
        <v>48</v>
      </c>
      <c r="M80" s="12" t="s">
        <v>48</v>
      </c>
      <c r="N80" s="12" t="s">
        <v>48</v>
      </c>
      <c r="O80" s="12" t="s">
        <v>48</v>
      </c>
      <c r="P80" s="12" t="s">
        <v>48</v>
      </c>
      <c r="Q80" s="17"/>
    </row>
    <row r="81" spans="1:17" ht="84" customHeight="1">
      <c r="A81" s="61" t="s">
        <v>61</v>
      </c>
      <c r="B81" s="53" t="s">
        <v>68</v>
      </c>
      <c r="C81" s="12" t="s">
        <v>48</v>
      </c>
      <c r="D81" s="26">
        <f>D82+D83+D84</f>
        <v>0</v>
      </c>
      <c r="E81" s="26">
        <f>E82+E83+E84</f>
        <v>0</v>
      </c>
      <c r="F81" s="18" t="s">
        <v>22</v>
      </c>
      <c r="G81" s="12" t="s">
        <v>48</v>
      </c>
      <c r="H81" s="26">
        <f>H82+H83+H84</f>
        <v>0</v>
      </c>
      <c r="I81" s="26">
        <f>I82+I83+I84</f>
        <v>0</v>
      </c>
      <c r="J81" s="26">
        <f>J82+J83+J84</f>
        <v>0</v>
      </c>
      <c r="K81" s="12" t="s">
        <v>48</v>
      </c>
      <c r="L81" s="12" t="s">
        <v>48</v>
      </c>
      <c r="M81" s="12" t="s">
        <v>48</v>
      </c>
      <c r="N81" s="12" t="s">
        <v>48</v>
      </c>
      <c r="O81" s="12" t="s">
        <v>48</v>
      </c>
      <c r="P81" s="12" t="s">
        <v>48</v>
      </c>
      <c r="Q81" s="17"/>
    </row>
    <row r="82" spans="1:17" ht="18">
      <c r="A82" s="61" t="s">
        <v>65</v>
      </c>
      <c r="B82" s="54" t="s">
        <v>69</v>
      </c>
      <c r="C82" s="12" t="s">
        <v>48</v>
      </c>
      <c r="D82" s="12"/>
      <c r="E82" s="12"/>
      <c r="F82" s="23" t="s">
        <v>22</v>
      </c>
      <c r="G82" s="12" t="s">
        <v>48</v>
      </c>
      <c r="H82" s="12"/>
      <c r="I82" s="12"/>
      <c r="J82" s="12"/>
      <c r="K82" s="12" t="s">
        <v>48</v>
      </c>
      <c r="L82" s="12" t="s">
        <v>48</v>
      </c>
      <c r="M82" s="12" t="s">
        <v>48</v>
      </c>
      <c r="N82" s="12" t="s">
        <v>48</v>
      </c>
      <c r="O82" s="12" t="s">
        <v>48</v>
      </c>
      <c r="P82" s="12" t="s">
        <v>48</v>
      </c>
      <c r="Q82" s="17"/>
    </row>
    <row r="83" spans="1:17" ht="18">
      <c r="A83" s="61" t="s">
        <v>66</v>
      </c>
      <c r="B83" s="54" t="s">
        <v>34</v>
      </c>
      <c r="C83" s="12" t="s">
        <v>48</v>
      </c>
      <c r="D83" s="12"/>
      <c r="E83" s="12"/>
      <c r="F83" s="18" t="s">
        <v>22</v>
      </c>
      <c r="G83" s="12" t="s">
        <v>48</v>
      </c>
      <c r="H83" s="12"/>
      <c r="I83" s="12"/>
      <c r="J83" s="12"/>
      <c r="K83" s="12" t="s">
        <v>48</v>
      </c>
      <c r="L83" s="12" t="s">
        <v>48</v>
      </c>
      <c r="M83" s="12" t="s">
        <v>48</v>
      </c>
      <c r="N83" s="12" t="s">
        <v>48</v>
      </c>
      <c r="O83" s="12" t="s">
        <v>48</v>
      </c>
      <c r="P83" s="12" t="s">
        <v>48</v>
      </c>
      <c r="Q83" s="17"/>
    </row>
    <row r="84" spans="1:17" ht="18">
      <c r="A84" s="61" t="s">
        <v>67</v>
      </c>
      <c r="B84" s="54" t="s">
        <v>35</v>
      </c>
      <c r="C84" s="12" t="s">
        <v>48</v>
      </c>
      <c r="D84" s="12"/>
      <c r="E84" s="12"/>
      <c r="F84" s="18" t="s">
        <v>22</v>
      </c>
      <c r="G84" s="12" t="s">
        <v>48</v>
      </c>
      <c r="H84" s="12"/>
      <c r="I84" s="12"/>
      <c r="J84" s="12"/>
      <c r="K84" s="12" t="s">
        <v>48</v>
      </c>
      <c r="L84" s="12" t="s">
        <v>48</v>
      </c>
      <c r="M84" s="12" t="s">
        <v>48</v>
      </c>
      <c r="N84" s="12" t="s">
        <v>48</v>
      </c>
      <c r="O84" s="12" t="s">
        <v>48</v>
      </c>
      <c r="P84" s="12" t="s">
        <v>48</v>
      </c>
      <c r="Q84" s="17"/>
    </row>
    <row r="85" spans="1:17" s="28" customFormat="1" ht="69.599999999999994">
      <c r="A85" s="65" t="s">
        <v>93</v>
      </c>
      <c r="B85" s="55" t="s">
        <v>98</v>
      </c>
      <c r="C85" s="56"/>
      <c r="D85" s="56" t="s">
        <v>48</v>
      </c>
      <c r="E85" s="27"/>
      <c r="F85" s="56" t="s">
        <v>48</v>
      </c>
      <c r="G85" s="56"/>
      <c r="H85" s="56"/>
      <c r="I85" s="56" t="s">
        <v>48</v>
      </c>
      <c r="J85" s="56" t="s">
        <v>48</v>
      </c>
      <c r="K85" s="56"/>
      <c r="L85" s="56"/>
      <c r="M85" s="56"/>
      <c r="N85" s="56"/>
      <c r="O85" s="56" t="s">
        <v>48</v>
      </c>
      <c r="P85" s="56" t="s">
        <v>48</v>
      </c>
      <c r="Q85" s="56" t="s">
        <v>48</v>
      </c>
    </row>
    <row r="86" spans="1:17" s="28" customFormat="1" ht="104.4">
      <c r="A86" s="65" t="s">
        <v>94</v>
      </c>
      <c r="B86" s="55" t="s">
        <v>99</v>
      </c>
      <c r="C86" s="56"/>
      <c r="D86" s="56" t="s">
        <v>48</v>
      </c>
      <c r="E86" s="27">
        <f>E87+E88</f>
        <v>0</v>
      </c>
      <c r="F86" s="27">
        <f>F91+F93</f>
        <v>0</v>
      </c>
      <c r="G86" s="27">
        <f>G87+G88</f>
        <v>0</v>
      </c>
      <c r="H86" s="27">
        <f>H87+H88</f>
        <v>0</v>
      </c>
      <c r="I86" s="56" t="s">
        <v>48</v>
      </c>
      <c r="J86" s="56" t="s">
        <v>48</v>
      </c>
      <c r="K86" s="27">
        <f t="shared" ref="K86:N86" si="35">K87+K88</f>
        <v>0</v>
      </c>
      <c r="L86" s="27">
        <f t="shared" si="35"/>
        <v>0</v>
      </c>
      <c r="M86" s="27">
        <f t="shared" si="35"/>
        <v>0</v>
      </c>
      <c r="N86" s="27">
        <f t="shared" si="35"/>
        <v>0</v>
      </c>
      <c r="O86" s="56" t="s">
        <v>48</v>
      </c>
      <c r="P86" s="56" t="s">
        <v>48</v>
      </c>
      <c r="Q86" s="56" t="s">
        <v>48</v>
      </c>
    </row>
    <row r="87" spans="1:17" ht="72">
      <c r="A87" s="61" t="s">
        <v>96</v>
      </c>
      <c r="B87" s="53" t="s">
        <v>105</v>
      </c>
      <c r="C87" s="12" t="s">
        <v>48</v>
      </c>
      <c r="D87" s="12" t="s">
        <v>48</v>
      </c>
      <c r="E87" s="29"/>
      <c r="F87" s="12" t="s">
        <v>48</v>
      </c>
      <c r="G87" s="29"/>
      <c r="H87" s="29"/>
      <c r="I87" s="12" t="s">
        <v>48</v>
      </c>
      <c r="J87" s="12" t="s">
        <v>48</v>
      </c>
      <c r="K87" s="29"/>
      <c r="L87" s="29"/>
      <c r="M87" s="29"/>
      <c r="N87" s="29"/>
      <c r="O87" s="12" t="s">
        <v>48</v>
      </c>
      <c r="P87" s="12" t="s">
        <v>48</v>
      </c>
      <c r="Q87" s="12" t="s">
        <v>48</v>
      </c>
    </row>
    <row r="88" spans="1:17" ht="36">
      <c r="A88" s="61" t="s">
        <v>97</v>
      </c>
      <c r="B88" s="47" t="s">
        <v>128</v>
      </c>
      <c r="C88" s="12" t="s">
        <v>48</v>
      </c>
      <c r="D88" s="12" t="s">
        <v>48</v>
      </c>
      <c r="E88" s="29">
        <f>E89+E98</f>
        <v>0</v>
      </c>
      <c r="F88" s="12" t="s">
        <v>48</v>
      </c>
      <c r="G88" s="29">
        <f>G89+G98</f>
        <v>0</v>
      </c>
      <c r="H88" s="29">
        <f>H89+H98</f>
        <v>0</v>
      </c>
      <c r="I88" s="12" t="s">
        <v>48</v>
      </c>
      <c r="J88" s="12" t="s">
        <v>48</v>
      </c>
      <c r="K88" s="29">
        <f>K89+K98</f>
        <v>0</v>
      </c>
      <c r="L88" s="29">
        <f>L89+L98</f>
        <v>0</v>
      </c>
      <c r="M88" s="29">
        <f>M89+M98</f>
        <v>0</v>
      </c>
      <c r="N88" s="29">
        <f>N89+N98</f>
        <v>0</v>
      </c>
      <c r="O88" s="12" t="s">
        <v>48</v>
      </c>
      <c r="P88" s="12" t="s">
        <v>48</v>
      </c>
      <c r="Q88" s="12" t="s">
        <v>48</v>
      </c>
    </row>
    <row r="89" spans="1:17" ht="18">
      <c r="A89" s="61" t="s">
        <v>137</v>
      </c>
      <c r="B89" s="47" t="s">
        <v>21</v>
      </c>
      <c r="C89" s="12" t="s">
        <v>48</v>
      </c>
      <c r="D89" s="12" t="s">
        <v>48</v>
      </c>
      <c r="E89" s="29">
        <f>E90+E94</f>
        <v>0</v>
      </c>
      <c r="F89" s="12" t="s">
        <v>48</v>
      </c>
      <c r="G89" s="29">
        <f>G90+G94</f>
        <v>0</v>
      </c>
      <c r="H89" s="29">
        <f>H90+H94</f>
        <v>0</v>
      </c>
      <c r="I89" s="12" t="s">
        <v>48</v>
      </c>
      <c r="J89" s="12" t="s">
        <v>48</v>
      </c>
      <c r="K89" s="29">
        <f>K90+K94</f>
        <v>0</v>
      </c>
      <c r="L89" s="29">
        <f>L90+L94</f>
        <v>0</v>
      </c>
      <c r="M89" s="29">
        <f>M90+M94</f>
        <v>0</v>
      </c>
      <c r="N89" s="29">
        <f>N90+N94</f>
        <v>0</v>
      </c>
      <c r="O89" s="12" t="s">
        <v>48</v>
      </c>
      <c r="P89" s="12" t="s">
        <v>48</v>
      </c>
      <c r="Q89" s="12" t="s">
        <v>48</v>
      </c>
    </row>
    <row r="90" spans="1:17" ht="18">
      <c r="A90" s="61" t="s">
        <v>139</v>
      </c>
      <c r="B90" s="47" t="s">
        <v>161</v>
      </c>
      <c r="C90" s="12" t="s">
        <v>48</v>
      </c>
      <c r="D90" s="12" t="s">
        <v>48</v>
      </c>
      <c r="E90" s="29"/>
      <c r="F90" s="12" t="s">
        <v>48</v>
      </c>
      <c r="G90" s="29"/>
      <c r="H90" s="29"/>
      <c r="I90" s="12" t="s">
        <v>48</v>
      </c>
      <c r="J90" s="12" t="s">
        <v>48</v>
      </c>
      <c r="K90" s="29"/>
      <c r="L90" s="29"/>
      <c r="M90" s="29"/>
      <c r="N90" s="29"/>
      <c r="O90" s="12" t="s">
        <v>48</v>
      </c>
      <c r="P90" s="12" t="s">
        <v>48</v>
      </c>
      <c r="Q90" s="12" t="s">
        <v>48</v>
      </c>
    </row>
    <row r="91" spans="1:17" ht="18">
      <c r="A91" s="61" t="s">
        <v>163</v>
      </c>
      <c r="B91" s="71" t="s">
        <v>162</v>
      </c>
      <c r="C91" s="12" t="s">
        <v>48</v>
      </c>
      <c r="D91" s="12" t="s">
        <v>48</v>
      </c>
      <c r="E91" s="29"/>
      <c r="F91" s="12"/>
      <c r="G91" s="29"/>
      <c r="H91" s="29"/>
      <c r="I91" s="12" t="s">
        <v>48</v>
      </c>
      <c r="J91" s="12" t="s">
        <v>48</v>
      </c>
      <c r="K91" s="29"/>
      <c r="L91" s="29"/>
      <c r="M91" s="29"/>
      <c r="N91" s="29"/>
      <c r="O91" s="12" t="s">
        <v>48</v>
      </c>
      <c r="P91" s="12" t="s">
        <v>48</v>
      </c>
      <c r="Q91" s="12" t="s">
        <v>48</v>
      </c>
    </row>
    <row r="92" spans="1:17" ht="18">
      <c r="A92" s="61" t="s">
        <v>164</v>
      </c>
      <c r="B92" s="47" t="s">
        <v>84</v>
      </c>
      <c r="C92" s="12" t="s">
        <v>48</v>
      </c>
      <c r="D92" s="12" t="s">
        <v>48</v>
      </c>
      <c r="E92" s="29"/>
      <c r="F92" s="12"/>
      <c r="G92" s="29"/>
      <c r="H92" s="29"/>
      <c r="I92" s="12" t="s">
        <v>48</v>
      </c>
      <c r="J92" s="12" t="s">
        <v>48</v>
      </c>
      <c r="K92" s="29"/>
      <c r="L92" s="29"/>
      <c r="M92" s="29"/>
      <c r="N92" s="29"/>
      <c r="O92" s="12" t="s">
        <v>48</v>
      </c>
      <c r="P92" s="12" t="s">
        <v>48</v>
      </c>
      <c r="Q92" s="12" t="s">
        <v>48</v>
      </c>
    </row>
    <row r="93" spans="1:17" ht="18">
      <c r="A93" s="61" t="s">
        <v>165</v>
      </c>
      <c r="B93" s="71" t="s">
        <v>166</v>
      </c>
      <c r="C93" s="12" t="s">
        <v>48</v>
      </c>
      <c r="D93" s="12" t="s">
        <v>48</v>
      </c>
      <c r="E93" s="29"/>
      <c r="F93" s="12"/>
      <c r="G93" s="29"/>
      <c r="H93" s="29"/>
      <c r="I93" s="12" t="s">
        <v>48</v>
      </c>
      <c r="J93" s="12" t="s">
        <v>48</v>
      </c>
      <c r="K93" s="29"/>
      <c r="L93" s="29"/>
      <c r="M93" s="29"/>
      <c r="N93" s="29"/>
      <c r="O93" s="12" t="s">
        <v>48</v>
      </c>
      <c r="P93" s="12" t="s">
        <v>48</v>
      </c>
      <c r="Q93" s="12" t="s">
        <v>48</v>
      </c>
    </row>
    <row r="94" spans="1:17" ht="18">
      <c r="A94" s="61" t="s">
        <v>140</v>
      </c>
      <c r="B94" s="47" t="s">
        <v>170</v>
      </c>
      <c r="C94" s="12" t="s">
        <v>48</v>
      </c>
      <c r="D94" s="12" t="s">
        <v>48</v>
      </c>
      <c r="E94" s="29"/>
      <c r="F94" s="12" t="s">
        <v>48</v>
      </c>
      <c r="G94" s="29"/>
      <c r="H94" s="29"/>
      <c r="I94" s="12" t="s">
        <v>48</v>
      </c>
      <c r="J94" s="12" t="s">
        <v>48</v>
      </c>
      <c r="K94" s="29"/>
      <c r="L94" s="29"/>
      <c r="M94" s="29"/>
      <c r="N94" s="29"/>
      <c r="O94" s="12" t="s">
        <v>48</v>
      </c>
      <c r="P94" s="12" t="s">
        <v>48</v>
      </c>
      <c r="Q94" s="12" t="s">
        <v>48</v>
      </c>
    </row>
    <row r="95" spans="1:17" ht="18">
      <c r="A95" s="61" t="s">
        <v>167</v>
      </c>
      <c r="B95" s="71" t="s">
        <v>162</v>
      </c>
      <c r="C95" s="12" t="s">
        <v>48</v>
      </c>
      <c r="D95" s="12" t="s">
        <v>48</v>
      </c>
      <c r="E95" s="29"/>
      <c r="F95" s="12" t="s">
        <v>48</v>
      </c>
      <c r="G95" s="29"/>
      <c r="H95" s="29"/>
      <c r="I95" s="12" t="s">
        <v>48</v>
      </c>
      <c r="J95" s="12" t="s">
        <v>48</v>
      </c>
      <c r="K95" s="29"/>
      <c r="L95" s="29"/>
      <c r="M95" s="29"/>
      <c r="N95" s="29"/>
      <c r="O95" s="12" t="s">
        <v>48</v>
      </c>
      <c r="P95" s="12" t="s">
        <v>48</v>
      </c>
      <c r="Q95" s="12" t="s">
        <v>48</v>
      </c>
    </row>
    <row r="96" spans="1:17" ht="18">
      <c r="A96" s="61" t="s">
        <v>168</v>
      </c>
      <c r="B96" s="47" t="s">
        <v>86</v>
      </c>
      <c r="C96" s="12" t="s">
        <v>48</v>
      </c>
      <c r="D96" s="12" t="s">
        <v>48</v>
      </c>
      <c r="E96" s="29"/>
      <c r="F96" s="12" t="s">
        <v>48</v>
      </c>
      <c r="G96" s="29"/>
      <c r="H96" s="29"/>
      <c r="I96" s="12" t="s">
        <v>48</v>
      </c>
      <c r="J96" s="12" t="s">
        <v>48</v>
      </c>
      <c r="K96" s="29"/>
      <c r="L96" s="29"/>
      <c r="M96" s="29"/>
      <c r="N96" s="29"/>
      <c r="O96" s="12" t="s">
        <v>48</v>
      </c>
      <c r="P96" s="12" t="s">
        <v>48</v>
      </c>
      <c r="Q96" s="12" t="s">
        <v>48</v>
      </c>
    </row>
    <row r="97" spans="1:17" ht="18">
      <c r="A97" s="61" t="s">
        <v>169</v>
      </c>
      <c r="B97" s="71" t="s">
        <v>166</v>
      </c>
      <c r="C97" s="12" t="s">
        <v>48</v>
      </c>
      <c r="D97" s="12" t="s">
        <v>48</v>
      </c>
      <c r="E97" s="29"/>
      <c r="F97" s="12" t="s">
        <v>48</v>
      </c>
      <c r="G97" s="29"/>
      <c r="H97" s="29"/>
      <c r="I97" s="12" t="s">
        <v>48</v>
      </c>
      <c r="J97" s="12" t="s">
        <v>48</v>
      </c>
      <c r="K97" s="29"/>
      <c r="L97" s="29"/>
      <c r="M97" s="29"/>
      <c r="N97" s="29"/>
      <c r="O97" s="12" t="s">
        <v>48</v>
      </c>
      <c r="P97" s="12" t="s">
        <v>48</v>
      </c>
      <c r="Q97" s="12" t="s">
        <v>48</v>
      </c>
    </row>
    <row r="98" spans="1:17" ht="18">
      <c r="A98" s="61" t="s">
        <v>138</v>
      </c>
      <c r="B98" s="54" t="s">
        <v>29</v>
      </c>
      <c r="C98" s="12" t="s">
        <v>48</v>
      </c>
      <c r="D98" s="12" t="s">
        <v>48</v>
      </c>
      <c r="E98" s="29"/>
      <c r="F98" s="12" t="s">
        <v>48</v>
      </c>
      <c r="G98" s="29"/>
      <c r="H98" s="29"/>
      <c r="I98" s="12" t="s">
        <v>48</v>
      </c>
      <c r="J98" s="12" t="s">
        <v>48</v>
      </c>
      <c r="K98" s="29"/>
      <c r="L98" s="29"/>
      <c r="M98" s="29"/>
      <c r="N98" s="29"/>
      <c r="O98" s="12" t="s">
        <v>48</v>
      </c>
      <c r="P98" s="12" t="s">
        <v>48</v>
      </c>
      <c r="Q98" s="12" t="s">
        <v>48</v>
      </c>
    </row>
    <row r="99" spans="1:17" ht="18">
      <c r="A99" s="61" t="s">
        <v>142</v>
      </c>
      <c r="B99" s="54" t="s">
        <v>143</v>
      </c>
      <c r="C99" s="12" t="s">
        <v>48</v>
      </c>
      <c r="D99" s="12" t="s">
        <v>48</v>
      </c>
      <c r="E99" s="12" t="s">
        <v>48</v>
      </c>
      <c r="F99" s="12"/>
      <c r="G99" s="12" t="s">
        <v>48</v>
      </c>
      <c r="H99" s="12" t="s">
        <v>48</v>
      </c>
      <c r="I99" s="12" t="s">
        <v>48</v>
      </c>
      <c r="J99" s="12" t="s">
        <v>48</v>
      </c>
      <c r="K99" s="12" t="s">
        <v>48</v>
      </c>
      <c r="L99" s="12" t="s">
        <v>48</v>
      </c>
      <c r="M99" s="12" t="s">
        <v>48</v>
      </c>
      <c r="N99" s="12" t="s">
        <v>48</v>
      </c>
      <c r="O99" s="12" t="s">
        <v>48</v>
      </c>
      <c r="P99" s="12" t="s">
        <v>48</v>
      </c>
      <c r="Q99" s="12" t="s">
        <v>48</v>
      </c>
    </row>
    <row r="100" spans="1:17" s="28" customFormat="1" ht="52.2">
      <c r="A100" s="65" t="s">
        <v>95</v>
      </c>
      <c r="B100" s="55" t="s">
        <v>100</v>
      </c>
      <c r="C100" s="56"/>
      <c r="D100" s="56" t="s">
        <v>48</v>
      </c>
      <c r="E100" s="27">
        <f>E101+E102</f>
        <v>0</v>
      </c>
      <c r="F100" s="27">
        <f>F105+F107</f>
        <v>0</v>
      </c>
      <c r="G100" s="27">
        <f>G101+G102</f>
        <v>0</v>
      </c>
      <c r="H100" s="27">
        <f>H101+H102</f>
        <v>0</v>
      </c>
      <c r="I100" s="56" t="s">
        <v>48</v>
      </c>
      <c r="J100" s="56" t="s">
        <v>48</v>
      </c>
      <c r="K100" s="27">
        <f>K101+K102</f>
        <v>0</v>
      </c>
      <c r="L100" s="27">
        <f>L101+L102</f>
        <v>0</v>
      </c>
      <c r="M100" s="27">
        <f>M101+M102</f>
        <v>0</v>
      </c>
      <c r="N100" s="27">
        <f>N101+N102</f>
        <v>0</v>
      </c>
      <c r="O100" s="56" t="s">
        <v>48</v>
      </c>
      <c r="P100" s="56" t="s">
        <v>48</v>
      </c>
      <c r="Q100" s="56" t="s">
        <v>48</v>
      </c>
    </row>
    <row r="101" spans="1:17" ht="36">
      <c r="A101" s="61" t="s">
        <v>102</v>
      </c>
      <c r="B101" s="47" t="s">
        <v>101</v>
      </c>
      <c r="C101" s="12" t="s">
        <v>48</v>
      </c>
      <c r="D101" s="12" t="s">
        <v>48</v>
      </c>
      <c r="E101" s="29"/>
      <c r="F101" s="12" t="s">
        <v>48</v>
      </c>
      <c r="G101" s="29"/>
      <c r="H101" s="29"/>
      <c r="I101" s="12" t="s">
        <v>48</v>
      </c>
      <c r="J101" s="12" t="s">
        <v>48</v>
      </c>
      <c r="K101" s="29"/>
      <c r="L101" s="29"/>
      <c r="M101" s="29"/>
      <c r="N101" s="29"/>
      <c r="O101" s="12" t="s">
        <v>48</v>
      </c>
      <c r="P101" s="12" t="s">
        <v>48</v>
      </c>
      <c r="Q101" s="12" t="s">
        <v>48</v>
      </c>
    </row>
    <row r="102" spans="1:17" ht="36">
      <c r="A102" s="61" t="s">
        <v>104</v>
      </c>
      <c r="B102" s="47" t="s">
        <v>128</v>
      </c>
      <c r="C102" s="12" t="s">
        <v>48</v>
      </c>
      <c r="D102" s="12" t="s">
        <v>48</v>
      </c>
      <c r="E102" s="29">
        <f>E103+E112</f>
        <v>0</v>
      </c>
      <c r="F102" s="12" t="s">
        <v>48</v>
      </c>
      <c r="G102" s="29">
        <f>G103+G112</f>
        <v>0</v>
      </c>
      <c r="H102" s="29">
        <f>H103+H112</f>
        <v>0</v>
      </c>
      <c r="I102" s="12" t="s">
        <v>48</v>
      </c>
      <c r="J102" s="12" t="s">
        <v>48</v>
      </c>
      <c r="K102" s="29">
        <f>K103+K112</f>
        <v>0</v>
      </c>
      <c r="L102" s="29">
        <f>L103+L112</f>
        <v>0</v>
      </c>
      <c r="M102" s="29">
        <f>M103+M112</f>
        <v>0</v>
      </c>
      <c r="N102" s="29">
        <f>N103+N112</f>
        <v>0</v>
      </c>
      <c r="O102" s="12" t="s">
        <v>48</v>
      </c>
      <c r="P102" s="12" t="s">
        <v>48</v>
      </c>
      <c r="Q102" s="12" t="s">
        <v>48</v>
      </c>
    </row>
    <row r="103" spans="1:17" ht="18">
      <c r="A103" s="61" t="s">
        <v>133</v>
      </c>
      <c r="B103" s="47" t="s">
        <v>21</v>
      </c>
      <c r="C103" s="12" t="s">
        <v>48</v>
      </c>
      <c r="D103" s="12" t="s">
        <v>48</v>
      </c>
      <c r="E103" s="29">
        <f>E104+E108</f>
        <v>0</v>
      </c>
      <c r="F103" s="12" t="s">
        <v>48</v>
      </c>
      <c r="G103" s="29">
        <f>G104+G108</f>
        <v>0</v>
      </c>
      <c r="H103" s="29">
        <f>H104+H108</f>
        <v>0</v>
      </c>
      <c r="I103" s="12" t="s">
        <v>48</v>
      </c>
      <c r="J103" s="12" t="s">
        <v>48</v>
      </c>
      <c r="K103" s="29">
        <f>K104+K108</f>
        <v>0</v>
      </c>
      <c r="L103" s="29">
        <f>L104+L108</f>
        <v>0</v>
      </c>
      <c r="M103" s="29">
        <f>M104+M108</f>
        <v>0</v>
      </c>
      <c r="N103" s="29">
        <f>N104+N108</f>
        <v>0</v>
      </c>
      <c r="O103" s="12" t="s">
        <v>48</v>
      </c>
      <c r="P103" s="12" t="s">
        <v>48</v>
      </c>
      <c r="Q103" s="12" t="s">
        <v>48</v>
      </c>
    </row>
    <row r="104" spans="1:17" ht="18">
      <c r="A104" s="61" t="s">
        <v>135</v>
      </c>
      <c r="B104" s="47" t="s">
        <v>161</v>
      </c>
      <c r="C104" s="12" t="s">
        <v>48</v>
      </c>
      <c r="D104" s="12" t="s">
        <v>48</v>
      </c>
      <c r="E104" s="29"/>
      <c r="F104" s="12" t="s">
        <v>48</v>
      </c>
      <c r="G104" s="29"/>
      <c r="H104" s="29"/>
      <c r="I104" s="12" t="s">
        <v>48</v>
      </c>
      <c r="J104" s="12" t="s">
        <v>48</v>
      </c>
      <c r="K104" s="29"/>
      <c r="L104" s="29"/>
      <c r="M104" s="29"/>
      <c r="N104" s="29"/>
      <c r="O104" s="12" t="s">
        <v>48</v>
      </c>
      <c r="P104" s="12" t="s">
        <v>48</v>
      </c>
      <c r="Q104" s="12" t="s">
        <v>48</v>
      </c>
    </row>
    <row r="105" spans="1:17" ht="18">
      <c r="A105" s="61" t="s">
        <v>171</v>
      </c>
      <c r="B105" s="71" t="s">
        <v>162</v>
      </c>
      <c r="C105" s="12" t="s">
        <v>48</v>
      </c>
      <c r="D105" s="12" t="s">
        <v>48</v>
      </c>
      <c r="E105" s="29"/>
      <c r="F105" s="12"/>
      <c r="G105" s="29"/>
      <c r="H105" s="29"/>
      <c r="I105" s="12" t="s">
        <v>48</v>
      </c>
      <c r="J105" s="12" t="s">
        <v>48</v>
      </c>
      <c r="K105" s="29"/>
      <c r="L105" s="29"/>
      <c r="M105" s="29"/>
      <c r="N105" s="29"/>
      <c r="O105" s="12" t="s">
        <v>48</v>
      </c>
      <c r="P105" s="12" t="s">
        <v>48</v>
      </c>
      <c r="Q105" s="12" t="s">
        <v>48</v>
      </c>
    </row>
    <row r="106" spans="1:17" ht="18">
      <c r="A106" s="61" t="s">
        <v>172</v>
      </c>
      <c r="B106" s="47" t="s">
        <v>84</v>
      </c>
      <c r="C106" s="12" t="s">
        <v>48</v>
      </c>
      <c r="D106" s="12" t="s">
        <v>48</v>
      </c>
      <c r="E106" s="29"/>
      <c r="F106" s="12"/>
      <c r="G106" s="29"/>
      <c r="H106" s="29"/>
      <c r="I106" s="12" t="s">
        <v>48</v>
      </c>
      <c r="J106" s="12" t="s">
        <v>48</v>
      </c>
      <c r="K106" s="29"/>
      <c r="L106" s="29"/>
      <c r="M106" s="29"/>
      <c r="N106" s="29"/>
      <c r="O106" s="12" t="s">
        <v>48</v>
      </c>
      <c r="P106" s="12" t="s">
        <v>48</v>
      </c>
      <c r="Q106" s="12" t="s">
        <v>48</v>
      </c>
    </row>
    <row r="107" spans="1:17" ht="18">
      <c r="A107" s="61" t="s">
        <v>173</v>
      </c>
      <c r="B107" s="71" t="s">
        <v>166</v>
      </c>
      <c r="C107" s="12" t="s">
        <v>48</v>
      </c>
      <c r="D107" s="12" t="s">
        <v>48</v>
      </c>
      <c r="E107" s="29"/>
      <c r="F107" s="12"/>
      <c r="G107" s="29"/>
      <c r="H107" s="29"/>
      <c r="I107" s="12" t="s">
        <v>48</v>
      </c>
      <c r="J107" s="12" t="s">
        <v>48</v>
      </c>
      <c r="K107" s="29"/>
      <c r="L107" s="29"/>
      <c r="M107" s="29"/>
      <c r="N107" s="29"/>
      <c r="O107" s="12" t="s">
        <v>48</v>
      </c>
      <c r="P107" s="12" t="s">
        <v>48</v>
      </c>
      <c r="Q107" s="12" t="s">
        <v>48</v>
      </c>
    </row>
    <row r="108" spans="1:17" ht="18">
      <c r="A108" s="61" t="s">
        <v>136</v>
      </c>
      <c r="B108" s="47" t="s">
        <v>170</v>
      </c>
      <c r="C108" s="12" t="s">
        <v>48</v>
      </c>
      <c r="D108" s="12" t="s">
        <v>48</v>
      </c>
      <c r="E108" s="29"/>
      <c r="F108" s="12" t="s">
        <v>48</v>
      </c>
      <c r="G108" s="29"/>
      <c r="H108" s="29"/>
      <c r="I108" s="12" t="s">
        <v>48</v>
      </c>
      <c r="J108" s="12" t="s">
        <v>48</v>
      </c>
      <c r="K108" s="29"/>
      <c r="L108" s="29"/>
      <c r="M108" s="29"/>
      <c r="N108" s="29"/>
      <c r="O108" s="12" t="s">
        <v>48</v>
      </c>
      <c r="P108" s="12" t="s">
        <v>48</v>
      </c>
      <c r="Q108" s="12" t="s">
        <v>48</v>
      </c>
    </row>
    <row r="109" spans="1:17" ht="18">
      <c r="A109" s="61" t="s">
        <v>174</v>
      </c>
      <c r="B109" s="71" t="s">
        <v>162</v>
      </c>
      <c r="C109" s="12" t="s">
        <v>48</v>
      </c>
      <c r="D109" s="12" t="s">
        <v>48</v>
      </c>
      <c r="E109" s="29"/>
      <c r="F109" s="12" t="s">
        <v>48</v>
      </c>
      <c r="G109" s="29"/>
      <c r="H109" s="29"/>
      <c r="I109" s="12" t="s">
        <v>48</v>
      </c>
      <c r="J109" s="12" t="s">
        <v>48</v>
      </c>
      <c r="K109" s="29"/>
      <c r="L109" s="29"/>
      <c r="M109" s="29"/>
      <c r="N109" s="29"/>
      <c r="O109" s="12" t="s">
        <v>48</v>
      </c>
      <c r="P109" s="12" t="s">
        <v>48</v>
      </c>
      <c r="Q109" s="12" t="s">
        <v>48</v>
      </c>
    </row>
    <row r="110" spans="1:17" ht="18">
      <c r="A110" s="61" t="s">
        <v>175</v>
      </c>
      <c r="B110" s="47" t="s">
        <v>86</v>
      </c>
      <c r="C110" s="12" t="s">
        <v>48</v>
      </c>
      <c r="D110" s="12" t="s">
        <v>48</v>
      </c>
      <c r="E110" s="29"/>
      <c r="F110" s="12" t="s">
        <v>48</v>
      </c>
      <c r="G110" s="29"/>
      <c r="H110" s="29"/>
      <c r="I110" s="12" t="s">
        <v>48</v>
      </c>
      <c r="J110" s="12" t="s">
        <v>48</v>
      </c>
      <c r="K110" s="29"/>
      <c r="L110" s="29"/>
      <c r="M110" s="29"/>
      <c r="N110" s="29"/>
      <c r="O110" s="12" t="s">
        <v>48</v>
      </c>
      <c r="P110" s="12" t="s">
        <v>48</v>
      </c>
      <c r="Q110" s="12" t="s">
        <v>48</v>
      </c>
    </row>
    <row r="111" spans="1:17" ht="18">
      <c r="A111" s="61" t="s">
        <v>176</v>
      </c>
      <c r="B111" s="71" t="s">
        <v>166</v>
      </c>
      <c r="C111" s="12" t="s">
        <v>48</v>
      </c>
      <c r="D111" s="12" t="s">
        <v>48</v>
      </c>
      <c r="E111" s="29"/>
      <c r="F111" s="12" t="s">
        <v>48</v>
      </c>
      <c r="G111" s="29"/>
      <c r="H111" s="29"/>
      <c r="I111" s="12" t="s">
        <v>48</v>
      </c>
      <c r="J111" s="12" t="s">
        <v>48</v>
      </c>
      <c r="K111" s="29"/>
      <c r="L111" s="29"/>
      <c r="M111" s="29"/>
      <c r="N111" s="29"/>
      <c r="O111" s="12" t="s">
        <v>48</v>
      </c>
      <c r="P111" s="12" t="s">
        <v>48</v>
      </c>
      <c r="Q111" s="12" t="s">
        <v>48</v>
      </c>
    </row>
    <row r="112" spans="1:17" ht="18">
      <c r="A112" s="61" t="s">
        <v>134</v>
      </c>
      <c r="B112" s="54" t="s">
        <v>29</v>
      </c>
      <c r="C112" s="12" t="s">
        <v>48</v>
      </c>
      <c r="D112" s="12" t="s">
        <v>48</v>
      </c>
      <c r="E112" s="29"/>
      <c r="F112" s="12" t="s">
        <v>48</v>
      </c>
      <c r="G112" s="29"/>
      <c r="H112" s="29"/>
      <c r="I112" s="12" t="s">
        <v>48</v>
      </c>
      <c r="J112" s="12" t="s">
        <v>48</v>
      </c>
      <c r="K112" s="29"/>
      <c r="L112" s="29"/>
      <c r="M112" s="29"/>
      <c r="N112" s="29"/>
      <c r="O112" s="12" t="s">
        <v>48</v>
      </c>
      <c r="P112" s="12" t="s">
        <v>48</v>
      </c>
      <c r="Q112" s="12" t="s">
        <v>48</v>
      </c>
    </row>
    <row r="113" spans="1:17" s="28" customFormat="1" ht="52.2">
      <c r="A113" s="65" t="s">
        <v>103</v>
      </c>
      <c r="B113" s="55" t="s">
        <v>127</v>
      </c>
      <c r="C113" s="56"/>
      <c r="D113" s="56" t="s">
        <v>48</v>
      </c>
      <c r="E113" s="27">
        <f>E114+E119</f>
        <v>0</v>
      </c>
      <c r="F113" s="56"/>
      <c r="G113" s="27">
        <f t="shared" ref="G113:H113" si="36">G114+G119</f>
        <v>0</v>
      </c>
      <c r="H113" s="27">
        <f t="shared" si="36"/>
        <v>0</v>
      </c>
      <c r="I113" s="56" t="s">
        <v>48</v>
      </c>
      <c r="J113" s="56" t="s">
        <v>48</v>
      </c>
      <c r="K113" s="27">
        <f t="shared" ref="K113:N113" si="37">K114+K119</f>
        <v>0</v>
      </c>
      <c r="L113" s="27">
        <f t="shared" si="37"/>
        <v>0</v>
      </c>
      <c r="M113" s="27">
        <f t="shared" si="37"/>
        <v>0</v>
      </c>
      <c r="N113" s="27">
        <f t="shared" si="37"/>
        <v>0</v>
      </c>
      <c r="O113" s="56" t="s">
        <v>48</v>
      </c>
      <c r="P113" s="56" t="s">
        <v>48</v>
      </c>
      <c r="Q113" s="56" t="s">
        <v>48</v>
      </c>
    </row>
    <row r="114" spans="1:17" ht="18">
      <c r="A114" s="61" t="s">
        <v>129</v>
      </c>
      <c r="B114" s="47" t="s">
        <v>21</v>
      </c>
      <c r="C114" s="12" t="s">
        <v>48</v>
      </c>
      <c r="D114" s="12" t="s">
        <v>48</v>
      </c>
      <c r="E114" s="29">
        <f>E115+E117</f>
        <v>0</v>
      </c>
      <c r="F114" s="12" t="s">
        <v>48</v>
      </c>
      <c r="G114" s="29">
        <f t="shared" ref="G114:H114" si="38">G115+G117</f>
        <v>0</v>
      </c>
      <c r="H114" s="29">
        <f t="shared" si="38"/>
        <v>0</v>
      </c>
      <c r="I114" s="12" t="s">
        <v>48</v>
      </c>
      <c r="J114" s="12" t="s">
        <v>48</v>
      </c>
      <c r="K114" s="29">
        <f t="shared" ref="K114:N114" si="39">K115+K117</f>
        <v>0</v>
      </c>
      <c r="L114" s="29">
        <f t="shared" si="39"/>
        <v>0</v>
      </c>
      <c r="M114" s="29">
        <f t="shared" si="39"/>
        <v>0</v>
      </c>
      <c r="N114" s="29">
        <f t="shared" si="39"/>
        <v>0</v>
      </c>
      <c r="O114" s="12" t="s">
        <v>48</v>
      </c>
      <c r="P114" s="12" t="s">
        <v>48</v>
      </c>
      <c r="Q114" s="12" t="s">
        <v>48</v>
      </c>
    </row>
    <row r="115" spans="1:17" ht="18">
      <c r="A115" s="61" t="s">
        <v>131</v>
      </c>
      <c r="B115" s="47" t="s">
        <v>23</v>
      </c>
      <c r="C115" s="12" t="s">
        <v>48</v>
      </c>
      <c r="D115" s="12" t="s">
        <v>48</v>
      </c>
      <c r="E115" s="29"/>
      <c r="F115" s="12" t="s">
        <v>48</v>
      </c>
      <c r="G115" s="29"/>
      <c r="H115" s="29"/>
      <c r="I115" s="12" t="s">
        <v>48</v>
      </c>
      <c r="J115" s="12" t="s">
        <v>48</v>
      </c>
      <c r="K115" s="29"/>
      <c r="L115" s="29"/>
      <c r="M115" s="29"/>
      <c r="N115" s="29"/>
      <c r="O115" s="12" t="s">
        <v>48</v>
      </c>
      <c r="P115" s="12" t="s">
        <v>48</v>
      </c>
      <c r="Q115" s="12" t="s">
        <v>48</v>
      </c>
    </row>
    <row r="116" spans="1:17" ht="18">
      <c r="A116" s="61" t="s">
        <v>178</v>
      </c>
      <c r="B116" s="47" t="s">
        <v>84</v>
      </c>
      <c r="C116" s="12" t="s">
        <v>48</v>
      </c>
      <c r="D116" s="12" t="s">
        <v>48</v>
      </c>
      <c r="E116" s="29"/>
      <c r="F116" s="12"/>
      <c r="G116" s="29"/>
      <c r="H116" s="29"/>
      <c r="I116" s="12" t="s">
        <v>48</v>
      </c>
      <c r="J116" s="12" t="s">
        <v>48</v>
      </c>
      <c r="K116" s="29"/>
      <c r="L116" s="29"/>
      <c r="M116" s="29"/>
      <c r="N116" s="29"/>
      <c r="O116" s="12" t="s">
        <v>48</v>
      </c>
      <c r="P116" s="12" t="s">
        <v>48</v>
      </c>
      <c r="Q116" s="12" t="s">
        <v>48</v>
      </c>
    </row>
    <row r="117" spans="1:17" ht="18">
      <c r="A117" s="61" t="s">
        <v>132</v>
      </c>
      <c r="B117" s="47" t="s">
        <v>24</v>
      </c>
      <c r="C117" s="12" t="s">
        <v>48</v>
      </c>
      <c r="D117" s="12" t="s">
        <v>48</v>
      </c>
      <c r="E117" s="29"/>
      <c r="F117" s="12" t="s">
        <v>48</v>
      </c>
      <c r="G117" s="29"/>
      <c r="H117" s="29"/>
      <c r="I117" s="12" t="s">
        <v>48</v>
      </c>
      <c r="J117" s="12" t="s">
        <v>48</v>
      </c>
      <c r="K117" s="29"/>
      <c r="L117" s="29"/>
      <c r="M117" s="29"/>
      <c r="N117" s="29"/>
      <c r="O117" s="12" t="s">
        <v>48</v>
      </c>
      <c r="P117" s="12" t="s">
        <v>48</v>
      </c>
      <c r="Q117" s="12" t="s">
        <v>48</v>
      </c>
    </row>
    <row r="118" spans="1:17" ht="18">
      <c r="A118" s="61" t="s">
        <v>177</v>
      </c>
      <c r="B118" s="47" t="s">
        <v>86</v>
      </c>
      <c r="C118" s="12" t="s">
        <v>48</v>
      </c>
      <c r="D118" s="12" t="s">
        <v>48</v>
      </c>
      <c r="E118" s="29"/>
      <c r="F118" s="12" t="s">
        <v>48</v>
      </c>
      <c r="G118" s="29"/>
      <c r="H118" s="29"/>
      <c r="I118" s="12" t="s">
        <v>48</v>
      </c>
      <c r="J118" s="12" t="s">
        <v>48</v>
      </c>
      <c r="K118" s="29"/>
      <c r="L118" s="29"/>
      <c r="M118" s="29"/>
      <c r="N118" s="29"/>
      <c r="O118" s="12" t="s">
        <v>48</v>
      </c>
      <c r="P118" s="12" t="s">
        <v>48</v>
      </c>
      <c r="Q118" s="12" t="s">
        <v>48</v>
      </c>
    </row>
    <row r="119" spans="1:17" ht="18">
      <c r="A119" s="61" t="s">
        <v>130</v>
      </c>
      <c r="B119" s="47" t="s">
        <v>29</v>
      </c>
      <c r="C119" s="12" t="s">
        <v>48</v>
      </c>
      <c r="D119" s="12" t="s">
        <v>48</v>
      </c>
      <c r="E119" s="29"/>
      <c r="F119" s="12" t="s">
        <v>48</v>
      </c>
      <c r="G119" s="29"/>
      <c r="H119" s="29"/>
      <c r="I119" s="12" t="s">
        <v>48</v>
      </c>
      <c r="J119" s="12" t="s">
        <v>48</v>
      </c>
      <c r="K119" s="29"/>
      <c r="L119" s="29"/>
      <c r="M119" s="29"/>
      <c r="N119" s="29"/>
      <c r="O119" s="12" t="s">
        <v>48</v>
      </c>
      <c r="P119" s="12" t="s">
        <v>48</v>
      </c>
      <c r="Q119" s="12" t="s">
        <v>48</v>
      </c>
    </row>
    <row r="120" spans="1:17" ht="18" hidden="1">
      <c r="A120" s="61" t="s">
        <v>130</v>
      </c>
      <c r="B120" s="47" t="s">
        <v>29</v>
      </c>
      <c r="C120" s="12" t="s">
        <v>48</v>
      </c>
      <c r="D120" s="12" t="s">
        <v>48</v>
      </c>
      <c r="E120" s="29"/>
      <c r="F120" s="12" t="s">
        <v>48</v>
      </c>
      <c r="G120" s="29"/>
      <c r="H120" s="29"/>
      <c r="I120" s="12" t="s">
        <v>48</v>
      </c>
      <c r="J120" s="12" t="s">
        <v>48</v>
      </c>
      <c r="K120" s="29"/>
      <c r="L120" s="29"/>
      <c r="M120" s="29"/>
      <c r="N120" s="29"/>
      <c r="O120" s="12" t="s">
        <v>48</v>
      </c>
      <c r="P120" s="12" t="s">
        <v>48</v>
      </c>
      <c r="Q120" s="12" t="s">
        <v>48</v>
      </c>
    </row>
    <row r="121" spans="1:17" s="28" customFormat="1" ht="31.2" customHeight="1">
      <c r="A121" s="65" t="s">
        <v>179</v>
      </c>
      <c r="B121" s="46" t="s">
        <v>180</v>
      </c>
      <c r="C121" s="56" t="s">
        <v>48</v>
      </c>
      <c r="D121" s="56" t="s">
        <v>48</v>
      </c>
      <c r="E121" s="27">
        <f>E24+E31+E39+E47+E40+E48+E49+E50+E51+E75+E76+E85+E86+E100+E113</f>
        <v>0</v>
      </c>
      <c r="F121" s="27">
        <f>F24+F31+F40+F51+F86+F100+F113</f>
        <v>0</v>
      </c>
      <c r="G121" s="27">
        <f>G24+G31+G39+G47+G40+G48+G49+G50+G51+G75+G76+G85+G86+G100+G113</f>
        <v>0</v>
      </c>
      <c r="H121" s="27">
        <f>H24+H31+H39+H47+H40+H48+H49+H50+H51+H75+H76+H85+H86+H100+H113</f>
        <v>0</v>
      </c>
      <c r="I121" s="27">
        <f>I24+I31+I39+I47+I40+I48+I49+I50+I51+I75+I76</f>
        <v>0</v>
      </c>
      <c r="J121" s="27">
        <f>J24+J31+J39+J47+J40+J48+J49+J50+J51+J75+J76</f>
        <v>0</v>
      </c>
      <c r="K121" s="27">
        <f>K24+K31+K39+K47+K40+K48+K49+K50+K51+K75+K76+K85+K86+K100+K113</f>
        <v>0</v>
      </c>
      <c r="L121" s="27">
        <f>L24+L31+L39+L47+L40+L48+L49+L50+L51+L75+L76+L85+L86+L100+L113</f>
        <v>0</v>
      </c>
      <c r="M121" s="27">
        <f>M24+M31+M39+M47+M40+M48+M49+M50+M51+M75+M76+M85+M86+M100+M113</f>
        <v>0</v>
      </c>
      <c r="N121" s="27">
        <f>N24+N31+N39+N47+N40+N48+N49+N50+N51+N75+N76+N85+N86+N100+N113</f>
        <v>0</v>
      </c>
      <c r="O121" s="27">
        <f>O24+O31+O39+O47+O40+O48+O49+O50+O51+O75+O76</f>
        <v>0</v>
      </c>
      <c r="P121" s="27">
        <f>P24+P31+P39+P47+P40+P48+P49+P50+P51+P75+P76</f>
        <v>0</v>
      </c>
      <c r="Q121" s="56" t="s">
        <v>48</v>
      </c>
    </row>
    <row r="122" spans="1:17">
      <c r="A122" s="66"/>
      <c r="B122" s="32"/>
      <c r="C122" s="30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</row>
    <row r="123" spans="1:17">
      <c r="A123" s="66"/>
      <c r="B123" s="32"/>
      <c r="C123" s="30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</row>
    <row r="124" spans="1:17">
      <c r="A124" s="66"/>
      <c r="B124" s="32"/>
      <c r="C124" s="30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</row>
    <row r="125" spans="1:17" ht="13.8">
      <c r="A125" s="66"/>
      <c r="B125" s="34" t="s">
        <v>91</v>
      </c>
      <c r="C125" s="33" t="s">
        <v>36</v>
      </c>
      <c r="D125" s="34"/>
      <c r="E125" s="73"/>
      <c r="F125" s="73"/>
      <c r="G125" s="35"/>
      <c r="H125" s="34"/>
      <c r="I125" s="36"/>
      <c r="J125" s="36"/>
      <c r="K125" s="31"/>
      <c r="L125" s="37"/>
      <c r="M125" s="37"/>
      <c r="N125" s="37"/>
      <c r="O125" s="37"/>
    </row>
    <row r="126" spans="1:17">
      <c r="A126" s="66"/>
      <c r="B126" s="36"/>
      <c r="C126" s="38" t="s">
        <v>37</v>
      </c>
      <c r="D126" s="39"/>
      <c r="E126" s="72" t="s">
        <v>38</v>
      </c>
      <c r="F126" s="72"/>
      <c r="G126" s="40"/>
      <c r="H126" s="36"/>
      <c r="I126" s="36"/>
      <c r="J126" s="36"/>
      <c r="K126" s="31"/>
      <c r="L126" s="37"/>
      <c r="M126" s="37"/>
      <c r="N126" s="37"/>
      <c r="O126" s="37"/>
    </row>
    <row r="127" spans="1:17">
      <c r="A127" s="66"/>
      <c r="B127" s="36"/>
      <c r="C127" s="41"/>
      <c r="D127" s="36"/>
      <c r="E127" s="36"/>
      <c r="F127" s="42"/>
      <c r="G127" s="42"/>
      <c r="H127" s="36"/>
      <c r="I127" s="36"/>
      <c r="J127" s="36"/>
      <c r="K127" s="31"/>
      <c r="L127" s="37"/>
      <c r="M127" s="37"/>
      <c r="N127" s="37"/>
      <c r="O127" s="37"/>
    </row>
    <row r="128" spans="1:17" ht="13.8">
      <c r="A128" s="66"/>
      <c r="B128" s="34" t="s">
        <v>39</v>
      </c>
      <c r="C128" s="33" t="s">
        <v>36</v>
      </c>
      <c r="D128" s="34"/>
      <c r="E128" s="73"/>
      <c r="F128" s="73"/>
      <c r="G128" s="35"/>
      <c r="H128" s="34"/>
      <c r="I128" s="34" t="s">
        <v>148</v>
      </c>
      <c r="J128" s="36"/>
      <c r="K128" s="31"/>
      <c r="L128" s="37"/>
      <c r="M128" s="37"/>
      <c r="N128" s="37"/>
      <c r="O128" s="37"/>
    </row>
    <row r="129" spans="2:10">
      <c r="C129" s="38" t="s">
        <v>40</v>
      </c>
      <c r="D129" s="39"/>
      <c r="E129" s="72" t="s">
        <v>38</v>
      </c>
      <c r="F129" s="72"/>
      <c r="G129" s="40"/>
      <c r="H129" s="36"/>
      <c r="I129" s="39" t="s">
        <v>41</v>
      </c>
      <c r="J129" s="36"/>
    </row>
    <row r="130" spans="2:10">
      <c r="C130" s="41"/>
      <c r="D130" s="36"/>
      <c r="E130" s="36"/>
      <c r="F130" s="36"/>
      <c r="G130" s="36"/>
      <c r="H130" s="36"/>
      <c r="I130" s="36"/>
      <c r="J130" s="36"/>
    </row>
    <row r="131" spans="2:10">
      <c r="B131" s="36"/>
      <c r="C131" s="41"/>
      <c r="D131" s="36"/>
      <c r="E131" s="36"/>
      <c r="F131" s="36"/>
      <c r="G131" s="36"/>
      <c r="H131" s="36"/>
      <c r="I131" s="36"/>
      <c r="J131" s="36"/>
    </row>
    <row r="132" spans="2:10" ht="13.8">
      <c r="B132" s="34" t="s">
        <v>42</v>
      </c>
    </row>
    <row r="134" spans="2:10">
      <c r="C134" s="41"/>
      <c r="D134" s="36"/>
      <c r="E134" s="36"/>
      <c r="F134" s="36"/>
      <c r="G134" s="36"/>
      <c r="H134" s="36"/>
    </row>
    <row r="135" spans="2:10">
      <c r="B135" s="36" t="s">
        <v>43</v>
      </c>
      <c r="C135" s="41"/>
      <c r="D135" s="36"/>
      <c r="E135" s="36"/>
      <c r="F135" s="36"/>
      <c r="G135" s="36"/>
      <c r="H135" s="36"/>
      <c r="I135" s="36"/>
    </row>
    <row r="136" spans="2:10">
      <c r="B136" s="36"/>
    </row>
    <row r="138" spans="2:10">
      <c r="C138" s="41"/>
      <c r="D138" s="36"/>
      <c r="E138" s="36"/>
      <c r="F138" s="36"/>
      <c r="G138" s="36"/>
    </row>
    <row r="139" spans="2:10">
      <c r="B139" s="36"/>
      <c r="C139" s="41"/>
      <c r="D139" s="36"/>
      <c r="E139" s="36"/>
      <c r="F139" s="36"/>
      <c r="G139" s="36"/>
    </row>
    <row r="140" spans="2:10">
      <c r="B140" s="36"/>
      <c r="C140" s="1"/>
    </row>
    <row r="141" spans="2:10">
      <c r="B141" s="36"/>
      <c r="C141" s="1"/>
    </row>
    <row r="142" spans="2:10">
      <c r="C142" s="1"/>
    </row>
    <row r="143" spans="2:10">
      <c r="C143" s="1"/>
    </row>
    <row r="144" spans="2:10">
      <c r="C144" s="1"/>
    </row>
    <row r="145" spans="3:3">
      <c r="C145" s="1"/>
    </row>
    <row r="146" spans="3:3">
      <c r="C146" s="1"/>
    </row>
    <row r="147" spans="3:3">
      <c r="C147" s="1"/>
    </row>
  </sheetData>
  <mergeCells count="23">
    <mergeCell ref="I21:I22"/>
    <mergeCell ref="E21:E22"/>
    <mergeCell ref="Q21:Q22"/>
    <mergeCell ref="B9:Q9"/>
    <mergeCell ref="K21:N21"/>
    <mergeCell ref="O21:P21"/>
    <mergeCell ref="F21:F22"/>
    <mergeCell ref="C15:P15"/>
    <mergeCell ref="G21:G22"/>
    <mergeCell ref="H21:H22"/>
    <mergeCell ref="J21:J22"/>
    <mergeCell ref="C17:P17"/>
    <mergeCell ref="C18:P18"/>
    <mergeCell ref="B13:Q13"/>
    <mergeCell ref="B11:Q11"/>
    <mergeCell ref="E126:F126"/>
    <mergeCell ref="E128:F128"/>
    <mergeCell ref="E129:F129"/>
    <mergeCell ref="E125:F125"/>
    <mergeCell ref="A21:A22"/>
    <mergeCell ref="B21:B22"/>
    <mergeCell ref="C21:C22"/>
    <mergeCell ref="D21:D22"/>
  </mergeCells>
  <phoneticPr fontId="0" type="noConversion"/>
  <pageMargins left="0.15748031496062992" right="0.15748031496062992" top="0.19685039370078741" bottom="0.19685039370078741" header="0.15748031496062992" footer="0.15748031496062992"/>
  <pageSetup paperSize="9" scale="46" fitToHeight="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9" sqref="H9"/>
    </sheetView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к приказу 46-п</vt:lpstr>
      <vt:lpstr>Лист2</vt:lpstr>
      <vt:lpstr>Лист3</vt:lpstr>
      <vt:lpstr>Лист4</vt:lpstr>
      <vt:lpstr>'приложение к приказу 46-п'!Заголовки_для_печати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2013-04-02T03:19:02Z</cp:lastPrinted>
  <dcterms:created xsi:type="dcterms:W3CDTF">2006-09-28T05:33:49Z</dcterms:created>
  <dcterms:modified xsi:type="dcterms:W3CDTF">2015-09-25T04:03:18Z</dcterms:modified>
</cp:coreProperties>
</file>