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5\Январь 2025\"/>
    </mc:Choice>
  </mc:AlternateContent>
  <bookViews>
    <workbookView xWindow="0" yWindow="0" windowWidth="28800" windowHeight="12345"/>
  </bookViews>
  <sheets>
    <sheet name="Краткий " sheetId="2" r:id="rId1"/>
    <sheet name="Расширенный" sheetId="3" r:id="rId2"/>
  </sheets>
  <definedNames>
    <definedName name="_xlnm.Print_Titles" localSheetId="1">Расширенный!$13:$16</definedName>
  </definedNames>
  <calcPr calcId="162913"/>
</workbook>
</file>

<file path=xl/calcChain.xml><?xml version="1.0" encoding="utf-8"?>
<calcChain xmlns="http://schemas.openxmlformats.org/spreadsheetml/2006/main">
  <c r="O50" i="2" l="1"/>
</calcChain>
</file>

<file path=xl/sharedStrings.xml><?xml version="1.0" encoding="utf-8"?>
<sst xmlns="http://schemas.openxmlformats.org/spreadsheetml/2006/main" count="1064" uniqueCount="142">
  <si>
    <t>Анализ поступлений налоговых и неналоговых доходов в консолидированный бюджет Республики Алтай</t>
  </si>
  <si>
    <t>по состоянию на  1 февраля 2025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</si>
  <si>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</si>
  <si>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</si>
  <si>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</si>
  <si>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</si>
  <si>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</si>
  <si>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</si>
  <si>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</si>
  <si>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</si>
  <si>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</si>
  <si>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</si>
  <si>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</si>
  <si>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</si>
  <si>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РБ РА</t>
  </si>
  <si>
    <t xml:space="preserve">КБ МО </t>
  </si>
  <si>
    <t>КБ МО</t>
  </si>
  <si>
    <t>НАЛОГОВЫЕ И НЕНАЛОГОВЫЕ ДОХОДЫ</t>
  </si>
  <si>
    <t xml:space="preserve">НАЛОГОВЫЕ И НЕНАЛОГОВЫЕ ДОХОДЫ без учета ДОРОЖНОГО ФОНДА 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</si>
  <si>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</si>
  <si>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</si>
  <si>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</si>
  <si>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</si>
  <si>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</si>
  <si>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</si>
  <si>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</si>
  <si>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</si>
  <si>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>на алкогольную продукцию</t>
  </si>
  <si>
    <t xml:space="preserve">Туристический налог 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</si>
  <si>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</si>
  <si>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</si>
  <si>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</si>
  <si>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</si>
  <si>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</si>
  <si>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</si>
  <si>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</si>
  <si>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</si>
  <si>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</si>
  <si>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</si>
  <si>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</si>
  <si>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</si>
  <si>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</si>
  <si>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</si>
  <si>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</si>
  <si>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</si>
  <si>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</si>
  <si>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</si>
  <si>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</si>
  <si>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</si>
  <si>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</si>
  <si>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</si>
  <si>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</si>
  <si>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</si>
  <si>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</si>
  <si>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</si>
  <si>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 xml:space="preserve">ДОРОЖНЫЙ ФОНД </t>
  </si>
  <si>
    <t>ПРОЧИЕ БЕЗВОЗМЕЗДНЫЕ ПОСТУПЛЕНИЯ</t>
  </si>
  <si>
    <t>рес.бюджет</t>
  </si>
  <si>
    <t xml:space="preserve">  Акцизы на пиво, </t>
  </si>
  <si>
    <t xml:space="preserve">Доходы от уплаты акцизов на алкогольную продукцию с объемной долей этилового спирта свыше 9 % </t>
  </si>
  <si>
    <t>Доходы от уплаты акцизов на этиловый спирт из пищевого сырья</t>
  </si>
  <si>
    <t>Доходы от уплаты акцизов на спиртосодержащую продукцию</t>
  </si>
  <si>
    <t>Доходы от уплаты акцизов на этиловый спирт из непищевого сырья</t>
  </si>
  <si>
    <t>Транспортный налог с организаций</t>
  </si>
  <si>
    <t>Транспортный налог с физических лиц</t>
  </si>
  <si>
    <t>Земельный налог с организаций</t>
  </si>
  <si>
    <t>Земельный налог с физических лиц</t>
  </si>
  <si>
    <t>Налог на добычу общераспространенных полезных ископаемых</t>
  </si>
  <si>
    <t>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алмазов, угля, в том числе коксующегося, железных р</t>
  </si>
  <si>
    <t>Сборы за пользование объектами животного мира и за пользование объектами водных биологических ресурсов</t>
  </si>
  <si>
    <t>Сбор за пользование объектами животного мира</t>
  </si>
  <si>
    <t>Государственная пошлина по делам, рассматриваемым в судах общей юрисдикции, мировыми судьями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</si>
  <si>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</si>
  <si>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</si>
  <si>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</si>
  <si>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</si>
  <si>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Доходы от размещения средств бюджетов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</si>
  <si>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</si>
  <si>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</si>
  <si>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</si>
  <si>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</si>
  <si>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</si>
  <si>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</si>
  <si>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</si>
  <si>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</si>
  <si>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</si>
  <si>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Платежи от государственных и муниципальных унитарных предприятий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</si>
  <si>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</si>
  <si>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</si>
  <si>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</si>
  <si>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</si>
  <si>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</si>
  <si>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</si>
  <si>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Плата за размещение отходов производства</t>
  </si>
  <si>
    <t>Плата за размещение твердых коммунальных отходов</t>
  </si>
  <si>
    <t>Плата за выбросы загрязняющих веществ, образующихся при сжигании на факельных установках и (или) рассеивании попутного нефтяного газа</t>
  </si>
  <si>
    <t>Платежи при пользовании недрами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</si>
  <si>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</si>
  <si>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Регулярные платежи за пользование недрами при пользовании недрами на территории Российской Федерации</t>
  </si>
  <si>
    <t>Плата за проведение государственной экспертизы запасов полезных ископаемых и подземных вод, геологической информации о предоставляемых в пользование участках недр местного значения, а также запасов общераспространенных полезных ископаемых и запасов подзем</t>
  </si>
  <si>
    <t>Сборы за участие в конкурсе (аукционе) на право пользования участками недр местного значения</t>
  </si>
  <si>
    <t>Плата за использование лесов</t>
  </si>
  <si>
    <t>Плата за использование лесов, расположенных на землях лесного фонда</t>
  </si>
  <si>
    <t>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</si>
  <si>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в части, превышающей минимальный размер арендной платы (за исключением платы за использование лесов, расположенных на землях лесного фонда, в части, превышающей минимальный размер арендн</t>
  </si>
  <si>
    <t>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</si>
  <si>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 Доходы от оказания платных услуг (работ)</t>
  </si>
  <si>
    <t>Доходы, поступающие в порядке возмещения бюджету субъекта Российской Федерации расходов, направленных на покрытие процессуальных издержек</t>
  </si>
  <si>
    <t xml:space="preserve"> Доходы, поступающие в порядке возмещения расходов, понесенных в связи с эксплуатацией имущества</t>
  </si>
  <si>
    <t>Прочие доходы от компенсации затрат государства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</si>
  <si>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</si>
  <si>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</si>
  <si>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</si>
  <si>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 xml:space="preserve">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</si>
  <si>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</si>
  <si>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 Доходы от приватизации имущества, находящегося в государственной и муниципальной собственности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</si>
  <si>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</si>
  <si>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</si>
  <si>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</si>
  <si>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</si>
  <si>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</si>
  <si>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</si>
  <si>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</si>
  <si>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</si>
  <si>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</si>
  <si>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</si>
  <si>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</si>
  <si>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</si>
  <si>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</si>
  <si>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</si>
  <si>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законами субъектов Российской Федерации об административных правонарушениях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</si>
  <si>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</si>
  <si>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</si>
  <si>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Платежи в целях возмещения причиненного ущерба (убытков)</t>
  </si>
  <si>
    <t>Платежи, уплачиваемые в целях возмещения вреда</t>
  </si>
  <si>
    <t>Платежи, уплачиваемые в целях возмещения вреда, причиняемого автомобильным дорогам регионального или межмуниципального значения тяжеловесными транспортными средствами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</si>
  <si>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</si>
  <si>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</si>
  <si>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</si>
  <si>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</si>
  <si>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</si>
  <si>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>в тч. на нефтепродукты (ДН)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</si>
</sst>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_р_."/>
    <numFmt numFmtId="165" formatCode="#,##0.000"/>
    <numFmt numFmtId="166" formatCode="#,##0.0"/>
    <numFmt numFmtId="167" formatCode="#,##0.0_р_.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49" fontId="7" fillId="0" borderId="1"/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 wrapText="1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9" fillId="0" borderId="3">
      <alignment vertical="top" wrapText="1"/>
    </xf>
    <xf numFmtId="49" fontId="9" fillId="0" borderId="3">
      <alignment horizontal="center" vertical="top" wrapText="1"/>
    </xf>
    <xf numFmtId="165" fontId="10" fillId="0" borderId="3">
      <alignment horizontal="right" shrinkToFit="1"/>
    </xf>
    <xf numFmtId="164" fontId="10" fillId="0" borderId="3">
      <alignment vertical="top" wrapText="1"/>
    </xf>
    <xf numFmtId="49" fontId="8" fillId="0" borderId="3">
      <alignment horizontal="center" vertical="top" wrapText="1"/>
    </xf>
    <xf numFmtId="49" fontId="11" fillId="0" borderId="3">
      <alignment horizontal="center" vertical="top" wrapText="1"/>
    </xf>
    <xf numFmtId="164" fontId="12" fillId="0" borderId="3">
      <alignment vertical="top" wrapText="1"/>
    </xf>
    <xf numFmtId="49" fontId="12" fillId="0" borderId="3">
      <alignment horizontal="center" vertical="top" wrapText="1"/>
    </xf>
    <xf numFmtId="164" fontId="13" fillId="0" borderId="3">
      <alignment vertical="top" wrapText="1"/>
    </xf>
    <xf numFmtId="49" fontId="13" fillId="0" borderId="3">
      <alignment horizontal="center" vertical="top" wrapText="1"/>
    </xf>
    <xf numFmtId="49" fontId="2" fillId="0" borderId="3">
      <alignment horizontal="center" vertical="center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1" fillId="0" borderId="3">
      <alignment vertical="top" wrapTex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49" fontId="10" fillId="0" borderId="3">
      <alignment horizontal="center" vertical="top" wrapText="1"/>
    </xf>
    <xf numFmtId="164" fontId="8" fillId="0" borderId="3">
      <alignment vertical="top" wrapText="1"/>
    </xf>
    <xf numFmtId="164" fontId="10" fillId="3" borderId="3">
      <alignment horizontal="center" vertical="top" wrapText="1"/>
    </xf>
    <xf numFmtId="164" fontId="10" fillId="0" borderId="3">
      <alignment horizontal="center" vertical="top" wrapText="1"/>
    </xf>
    <xf numFmtId="49" fontId="2" fillId="0" borderId="3">
      <alignment horizontal="center" wrapText="1"/>
    </xf>
    <xf numFmtId="49" fontId="7" fillId="0" borderId="3">
      <alignment horizontal="center" wrapText="1"/>
    </xf>
    <xf numFmtId="164" fontId="9" fillId="0" borderId="3">
      <alignment horizontal="center" vertical="top" wrapText="1"/>
    </xf>
    <xf numFmtId="164" fontId="11" fillId="0" borderId="3">
      <alignment horizontal="center" vertical="top" wrapText="1"/>
    </xf>
    <xf numFmtId="164" fontId="8" fillId="0" borderId="3">
      <alignment horizontal="center"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2" fontId="8" fillId="0" borderId="3">
      <alignment horizontal="center" vertical="top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  <xf numFmtId="165" fontId="19" fillId="0" borderId="3">
      <alignment horizontal="right" shrinkToFit="1"/>
    </xf>
    <xf numFmtId="0" fontId="23" fillId="0" borderId="1"/>
  </cellStyleXfs>
  <cellXfs count="8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2" fillId="0" borderId="1" xfId="4" applyNumberFormat="1" applyProtection="1">
      <alignment horizontal="center"/>
    </xf>
    <xf numFmtId="0" fontId="17" fillId="0" borderId="1" xfId="17" applyNumberFormat="1" applyFont="1" applyProtection="1"/>
    <xf numFmtId="49" fontId="1" fillId="0" borderId="1" xfId="18" applyNumberFormat="1" applyBorder="1" applyProtection="1"/>
    <xf numFmtId="0" fontId="18" fillId="2" borderId="8" xfId="19" applyNumberFormat="1" applyFont="1" applyBorder="1" applyProtection="1">
      <alignment horizontal="center" vertical="center" wrapText="1"/>
    </xf>
    <xf numFmtId="0" fontId="8" fillId="2" borderId="8" xfId="19" applyNumberFormat="1" applyBorder="1" applyProtection="1">
      <alignment horizontal="center" vertical="center" wrapText="1"/>
    </xf>
    <xf numFmtId="0" fontId="20" fillId="5" borderId="8" xfId="19" applyNumberFormat="1" applyFont="1" applyFill="1" applyBorder="1" applyProtection="1">
      <alignment horizontal="center" vertical="center" wrapText="1"/>
    </xf>
    <xf numFmtId="0" fontId="8" fillId="2" borderId="8" xfId="21" applyNumberFormat="1" applyBorder="1" applyProtection="1">
      <alignment horizontal="center" vertical="center" wrapText="1"/>
    </xf>
    <xf numFmtId="0" fontId="2" fillId="0" borderId="8" xfId="40" applyNumberFormat="1" applyBorder="1" applyProtection="1">
      <alignment horizontal="center" vertical="center" wrapText="1"/>
    </xf>
    <xf numFmtId="0" fontId="20" fillId="5" borderId="8" xfId="40" applyNumberFormat="1" applyFont="1" applyFill="1" applyBorder="1" applyProtection="1">
      <alignment horizontal="center" vertical="center" wrapText="1"/>
    </xf>
    <xf numFmtId="164" fontId="21" fillId="6" borderId="8" xfId="25" applyNumberFormat="1" applyFont="1" applyFill="1" applyBorder="1" applyProtection="1">
      <alignment vertical="top" wrapText="1"/>
    </xf>
    <xf numFmtId="165" fontId="21" fillId="6" borderId="8" xfId="45" applyNumberFormat="1" applyFont="1" applyFill="1" applyBorder="1" applyAlignment="1" applyProtection="1">
      <alignment horizontal="right" shrinkToFit="1"/>
    </xf>
    <xf numFmtId="166" fontId="22" fillId="6" borderId="8" xfId="45" applyNumberFormat="1" applyFont="1" applyFill="1" applyBorder="1" applyAlignment="1" applyProtection="1">
      <alignment horizontal="right" shrinkToFit="1"/>
    </xf>
    <xf numFmtId="164" fontId="21" fillId="7" borderId="8" xfId="25" applyNumberFormat="1" applyFont="1" applyFill="1" applyBorder="1" applyProtection="1">
      <alignment vertical="top" wrapText="1"/>
    </xf>
    <xf numFmtId="165" fontId="21" fillId="7" borderId="8" xfId="65" applyNumberFormat="1" applyFont="1" applyFill="1" applyBorder="1" applyAlignment="1" applyProtection="1">
      <alignment horizontal="center" vertical="center" shrinkToFit="1"/>
    </xf>
    <xf numFmtId="164" fontId="21" fillId="6" borderId="8" xfId="28" applyNumberFormat="1" applyFont="1" applyFill="1" applyBorder="1" applyProtection="1">
      <alignment vertical="top" wrapText="1"/>
    </xf>
    <xf numFmtId="164" fontId="9" fillId="0" borderId="8" xfId="30" applyNumberFormat="1" applyBorder="1" applyProtection="1">
      <alignment vertical="top" wrapText="1"/>
    </xf>
    <xf numFmtId="165" fontId="19" fillId="0" borderId="8" xfId="65" applyNumberFormat="1" applyFont="1" applyBorder="1" applyProtection="1">
      <alignment horizontal="right" shrinkToFit="1"/>
    </xf>
    <xf numFmtId="166" fontId="20" fillId="5" borderId="8" xfId="45" applyNumberFormat="1" applyFont="1" applyFill="1" applyBorder="1" applyAlignment="1" applyProtection="1">
      <alignment horizontal="right" shrinkToFit="1"/>
    </xf>
    <xf numFmtId="167" fontId="24" fillId="7" borderId="8" xfId="66" applyNumberFormat="1" applyFont="1" applyFill="1" applyBorder="1" applyAlignment="1">
      <alignment vertical="center"/>
    </xf>
    <xf numFmtId="167" fontId="25" fillId="7" borderId="8" xfId="66" applyNumberFormat="1" applyFont="1" applyFill="1" applyBorder="1" applyAlignment="1">
      <alignment vertical="center"/>
    </xf>
    <xf numFmtId="164" fontId="10" fillId="0" borderId="8" xfId="33" applyNumberFormat="1" applyFill="1" applyBorder="1" applyProtection="1">
      <alignment vertical="top" wrapText="1"/>
    </xf>
    <xf numFmtId="165" fontId="19" fillId="0" borderId="8" xfId="45" applyNumberFormat="1" applyFont="1" applyFill="1" applyBorder="1" applyAlignment="1" applyProtection="1">
      <alignment horizontal="right" shrinkToFit="1"/>
    </xf>
    <xf numFmtId="165" fontId="19" fillId="7" borderId="8" xfId="65" applyNumberFormat="1" applyFont="1" applyFill="1" applyBorder="1" applyAlignment="1" applyProtection="1">
      <alignment horizontal="center" vertical="center" shrinkToFit="1"/>
    </xf>
    <xf numFmtId="167" fontId="26" fillId="7" borderId="8" xfId="66" applyNumberFormat="1" applyFont="1" applyFill="1" applyBorder="1" applyAlignment="1">
      <alignment vertical="center"/>
    </xf>
    <xf numFmtId="167" fontId="27" fillId="7" borderId="8" xfId="66" applyNumberFormat="1" applyFont="1" applyFill="1" applyBorder="1" applyAlignment="1">
      <alignment vertical="center"/>
    </xf>
    <xf numFmtId="164" fontId="21" fillId="8" borderId="8" xfId="33" applyNumberFormat="1" applyFont="1" applyFill="1" applyBorder="1" applyProtection="1">
      <alignment vertical="top" wrapText="1"/>
    </xf>
    <xf numFmtId="165" fontId="21" fillId="8" borderId="8" xfId="45" applyNumberFormat="1" applyFont="1" applyFill="1" applyBorder="1" applyAlignment="1" applyProtection="1">
      <alignment horizontal="right" shrinkToFit="1"/>
    </xf>
    <xf numFmtId="166" fontId="22" fillId="8" borderId="8" xfId="45" applyNumberFormat="1" applyFont="1" applyFill="1" applyBorder="1" applyAlignment="1" applyProtection="1">
      <alignment horizontal="right" shrinkToFit="1"/>
    </xf>
    <xf numFmtId="164" fontId="21" fillId="9" borderId="8" xfId="33" applyNumberFormat="1" applyFont="1" applyFill="1" applyBorder="1" applyProtection="1">
      <alignment vertical="top" wrapText="1"/>
    </xf>
    <xf numFmtId="165" fontId="21" fillId="9" borderId="8" xfId="45" applyNumberFormat="1" applyFont="1" applyFill="1" applyBorder="1" applyAlignment="1" applyProtection="1">
      <alignment horizontal="right" shrinkToFit="1"/>
    </xf>
    <xf numFmtId="166" fontId="22" fillId="9" borderId="8" xfId="45" applyNumberFormat="1" applyFont="1" applyFill="1" applyBorder="1" applyAlignment="1" applyProtection="1">
      <alignment horizontal="right" shrinkToFit="1"/>
    </xf>
    <xf numFmtId="164" fontId="29" fillId="9" borderId="8" xfId="33" applyNumberFormat="1" applyFont="1" applyFill="1" applyBorder="1" applyProtection="1">
      <alignment vertical="top" wrapText="1"/>
    </xf>
    <xf numFmtId="164" fontId="28" fillId="0" borderId="8" xfId="33" applyNumberFormat="1" applyFont="1" applyFill="1" applyBorder="1" applyProtection="1">
      <alignment vertical="top" wrapText="1"/>
    </xf>
    <xf numFmtId="164" fontId="19" fillId="0" borderId="8" xfId="33" applyNumberFormat="1" applyFont="1" applyFill="1" applyBorder="1" applyProtection="1">
      <alignment vertical="top" wrapText="1"/>
    </xf>
    <xf numFmtId="164" fontId="30" fillId="9" borderId="8" xfId="33" applyNumberFormat="1" applyFont="1" applyFill="1" applyBorder="1" applyProtection="1">
      <alignment vertical="top" wrapText="1"/>
    </xf>
    <xf numFmtId="164" fontId="21" fillId="6" borderId="8" xfId="25" applyNumberFormat="1" applyFont="1" applyFill="1" applyBorder="1" applyAlignment="1" applyProtection="1">
      <alignment vertical="center" wrapText="1"/>
    </xf>
    <xf numFmtId="165" fontId="21" fillId="6" borderId="8" xfId="45" applyNumberFormat="1" applyFont="1" applyFill="1" applyBorder="1" applyAlignment="1" applyProtection="1">
      <alignment horizontal="right" vertical="center" shrinkToFit="1"/>
    </xf>
    <xf numFmtId="166" fontId="22" fillId="6" borderId="8" xfId="45" applyNumberFormat="1" applyFont="1" applyFill="1" applyBorder="1" applyAlignment="1" applyProtection="1">
      <alignment horizontal="right" vertical="center" shrinkToFit="1"/>
    </xf>
    <xf numFmtId="164" fontId="21" fillId="7" borderId="8" xfId="25" applyNumberFormat="1" applyFont="1" applyFill="1" applyBorder="1" applyAlignment="1" applyProtection="1">
      <alignment vertical="center" wrapText="1"/>
    </xf>
    <xf numFmtId="164" fontId="21" fillId="6" borderId="8" xfId="28" applyNumberFormat="1" applyFont="1" applyFill="1" applyBorder="1" applyAlignment="1" applyProtection="1">
      <alignment vertical="center" wrapText="1"/>
    </xf>
    <xf numFmtId="164" fontId="9" fillId="0" borderId="8" xfId="30" applyNumberFormat="1" applyBorder="1" applyAlignment="1" applyProtection="1">
      <alignment vertical="center" wrapText="1"/>
    </xf>
    <xf numFmtId="165" fontId="19" fillId="0" borderId="8" xfId="65" applyNumberFormat="1" applyFont="1" applyBorder="1" applyAlignment="1" applyProtection="1">
      <alignment horizontal="right" vertical="center" shrinkToFit="1"/>
    </xf>
    <xf numFmtId="166" fontId="20" fillId="5" borderId="8" xfId="45" applyNumberFormat="1" applyFont="1" applyFill="1" applyBorder="1" applyAlignment="1" applyProtection="1">
      <alignment horizontal="right" vertical="center" shrinkToFit="1"/>
    </xf>
    <xf numFmtId="164" fontId="21" fillId="9" borderId="8" xfId="30" applyNumberFormat="1" applyFont="1" applyFill="1" applyBorder="1" applyAlignment="1" applyProtection="1">
      <alignment vertical="center" wrapText="1"/>
    </xf>
    <xf numFmtId="165" fontId="21" fillId="9" borderId="8" xfId="65" applyNumberFormat="1" applyFont="1" applyFill="1" applyBorder="1" applyAlignment="1" applyProtection="1">
      <alignment horizontal="right" vertical="center" shrinkToFit="1"/>
    </xf>
    <xf numFmtId="166" fontId="22" fillId="9" borderId="8" xfId="45" applyNumberFormat="1" applyFont="1" applyFill="1" applyBorder="1" applyAlignment="1" applyProtection="1">
      <alignment horizontal="right" vertical="center" shrinkToFit="1"/>
    </xf>
    <xf numFmtId="164" fontId="10" fillId="0" borderId="8" xfId="33" applyNumberFormat="1" applyFill="1" applyBorder="1" applyAlignment="1" applyProtection="1">
      <alignment vertical="center" wrapText="1"/>
    </xf>
    <xf numFmtId="165" fontId="19" fillId="0" borderId="8" xfId="45" applyNumberFormat="1" applyFont="1" applyFill="1" applyBorder="1" applyAlignment="1" applyProtection="1">
      <alignment horizontal="right" vertical="center" shrinkToFit="1"/>
    </xf>
    <xf numFmtId="164" fontId="21" fillId="0" borderId="8" xfId="30" applyNumberFormat="1" applyFont="1" applyFill="1" applyBorder="1" applyAlignment="1" applyProtection="1">
      <alignment vertical="center" wrapText="1"/>
    </xf>
    <xf numFmtId="165" fontId="21" fillId="0" borderId="8" xfId="65" applyNumberFormat="1" applyFont="1" applyFill="1" applyBorder="1" applyAlignment="1" applyProtection="1">
      <alignment horizontal="right" vertical="center" shrinkToFit="1"/>
    </xf>
    <xf numFmtId="164" fontId="30" fillId="9" borderId="8" xfId="30" applyNumberFormat="1" applyFont="1" applyFill="1" applyBorder="1" applyAlignment="1" applyProtection="1">
      <alignment vertical="center" wrapText="1"/>
    </xf>
    <xf numFmtId="164" fontId="19" fillId="0" borderId="8" xfId="30" applyNumberFormat="1" applyFont="1" applyBorder="1" applyAlignment="1" applyProtection="1">
      <alignment vertical="center" wrapText="1"/>
    </xf>
    <xf numFmtId="165" fontId="19" fillId="0" borderId="8" xfId="2" applyNumberFormat="1" applyFont="1" applyBorder="1" applyAlignment="1" applyProtection="1">
      <alignment horizontal="right" vertical="center" shrinkToFit="1"/>
    </xf>
    <xf numFmtId="166" fontId="20" fillId="5" borderId="8" xfId="23" applyNumberFormat="1" applyFont="1" applyFill="1" applyBorder="1" applyAlignment="1" applyProtection="1">
      <alignment horizontal="right" vertical="center" shrinkToFit="1"/>
    </xf>
    <xf numFmtId="164" fontId="19" fillId="0" borderId="8" xfId="30" applyNumberFormat="1" applyFont="1" applyFill="1" applyBorder="1" applyAlignment="1" applyProtection="1">
      <alignment vertical="center" wrapText="1"/>
    </xf>
    <xf numFmtId="165" fontId="19" fillId="0" borderId="8" xfId="65" applyNumberFormat="1" applyFont="1" applyFill="1" applyBorder="1" applyAlignment="1" applyProtection="1">
      <alignment horizontal="right" vertical="center" shrinkToFit="1"/>
    </xf>
    <xf numFmtId="164" fontId="19" fillId="7" borderId="8" xfId="25" applyNumberFormat="1" applyFont="1" applyFill="1" applyBorder="1" applyAlignment="1" applyProtection="1">
      <alignment vertical="center" wrapText="1"/>
    </xf>
    <xf numFmtId="164" fontId="18" fillId="0" borderId="8" xfId="30" applyNumberFormat="1" applyFont="1" applyBorder="1" applyAlignment="1" applyProtection="1">
      <alignment vertical="center" wrapText="1"/>
    </xf>
    <xf numFmtId="164" fontId="29" fillId="9" borderId="8" xfId="30" applyNumberFormat="1" applyFont="1" applyFill="1" applyBorder="1" applyAlignment="1" applyProtection="1">
      <alignment vertical="center" wrapText="1"/>
    </xf>
    <xf numFmtId="164" fontId="21" fillId="6" borderId="8" xfId="38" applyNumberFormat="1" applyFont="1" applyFill="1" applyBorder="1" applyAlignment="1" applyProtection="1">
      <alignment vertical="center" wrapText="1"/>
    </xf>
    <xf numFmtId="164" fontId="28" fillId="0" borderId="8" xfId="43" applyNumberFormat="1" applyFont="1" applyBorder="1" applyAlignment="1" applyProtection="1">
      <alignment vertical="center" wrapText="1"/>
    </xf>
    <xf numFmtId="0" fontId="8" fillId="2" borderId="8" xfId="19" applyNumberFormat="1" applyBorder="1" applyProtection="1">
      <alignment horizontal="center" vertical="center" wrapText="1"/>
    </xf>
    <xf numFmtId="0" fontId="8" fillId="2" borderId="8" xfId="19" applyBorder="1">
      <alignment horizontal="center" vertical="center" wrapText="1"/>
    </xf>
    <xf numFmtId="0" fontId="20" fillId="5" borderId="8" xfId="19" applyNumberFormat="1" applyFont="1" applyFill="1" applyBorder="1" applyProtection="1">
      <alignment horizontal="center" vertical="center" wrapText="1"/>
    </xf>
    <xf numFmtId="0" fontId="20" fillId="5" borderId="8" xfId="19" applyFont="1" applyFill="1" applyBorder="1">
      <alignment horizontal="center" vertical="center" wrapText="1"/>
    </xf>
    <xf numFmtId="49" fontId="5" fillId="0" borderId="1" xfId="10" applyNumberFormat="1" applyProtection="1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19" fillId="2" borderId="8" xfId="19" applyNumberFormat="1" applyFont="1" applyBorder="1" applyProtection="1">
      <alignment horizontal="center" vertical="center" wrapText="1"/>
    </xf>
    <xf numFmtId="0" fontId="19" fillId="2" borderId="8" xfId="19" applyFont="1" applyBorder="1">
      <alignment horizontal="center" vertical="center" wrapText="1"/>
    </xf>
    <xf numFmtId="2" fontId="20" fillId="5" borderId="8" xfId="19" applyNumberFormat="1" applyFont="1" applyFill="1" applyBorder="1" applyProtection="1">
      <alignment horizontal="center" vertical="center" wrapText="1"/>
    </xf>
    <xf numFmtId="2" fontId="20" fillId="5" borderId="8" xfId="19" applyNumberFormat="1" applyFont="1" applyFill="1" applyBorder="1">
      <alignment horizontal="center" vertical="center" wrapText="1"/>
    </xf>
    <xf numFmtId="49" fontId="6" fillId="0" borderId="1" xfId="13" applyNumberFormat="1" applyProtection="1">
      <alignment horizontal="left" wrapText="1"/>
    </xf>
    <xf numFmtId="0" fontId="2" fillId="0" borderId="1" xfId="4" applyNumberFormat="1" applyProtection="1">
      <alignment horizontal="center"/>
    </xf>
    <xf numFmtId="0" fontId="2" fillId="0" borderId="1" xfId="6" applyNumberFormat="1" applyProtection="1">
      <alignment horizontal="center" wrapText="1"/>
    </xf>
    <xf numFmtId="49" fontId="4" fillId="0" borderId="1" xfId="8" applyNumberFormat="1" applyProtection="1">
      <alignment horizontal="center"/>
    </xf>
    <xf numFmtId="165" fontId="9" fillId="6" borderId="8" xfId="45" applyNumberFormat="1" applyFont="1" applyFill="1" applyBorder="1" applyAlignment="1" applyProtection="1">
      <alignment horizontal="right" shrinkToFit="1"/>
    </xf>
  </cellXfs>
  <cellStyles count="67">
    <cellStyle name="br" xfId="60"/>
    <cellStyle name="col" xfId="59"/>
    <cellStyle name="st63" xfId="15"/>
    <cellStyle name="style0" xfId="61"/>
    <cellStyle name="td" xfId="62"/>
    <cellStyle name="tr" xfId="58"/>
    <cellStyle name="xl21" xfId="63"/>
    <cellStyle name="xl22" xfId="1"/>
    <cellStyle name="xl23" xfId="12"/>
    <cellStyle name="xl24" xfId="14"/>
    <cellStyle name="xl25" xfId="17"/>
    <cellStyle name="xl26" xfId="18"/>
    <cellStyle name="xl27" xfId="19"/>
    <cellStyle name="xl28" xfId="21"/>
    <cellStyle name="xl29" xfId="25"/>
    <cellStyle name="xl30" xfId="28"/>
    <cellStyle name="xl31" xfId="30"/>
    <cellStyle name="xl32" xfId="33"/>
    <cellStyle name="xl33" xfId="36"/>
    <cellStyle name="xl34" xfId="38"/>
    <cellStyle name="xl35" xfId="43"/>
    <cellStyle name="xl36" xfId="44"/>
    <cellStyle name="xl37" xfId="47"/>
    <cellStyle name="xl38" xfId="16"/>
    <cellStyle name="xl39" xfId="20"/>
    <cellStyle name="xl40" xfId="22"/>
    <cellStyle name="xl41" xfId="26"/>
    <cellStyle name="xl42" xfId="29"/>
    <cellStyle name="xl43" xfId="31"/>
    <cellStyle name="xl44" xfId="34"/>
    <cellStyle name="xl45" xfId="35"/>
    <cellStyle name="xl46" xfId="37"/>
    <cellStyle name="xl47" xfId="39"/>
    <cellStyle name="xl48" xfId="40"/>
    <cellStyle name="xl49" xfId="45"/>
    <cellStyle name="xl50" xfId="46"/>
    <cellStyle name="xl50 2" xfId="65"/>
    <cellStyle name="xl51" xfId="2"/>
    <cellStyle name="xl52" xfId="7"/>
    <cellStyle name="xl53" xfId="23"/>
    <cellStyle name="xl54" xfId="27"/>
    <cellStyle name="xl55" xfId="32"/>
    <cellStyle name="xl56" xfId="41"/>
    <cellStyle name="xl57" xfId="64"/>
    <cellStyle name="xl58" xfId="42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4"/>
    <cellStyle name="xl68" xfId="5"/>
    <cellStyle name="xl69" xfId="55"/>
    <cellStyle name="xl70" xfId="56"/>
    <cellStyle name="xl71" xfId="48"/>
    <cellStyle name="xl72" xfId="49"/>
    <cellStyle name="xl73" xfId="50"/>
    <cellStyle name="xl74" xfId="51"/>
    <cellStyle name="xl75" xfId="52"/>
    <cellStyle name="xl76" xfId="53"/>
    <cellStyle name="xl77" xfId="54"/>
    <cellStyle name="xl78" xfId="57"/>
    <cellStyle name="Обычный" xfId="0" builtinId="0"/>
    <cellStyle name="Обычный_Лист1" xfId="6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abSelected="1" topLeftCell="A4" zoomScaleNormal="100" zoomScaleSheetLayoutView="100" workbookViewId="0">
      <selection activeCell="E23" sqref="E23"/>
    </sheetView>
  </sheetViews>
  <sheetFormatPr defaultRowHeight="15" x14ac:dyDescent="0.25"/>
  <cols>
    <col min="1" max="1" width="38.42578125" style="1" customWidth="1"/>
    <col min="2" max="4" width="9.85546875" style="1" customWidth="1"/>
    <col min="5" max="5" width="11.7109375" style="1" customWidth="1"/>
    <col min="6" max="6" width="11.5703125" style="1" customWidth="1"/>
    <col min="7" max="7" width="10.570312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9" width="9.85546875" style="1" customWidth="1"/>
    <col min="20" max="20" width="9.140625" style="1" customWidth="1"/>
    <col min="21" max="16384" width="9.140625" style="1"/>
  </cols>
  <sheetData>
    <row r="1" spans="1:20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82"/>
      <c r="S1" s="82"/>
      <c r="T1" s="6"/>
    </row>
    <row r="2" spans="1:20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83"/>
      <c r="S2" s="83"/>
      <c r="T2" s="6"/>
    </row>
    <row r="3" spans="1:20" ht="12.75" hidden="1" customHeight="1" x14ac:dyDescent="0.3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"/>
      <c r="P3" s="4"/>
      <c r="Q3" s="4"/>
      <c r="R3" s="82"/>
      <c r="S3" s="82"/>
      <c r="T3" s="6"/>
    </row>
    <row r="4" spans="1:20" ht="18.75" x14ac:dyDescent="0.3">
      <c r="A4" s="2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"/>
      <c r="P4" s="4"/>
      <c r="Q4" s="4"/>
      <c r="R4" s="4"/>
      <c r="S4" s="5"/>
      <c r="T4" s="6"/>
    </row>
    <row r="5" spans="1:20" ht="18.75" x14ac:dyDescent="0.3">
      <c r="A5" s="84" t="s">
        <v>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6"/>
    </row>
    <row r="6" spans="1:20" ht="17.649999999999999" hidden="1" customHeight="1" x14ac:dyDescent="0.3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6"/>
    </row>
    <row r="7" spans="1:20" ht="15.75" x14ac:dyDescent="0.25">
      <c r="A7" s="75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6"/>
    </row>
    <row r="8" spans="1:20" ht="26.25" hidden="1" customHeight="1" x14ac:dyDescent="0.25">
      <c r="A8" s="8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6"/>
    </row>
    <row r="9" spans="1:20" ht="15.2" hidden="1" customHeight="1" x14ac:dyDescent="0.25">
      <c r="A9" s="9"/>
      <c r="B9" s="3"/>
      <c r="C9" s="3"/>
      <c r="D9" s="3"/>
      <c r="E9" s="76" t="s">
        <v>2</v>
      </c>
      <c r="F9" s="76"/>
      <c r="G9" s="7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6"/>
    </row>
    <row r="10" spans="1:20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6"/>
    </row>
    <row r="11" spans="1:20" ht="15" customHeight="1" x14ac:dyDescent="0.25">
      <c r="A11" s="11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6"/>
    </row>
    <row r="12" spans="1:20" x14ac:dyDescent="0.25">
      <c r="A12" s="1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6"/>
    </row>
    <row r="13" spans="1:20" ht="15" customHeight="1" x14ac:dyDescent="0.25">
      <c r="A13" s="71" t="s">
        <v>4</v>
      </c>
      <c r="B13" s="71" t="s">
        <v>5</v>
      </c>
      <c r="C13" s="72"/>
      <c r="D13" s="72"/>
      <c r="E13" s="77" t="s">
        <v>6</v>
      </c>
      <c r="F13" s="78"/>
      <c r="G13" s="78"/>
      <c r="H13" s="79" t="s">
        <v>7</v>
      </c>
      <c r="I13" s="80"/>
      <c r="J13" s="80"/>
      <c r="K13" s="71" t="s">
        <v>8</v>
      </c>
      <c r="L13" s="72"/>
      <c r="M13" s="72"/>
      <c r="N13" s="79" t="s">
        <v>9</v>
      </c>
      <c r="O13" s="80"/>
      <c r="P13" s="80"/>
      <c r="Q13" s="71" t="s">
        <v>10</v>
      </c>
      <c r="R13" s="72"/>
      <c r="S13" s="72"/>
      <c r="T13" s="6"/>
    </row>
    <row r="14" spans="1:20" ht="7.5" customHeight="1" x14ac:dyDescent="0.25">
      <c r="A14" s="72"/>
      <c r="B14" s="72"/>
      <c r="C14" s="72"/>
      <c r="D14" s="72"/>
      <c r="E14" s="78"/>
      <c r="F14" s="78"/>
      <c r="G14" s="78"/>
      <c r="H14" s="80"/>
      <c r="I14" s="80"/>
      <c r="J14" s="80"/>
      <c r="K14" s="72"/>
      <c r="L14" s="72"/>
      <c r="M14" s="72"/>
      <c r="N14" s="80"/>
      <c r="O14" s="80"/>
      <c r="P14" s="80"/>
      <c r="Q14" s="72"/>
      <c r="R14" s="72"/>
      <c r="S14" s="72"/>
      <c r="T14" s="6"/>
    </row>
    <row r="15" spans="1:20" ht="15" customHeight="1" x14ac:dyDescent="0.25">
      <c r="A15" s="72"/>
      <c r="B15" s="71" t="s">
        <v>11</v>
      </c>
      <c r="C15" s="71" t="s">
        <v>12</v>
      </c>
      <c r="D15" s="72"/>
      <c r="E15" s="71" t="s">
        <v>11</v>
      </c>
      <c r="F15" s="71" t="s">
        <v>12</v>
      </c>
      <c r="G15" s="72"/>
      <c r="H15" s="73" t="s">
        <v>13</v>
      </c>
      <c r="I15" s="73" t="s">
        <v>12</v>
      </c>
      <c r="J15" s="74"/>
      <c r="K15" s="71" t="s">
        <v>13</v>
      </c>
      <c r="L15" s="71" t="s">
        <v>12</v>
      </c>
      <c r="M15" s="72"/>
      <c r="N15" s="73" t="s">
        <v>13</v>
      </c>
      <c r="O15" s="73" t="s">
        <v>12</v>
      </c>
      <c r="P15" s="74"/>
      <c r="Q15" s="71" t="s">
        <v>13</v>
      </c>
      <c r="R15" s="71" t="s">
        <v>12</v>
      </c>
      <c r="S15" s="72"/>
      <c r="T15" s="6"/>
    </row>
    <row r="16" spans="1:20" ht="17.25" customHeight="1" x14ac:dyDescent="0.25">
      <c r="A16" s="72"/>
      <c r="B16" s="72"/>
      <c r="C16" s="13" t="s">
        <v>14</v>
      </c>
      <c r="D16" s="14" t="s">
        <v>15</v>
      </c>
      <c r="E16" s="72"/>
      <c r="F16" s="14" t="s">
        <v>14</v>
      </c>
      <c r="G16" s="14" t="s">
        <v>15</v>
      </c>
      <c r="H16" s="74"/>
      <c r="I16" s="15" t="s">
        <v>14</v>
      </c>
      <c r="J16" s="15" t="s">
        <v>16</v>
      </c>
      <c r="K16" s="72"/>
      <c r="L16" s="14" t="s">
        <v>14</v>
      </c>
      <c r="M16" s="14" t="s">
        <v>16</v>
      </c>
      <c r="N16" s="74"/>
      <c r="O16" s="15" t="s">
        <v>14</v>
      </c>
      <c r="P16" s="15" t="s">
        <v>16</v>
      </c>
      <c r="Q16" s="72"/>
      <c r="R16" s="14" t="s">
        <v>14</v>
      </c>
      <c r="S16" s="14" t="s">
        <v>16</v>
      </c>
      <c r="T16" s="6"/>
    </row>
    <row r="17" spans="1:20" ht="10.7" hidden="1" customHeight="1" x14ac:dyDescent="0.25">
      <c r="A17" s="16">
        <v>1</v>
      </c>
      <c r="B17" s="17">
        <v>3</v>
      </c>
      <c r="C17" s="17">
        <v>4</v>
      </c>
      <c r="D17" s="17">
        <v>5</v>
      </c>
      <c r="E17" s="17">
        <v>6</v>
      </c>
      <c r="F17" s="17">
        <v>7</v>
      </c>
      <c r="G17" s="17">
        <v>8</v>
      </c>
      <c r="H17" s="18">
        <v>9</v>
      </c>
      <c r="I17" s="18">
        <v>10</v>
      </c>
      <c r="J17" s="18">
        <v>11</v>
      </c>
      <c r="K17" s="17">
        <v>12</v>
      </c>
      <c r="L17" s="17">
        <v>13</v>
      </c>
      <c r="M17" s="17">
        <v>14</v>
      </c>
      <c r="N17" s="18">
        <v>15</v>
      </c>
      <c r="O17" s="18">
        <v>16</v>
      </c>
      <c r="P17" s="18">
        <v>17</v>
      </c>
      <c r="Q17" s="17">
        <v>18</v>
      </c>
      <c r="R17" s="17">
        <v>19</v>
      </c>
      <c r="S17" s="17">
        <v>20</v>
      </c>
      <c r="T17" s="6"/>
    </row>
    <row r="18" spans="1:20" ht="24.75" customHeight="1" x14ac:dyDescent="0.25">
      <c r="A18" s="45" t="s">
        <v>17</v>
      </c>
      <c r="B18" s="46">
        <v>983280.31599999999</v>
      </c>
      <c r="C18" s="46">
        <v>738832.99800000002</v>
      </c>
      <c r="D18" s="46">
        <v>244576.128</v>
      </c>
      <c r="E18" s="46">
        <v>17430816.521000002</v>
      </c>
      <c r="F18" s="46">
        <v>12033566.800000001</v>
      </c>
      <c r="G18" s="46">
        <v>5397780.7209999999</v>
      </c>
      <c r="H18" s="47">
        <v>5.641</v>
      </c>
      <c r="I18" s="47">
        <v>6.14</v>
      </c>
      <c r="J18" s="47">
        <v>4.5309999999999997</v>
      </c>
      <c r="K18" s="46">
        <v>923446.66399999999</v>
      </c>
      <c r="L18" s="46">
        <v>668866.69099999999</v>
      </c>
      <c r="M18" s="46">
        <v>254330.611</v>
      </c>
      <c r="N18" s="47">
        <v>106.479</v>
      </c>
      <c r="O18" s="47">
        <v>110.46</v>
      </c>
      <c r="P18" s="47">
        <v>96.165000000000006</v>
      </c>
      <c r="Q18" s="46">
        <v>59833.652000000002</v>
      </c>
      <c r="R18" s="46">
        <v>69966.307000000001</v>
      </c>
      <c r="S18" s="46">
        <v>-9754.4830000000002</v>
      </c>
      <c r="T18" s="6"/>
    </row>
    <row r="19" spans="1:20" ht="27" customHeight="1" x14ac:dyDescent="0.25">
      <c r="A19" s="48" t="s">
        <v>18</v>
      </c>
      <c r="B19" s="23">
        <v>773792.01800000004</v>
      </c>
      <c r="C19" s="23">
        <v>546077.65</v>
      </c>
      <c r="D19" s="23">
        <v>227843.179</v>
      </c>
      <c r="E19" s="23">
        <v>14655667.959000001</v>
      </c>
      <c r="F19" s="23">
        <v>9456189.0999999996</v>
      </c>
      <c r="G19" s="23">
        <v>5200009.8590000002</v>
      </c>
      <c r="H19" s="28">
        <v>5.28</v>
      </c>
      <c r="I19" s="28">
        <v>5.7750000000000004</v>
      </c>
      <c r="J19" s="28">
        <v>4.3819999999999997</v>
      </c>
      <c r="K19" s="23">
        <v>571327.72400000005</v>
      </c>
      <c r="L19" s="23">
        <v>331804.93</v>
      </c>
      <c r="M19" s="23">
        <v>239273.432</v>
      </c>
      <c r="N19" s="28">
        <v>135.43799999999999</v>
      </c>
      <c r="O19" s="28">
        <v>164.578</v>
      </c>
      <c r="P19" s="28">
        <v>95.222999999999999</v>
      </c>
      <c r="Q19" s="23">
        <v>202464.29399999999</v>
      </c>
      <c r="R19" s="23">
        <v>214272.72</v>
      </c>
      <c r="S19" s="23">
        <v>-11430.253000000001</v>
      </c>
      <c r="T19" s="6"/>
    </row>
    <row r="20" spans="1:20" ht="24.75" customHeight="1" x14ac:dyDescent="0.25">
      <c r="A20" s="49" t="s">
        <v>19</v>
      </c>
      <c r="B20" s="46">
        <v>717907.42200000002</v>
      </c>
      <c r="C20" s="46">
        <v>515721.821</v>
      </c>
      <c r="D20" s="46">
        <v>202185.601</v>
      </c>
      <c r="E20" s="46">
        <v>16049745.855</v>
      </c>
      <c r="F20" s="46">
        <v>11049730.1</v>
      </c>
      <c r="G20" s="46">
        <v>5000015.7549999999</v>
      </c>
      <c r="H20" s="47">
        <v>4.4729999999999999</v>
      </c>
      <c r="I20" s="47">
        <v>4.6669999999999998</v>
      </c>
      <c r="J20" s="47">
        <v>4.0439999999999996</v>
      </c>
      <c r="K20" s="46">
        <v>804251.51599999995</v>
      </c>
      <c r="L20" s="46">
        <v>634294.58700000006</v>
      </c>
      <c r="M20" s="46">
        <v>169956.929</v>
      </c>
      <c r="N20" s="47">
        <v>89.263999999999996</v>
      </c>
      <c r="O20" s="47">
        <v>81.305999999999997</v>
      </c>
      <c r="P20" s="47">
        <v>118.96299999999999</v>
      </c>
      <c r="Q20" s="46">
        <v>-86344.093999999997</v>
      </c>
      <c r="R20" s="46">
        <v>-118572.766</v>
      </c>
      <c r="S20" s="46">
        <v>32228.671999999999</v>
      </c>
      <c r="T20" s="6"/>
    </row>
    <row r="21" spans="1:20" x14ac:dyDescent="0.25">
      <c r="A21" s="50" t="s">
        <v>20</v>
      </c>
      <c r="B21" s="51">
        <v>141561.255</v>
      </c>
      <c r="C21" s="51">
        <v>141561.255</v>
      </c>
      <c r="D21" s="51"/>
      <c r="E21" s="51">
        <v>1679888.6</v>
      </c>
      <c r="F21" s="51">
        <v>1679888.6</v>
      </c>
      <c r="G21" s="51"/>
      <c r="H21" s="52">
        <v>8.4269999999999996</v>
      </c>
      <c r="I21" s="52">
        <v>8.4269999999999996</v>
      </c>
      <c r="J21" s="52" t="s">
        <v>21</v>
      </c>
      <c r="K21" s="51">
        <v>147052.394</v>
      </c>
      <c r="L21" s="51">
        <v>147052.394</v>
      </c>
      <c r="M21" s="51"/>
      <c r="N21" s="52">
        <v>96.266000000000005</v>
      </c>
      <c r="O21" s="52">
        <v>96.266000000000005</v>
      </c>
      <c r="P21" s="52" t="s">
        <v>21</v>
      </c>
      <c r="Q21" s="51">
        <v>-5491.1390000000001</v>
      </c>
      <c r="R21" s="51">
        <v>-5491.1390000000001</v>
      </c>
      <c r="S21" s="51" t="s">
        <v>21</v>
      </c>
      <c r="T21" s="6"/>
    </row>
    <row r="22" spans="1:20" x14ac:dyDescent="0.25">
      <c r="A22" s="50" t="s">
        <v>22</v>
      </c>
      <c r="B22" s="51">
        <v>259034.45600000001</v>
      </c>
      <c r="C22" s="51">
        <v>147474.64199999999</v>
      </c>
      <c r="D22" s="51">
        <v>111559.814</v>
      </c>
      <c r="E22" s="51">
        <v>8106681.392</v>
      </c>
      <c r="F22" s="51">
        <v>4924981.5</v>
      </c>
      <c r="G22" s="51">
        <v>3181699.892</v>
      </c>
      <c r="H22" s="52">
        <v>3.1949999999999998</v>
      </c>
      <c r="I22" s="52">
        <v>2.9940000000000002</v>
      </c>
      <c r="J22" s="52">
        <v>3.5059999999999998</v>
      </c>
      <c r="K22" s="51">
        <v>216398.42800000001</v>
      </c>
      <c r="L22" s="51">
        <v>126292.548</v>
      </c>
      <c r="M22" s="51">
        <v>90105.88</v>
      </c>
      <c r="N22" s="52">
        <v>119.703</v>
      </c>
      <c r="O22" s="52">
        <v>116.77200000000001</v>
      </c>
      <c r="P22" s="52">
        <v>123.81</v>
      </c>
      <c r="Q22" s="51">
        <v>42636.027999999998</v>
      </c>
      <c r="R22" s="51">
        <v>21182.094000000001</v>
      </c>
      <c r="S22" s="51">
        <v>21453.934000000001</v>
      </c>
      <c r="T22" s="6"/>
    </row>
    <row r="23" spans="1:20" x14ac:dyDescent="0.25">
      <c r="A23" s="53" t="s">
        <v>23</v>
      </c>
      <c r="B23" s="54">
        <v>223165.264</v>
      </c>
      <c r="C23" s="54">
        <v>206448.465</v>
      </c>
      <c r="D23" s="54">
        <v>16716.797999999999</v>
      </c>
      <c r="E23" s="54">
        <v>2605128.3560000001</v>
      </c>
      <c r="F23" s="54">
        <v>2320202.2999999998</v>
      </c>
      <c r="G23" s="54">
        <v>284926.05599999998</v>
      </c>
      <c r="H23" s="55">
        <v>8.5660000000000007</v>
      </c>
      <c r="I23" s="55">
        <v>8.8979999999999997</v>
      </c>
      <c r="J23" s="55">
        <v>5.867</v>
      </c>
      <c r="K23" s="54">
        <v>360138.98800000001</v>
      </c>
      <c r="L23" s="54">
        <v>345085.7</v>
      </c>
      <c r="M23" s="54">
        <v>15053.289000000001</v>
      </c>
      <c r="N23" s="55">
        <v>61.966000000000001</v>
      </c>
      <c r="O23" s="55">
        <v>59.825000000000003</v>
      </c>
      <c r="P23" s="55">
        <v>111.051</v>
      </c>
      <c r="Q23" s="54">
        <v>-136973.72399999999</v>
      </c>
      <c r="R23" s="54">
        <v>-138637.23499999999</v>
      </c>
      <c r="S23" s="54">
        <v>1663.509</v>
      </c>
      <c r="T23" s="6"/>
    </row>
    <row r="24" spans="1:20" x14ac:dyDescent="0.25">
      <c r="A24" s="48" t="s">
        <v>24</v>
      </c>
      <c r="B24" s="23">
        <v>192172.30900000001</v>
      </c>
      <c r="C24" s="23">
        <v>175455.511</v>
      </c>
      <c r="D24" s="23">
        <v>16716.797999999999</v>
      </c>
      <c r="E24" s="23">
        <v>2270355.3620000002</v>
      </c>
      <c r="F24" s="23">
        <v>2072860.3</v>
      </c>
      <c r="G24" s="23">
        <v>197495.06200000001</v>
      </c>
      <c r="H24" s="28">
        <v>8.4640000000000004</v>
      </c>
      <c r="I24" s="28">
        <v>8.4640000000000004</v>
      </c>
      <c r="J24" s="28">
        <v>8.4640000000000004</v>
      </c>
      <c r="K24" s="23">
        <v>332428.234</v>
      </c>
      <c r="L24" s="23">
        <v>317374.94500000001</v>
      </c>
      <c r="M24" s="29">
        <v>15053.289000000001</v>
      </c>
      <c r="N24" s="28">
        <v>57.808999999999997</v>
      </c>
      <c r="O24" s="28">
        <v>55.283000000000001</v>
      </c>
      <c r="P24" s="28">
        <v>111.051</v>
      </c>
      <c r="Q24" s="23">
        <v>-140255.92499999999</v>
      </c>
      <c r="R24" s="23">
        <v>-141919.43400000001</v>
      </c>
      <c r="S24" s="23">
        <v>1663.509</v>
      </c>
      <c r="T24" s="6"/>
    </row>
    <row r="25" spans="1:20" ht="15.75" customHeight="1" x14ac:dyDescent="0.25">
      <c r="A25" s="56" t="s">
        <v>25</v>
      </c>
      <c r="B25" s="57">
        <v>111445.321</v>
      </c>
      <c r="C25" s="57">
        <v>94728.523000000001</v>
      </c>
      <c r="D25" s="57">
        <v>16716.797999999999</v>
      </c>
      <c r="E25" s="57">
        <v>1316633.4620000001</v>
      </c>
      <c r="F25" s="57">
        <v>1119138.3999999999</v>
      </c>
      <c r="G25" s="57">
        <v>197495.06200000001</v>
      </c>
      <c r="H25" s="52">
        <v>8.4640000000000004</v>
      </c>
      <c r="I25" s="52">
        <v>8.4640000000000004</v>
      </c>
      <c r="J25" s="52">
        <v>8.4640000000000004</v>
      </c>
      <c r="K25" s="57">
        <v>100355.249</v>
      </c>
      <c r="L25" s="57">
        <v>85301.960999999996</v>
      </c>
      <c r="M25" s="57">
        <v>15053.289000000001</v>
      </c>
      <c r="N25" s="52">
        <v>111.051</v>
      </c>
      <c r="O25" s="52">
        <v>111.051</v>
      </c>
      <c r="P25" s="52">
        <v>111.051</v>
      </c>
      <c r="Q25" s="57">
        <v>11090.072</v>
      </c>
      <c r="R25" s="57">
        <v>9426.5619999999999</v>
      </c>
      <c r="S25" s="57">
        <v>1663.509</v>
      </c>
      <c r="T25" s="6"/>
    </row>
    <row r="26" spans="1:20" x14ac:dyDescent="0.25">
      <c r="A26" s="56" t="s">
        <v>26</v>
      </c>
      <c r="B26" s="57">
        <v>80726.989000000001</v>
      </c>
      <c r="C26" s="57">
        <v>80726.989000000001</v>
      </c>
      <c r="D26" s="57" t="s">
        <v>21</v>
      </c>
      <c r="E26" s="57">
        <v>953721.9</v>
      </c>
      <c r="F26" s="57">
        <v>953721.9</v>
      </c>
      <c r="G26" s="57" t="s">
        <v>21</v>
      </c>
      <c r="H26" s="52">
        <v>8.4640000000000004</v>
      </c>
      <c r="I26" s="52">
        <v>8.4640000000000004</v>
      </c>
      <c r="J26" s="52" t="s">
        <v>21</v>
      </c>
      <c r="K26" s="57">
        <v>232072.98499999999</v>
      </c>
      <c r="L26" s="57">
        <v>232072.98499999999</v>
      </c>
      <c r="M26" s="57" t="s">
        <v>21</v>
      </c>
      <c r="N26" s="52">
        <v>34.784999999999997</v>
      </c>
      <c r="O26" s="52">
        <v>34.784999999999997</v>
      </c>
      <c r="P26" s="52" t="s">
        <v>21</v>
      </c>
      <c r="Q26" s="57">
        <v>-151345.99600000001</v>
      </c>
      <c r="R26" s="57">
        <v>-151345.99600000001</v>
      </c>
      <c r="S26" s="57" t="s">
        <v>21</v>
      </c>
      <c r="T26" s="6"/>
    </row>
    <row r="27" spans="1:20" x14ac:dyDescent="0.25">
      <c r="A27" s="56" t="s">
        <v>27</v>
      </c>
      <c r="B27" s="57">
        <v>30992.954000000002</v>
      </c>
      <c r="C27" s="57">
        <v>30992.954000000002</v>
      </c>
      <c r="D27" s="57" t="s">
        <v>21</v>
      </c>
      <c r="E27" s="57">
        <v>247342</v>
      </c>
      <c r="F27" s="57">
        <v>247342</v>
      </c>
      <c r="G27" s="57" t="s">
        <v>21</v>
      </c>
      <c r="H27" s="52">
        <v>12.53</v>
      </c>
      <c r="I27" s="52">
        <v>12.53</v>
      </c>
      <c r="J27" s="52" t="s">
        <v>21</v>
      </c>
      <c r="K27" s="57">
        <v>27710.754000000001</v>
      </c>
      <c r="L27" s="57">
        <v>27710.754000000001</v>
      </c>
      <c r="M27" s="57" t="s">
        <v>21</v>
      </c>
      <c r="N27" s="52">
        <v>111.84399999999999</v>
      </c>
      <c r="O27" s="52">
        <v>111.84399999999999</v>
      </c>
      <c r="P27" s="52" t="s">
        <v>21</v>
      </c>
      <c r="Q27" s="57">
        <v>3282.2</v>
      </c>
      <c r="R27" s="57">
        <v>3282.2</v>
      </c>
      <c r="S27" s="57" t="s">
        <v>21</v>
      </c>
      <c r="T27" s="6"/>
    </row>
    <row r="28" spans="1:20" x14ac:dyDescent="0.25">
      <c r="A28" s="58" t="s">
        <v>28</v>
      </c>
      <c r="B28" s="59" t="s">
        <v>21</v>
      </c>
      <c r="C28" s="59" t="s">
        <v>21</v>
      </c>
      <c r="D28" s="59" t="s">
        <v>21</v>
      </c>
      <c r="E28" s="59">
        <v>87430.994000000006</v>
      </c>
      <c r="F28" s="59" t="s">
        <v>21</v>
      </c>
      <c r="G28" s="59">
        <v>87430.994000000006</v>
      </c>
      <c r="H28" s="52" t="s">
        <v>21</v>
      </c>
      <c r="I28" s="52" t="s">
        <v>21</v>
      </c>
      <c r="J28" s="52" t="s">
        <v>21</v>
      </c>
      <c r="K28" s="59" t="s">
        <v>21</v>
      </c>
      <c r="L28" s="59" t="s">
        <v>21</v>
      </c>
      <c r="M28" s="59" t="s">
        <v>21</v>
      </c>
      <c r="N28" s="52" t="s">
        <v>21</v>
      </c>
      <c r="O28" s="52" t="s">
        <v>21</v>
      </c>
      <c r="P28" s="52" t="s">
        <v>21</v>
      </c>
      <c r="Q28" s="59" t="s">
        <v>21</v>
      </c>
      <c r="R28" s="59" t="s">
        <v>21</v>
      </c>
      <c r="S28" s="59" t="s">
        <v>21</v>
      </c>
      <c r="T28" s="6"/>
    </row>
    <row r="29" spans="1:20" x14ac:dyDescent="0.25">
      <c r="A29" s="60" t="s">
        <v>29</v>
      </c>
      <c r="B29" s="54">
        <v>50051.065000000002</v>
      </c>
      <c r="C29" s="54">
        <v>9318.6489999999994</v>
      </c>
      <c r="D29" s="54">
        <v>40732.415999999997</v>
      </c>
      <c r="E29" s="54">
        <v>1893191.754</v>
      </c>
      <c r="F29" s="54">
        <v>1435452</v>
      </c>
      <c r="G29" s="54">
        <v>457739.75400000002</v>
      </c>
      <c r="H29" s="55">
        <v>2.6440000000000001</v>
      </c>
      <c r="I29" s="55">
        <v>0.64900000000000002</v>
      </c>
      <c r="J29" s="55">
        <v>8.8989999999999991</v>
      </c>
      <c r="K29" s="54">
        <v>48209.633000000002</v>
      </c>
      <c r="L29" s="54">
        <v>8358.2360000000008</v>
      </c>
      <c r="M29" s="54">
        <v>39851.396999999997</v>
      </c>
      <c r="N29" s="55">
        <v>103.82</v>
      </c>
      <c r="O29" s="55">
        <v>111.491</v>
      </c>
      <c r="P29" s="55">
        <v>102.211</v>
      </c>
      <c r="Q29" s="54">
        <v>1841.432</v>
      </c>
      <c r="R29" s="54">
        <v>960.41300000000001</v>
      </c>
      <c r="S29" s="54">
        <v>881.01900000000001</v>
      </c>
      <c r="T29" s="6"/>
    </row>
    <row r="30" spans="1:20" ht="24" customHeight="1" x14ac:dyDescent="0.25">
      <c r="A30" s="61" t="s">
        <v>30</v>
      </c>
      <c r="B30" s="51">
        <v>-848.21699999999998</v>
      </c>
      <c r="C30" s="51">
        <v>2115.489</v>
      </c>
      <c r="D30" s="51">
        <v>-2963.7060000000001</v>
      </c>
      <c r="E30" s="51">
        <v>1681375.4</v>
      </c>
      <c r="F30" s="51">
        <v>1311744</v>
      </c>
      <c r="G30" s="51">
        <v>369631.4</v>
      </c>
      <c r="H30" s="52">
        <v>-0.05</v>
      </c>
      <c r="I30" s="52">
        <v>0.161</v>
      </c>
      <c r="J30" s="52">
        <v>-0.80200000000000005</v>
      </c>
      <c r="K30" s="51">
        <v>5137.8990000000003</v>
      </c>
      <c r="L30" s="51">
        <v>3522.68</v>
      </c>
      <c r="M30" s="51">
        <v>1615.2190000000001</v>
      </c>
      <c r="N30" s="52">
        <v>-16.509</v>
      </c>
      <c r="O30" s="52">
        <v>60.052999999999997</v>
      </c>
      <c r="P30" s="52">
        <v>-183.48599999999999</v>
      </c>
      <c r="Q30" s="51">
        <v>-5986.116</v>
      </c>
      <c r="R30" s="51">
        <v>-1407.191</v>
      </c>
      <c r="S30" s="51">
        <v>-4578.9250000000002</v>
      </c>
      <c r="T30" s="6"/>
    </row>
    <row r="31" spans="1:20" ht="24" x14ac:dyDescent="0.25">
      <c r="A31" s="61" t="s">
        <v>31</v>
      </c>
      <c r="B31" s="62">
        <v>17.745000000000001</v>
      </c>
      <c r="C31" s="62"/>
      <c r="D31" s="62">
        <v>17.745000000000001</v>
      </c>
      <c r="E31" s="62" t="s">
        <v>21</v>
      </c>
      <c r="F31" s="62" t="s">
        <v>21</v>
      </c>
      <c r="G31" s="62" t="s">
        <v>21</v>
      </c>
      <c r="H31" s="63" t="s">
        <v>21</v>
      </c>
      <c r="I31" s="63" t="s">
        <v>21</v>
      </c>
      <c r="J31" s="63" t="s">
        <v>21</v>
      </c>
      <c r="K31" s="62">
        <v>17.193000000000001</v>
      </c>
      <c r="L31" s="62" t="s">
        <v>21</v>
      </c>
      <c r="M31" s="62">
        <v>17.193000000000001</v>
      </c>
      <c r="N31" s="63">
        <v>103.211</v>
      </c>
      <c r="O31" s="63" t="s">
        <v>21</v>
      </c>
      <c r="P31" s="63">
        <v>103.211</v>
      </c>
      <c r="Q31" s="62">
        <v>0.55200000000000005</v>
      </c>
      <c r="R31" s="62" t="s">
        <v>21</v>
      </c>
      <c r="S31" s="62">
        <v>0.55200000000000005</v>
      </c>
      <c r="T31" s="6"/>
    </row>
    <row r="32" spans="1:20" x14ac:dyDescent="0.25">
      <c r="A32" s="61" t="s">
        <v>32</v>
      </c>
      <c r="B32" s="51">
        <v>16.776</v>
      </c>
      <c r="C32" s="51"/>
      <c r="D32" s="51">
        <v>16.776</v>
      </c>
      <c r="E32" s="51">
        <v>7862.2539999999999</v>
      </c>
      <c r="F32" s="51" t="s">
        <v>21</v>
      </c>
      <c r="G32" s="51">
        <v>7862.2539999999999</v>
      </c>
      <c r="H32" s="52">
        <v>0.21299999999999999</v>
      </c>
      <c r="I32" s="52" t="s">
        <v>21</v>
      </c>
      <c r="J32" s="52">
        <v>0.21299999999999999</v>
      </c>
      <c r="K32" s="51">
        <v>74.308999999999997</v>
      </c>
      <c r="L32" s="51" t="s">
        <v>21</v>
      </c>
      <c r="M32" s="51">
        <v>74.308999999999997</v>
      </c>
      <c r="N32" s="52">
        <v>22.576000000000001</v>
      </c>
      <c r="O32" s="52" t="s">
        <v>21</v>
      </c>
      <c r="P32" s="52">
        <v>22.576000000000001</v>
      </c>
      <c r="Q32" s="51">
        <v>-57.533000000000001</v>
      </c>
      <c r="R32" s="51" t="s">
        <v>21</v>
      </c>
      <c r="S32" s="51">
        <v>-57.533000000000001</v>
      </c>
      <c r="T32" s="6"/>
    </row>
    <row r="33" spans="1:20" ht="25.5" customHeight="1" x14ac:dyDescent="0.25">
      <c r="A33" s="61" t="s">
        <v>33</v>
      </c>
      <c r="B33" s="51">
        <v>43661.601000000002</v>
      </c>
      <c r="C33" s="51"/>
      <c r="D33" s="51">
        <v>43661.601000000002</v>
      </c>
      <c r="E33" s="51">
        <v>80246.100000000006</v>
      </c>
      <c r="F33" s="51" t="s">
        <v>21</v>
      </c>
      <c r="G33" s="51">
        <v>80246.100000000006</v>
      </c>
      <c r="H33" s="52">
        <v>54.41</v>
      </c>
      <c r="I33" s="52" t="s">
        <v>21</v>
      </c>
      <c r="J33" s="52">
        <v>54.41</v>
      </c>
      <c r="K33" s="51">
        <v>38144.675999999999</v>
      </c>
      <c r="L33" s="51" t="s">
        <v>21</v>
      </c>
      <c r="M33" s="51">
        <v>38144.675999999999</v>
      </c>
      <c r="N33" s="52">
        <v>114.46299999999999</v>
      </c>
      <c r="O33" s="52" t="s">
        <v>21</v>
      </c>
      <c r="P33" s="52">
        <v>114.46299999999999</v>
      </c>
      <c r="Q33" s="51">
        <v>5516.9250000000002</v>
      </c>
      <c r="R33" s="51" t="s">
        <v>21</v>
      </c>
      <c r="S33" s="51">
        <v>5516.9250000000002</v>
      </c>
      <c r="T33" s="6"/>
    </row>
    <row r="34" spans="1:20" x14ac:dyDescent="0.25">
      <c r="A34" s="64" t="s">
        <v>34</v>
      </c>
      <c r="B34" s="65">
        <v>7203.16</v>
      </c>
      <c r="C34" s="65">
        <v>7203.16</v>
      </c>
      <c r="D34" s="65" t="s">
        <v>21</v>
      </c>
      <c r="E34" s="65">
        <v>123708</v>
      </c>
      <c r="F34" s="65">
        <v>123708</v>
      </c>
      <c r="G34" s="65" t="s">
        <v>21</v>
      </c>
      <c r="H34" s="52">
        <v>5.8230000000000004</v>
      </c>
      <c r="I34" s="52">
        <v>5.8230000000000004</v>
      </c>
      <c r="J34" s="52" t="s">
        <v>21</v>
      </c>
      <c r="K34" s="65">
        <v>4835.5550000000003</v>
      </c>
      <c r="L34" s="65">
        <v>4835.5550000000003</v>
      </c>
      <c r="M34" s="65" t="s">
        <v>21</v>
      </c>
      <c r="N34" s="52">
        <v>148.96199999999999</v>
      </c>
      <c r="O34" s="52">
        <v>148.96199999999999</v>
      </c>
      <c r="P34" s="52" t="s">
        <v>21</v>
      </c>
      <c r="Q34" s="65">
        <v>2367.605</v>
      </c>
      <c r="R34" s="65">
        <v>2367.605</v>
      </c>
      <c r="S34" s="65" t="s">
        <v>21</v>
      </c>
      <c r="T34" s="6"/>
    </row>
    <row r="35" spans="1:20" x14ac:dyDescent="0.25">
      <c r="A35" s="53" t="s">
        <v>35</v>
      </c>
      <c r="B35" s="54">
        <v>15791.603999999999</v>
      </c>
      <c r="C35" s="54">
        <v>8272.5939999999991</v>
      </c>
      <c r="D35" s="54">
        <v>7519.01</v>
      </c>
      <c r="E35" s="54">
        <v>1313672.06</v>
      </c>
      <c r="F35" s="54">
        <v>647694</v>
      </c>
      <c r="G35" s="54">
        <v>665978.06000000006</v>
      </c>
      <c r="H35" s="55">
        <v>1.202</v>
      </c>
      <c r="I35" s="55">
        <v>1.2769999999999999</v>
      </c>
      <c r="J35" s="55">
        <v>1.129</v>
      </c>
      <c r="K35" s="54">
        <v>21302.149000000001</v>
      </c>
      <c r="L35" s="54">
        <v>5877.3879999999999</v>
      </c>
      <c r="M35" s="54">
        <v>15424.761</v>
      </c>
      <c r="N35" s="55">
        <v>74.132000000000005</v>
      </c>
      <c r="O35" s="55">
        <v>140.75299999999999</v>
      </c>
      <c r="P35" s="55">
        <v>48.746000000000002</v>
      </c>
      <c r="Q35" s="54">
        <v>-5510.5450000000001</v>
      </c>
      <c r="R35" s="54">
        <v>2395.2060000000001</v>
      </c>
      <c r="S35" s="54">
        <v>-7905.7510000000002</v>
      </c>
      <c r="T35" s="6"/>
    </row>
    <row r="36" spans="1:20" x14ac:dyDescent="0.25">
      <c r="A36" s="61" t="s">
        <v>36</v>
      </c>
      <c r="B36" s="62">
        <v>1997.2550000000001</v>
      </c>
      <c r="C36" s="62" t="s">
        <v>21</v>
      </c>
      <c r="D36" s="62">
        <v>1997.2550000000001</v>
      </c>
      <c r="E36" s="62">
        <v>84630.001999999993</v>
      </c>
      <c r="F36" s="62" t="s">
        <v>21</v>
      </c>
      <c r="G36" s="62">
        <v>84630.001999999993</v>
      </c>
      <c r="H36" s="63">
        <v>2.36</v>
      </c>
      <c r="I36" s="63" t="s">
        <v>21</v>
      </c>
      <c r="J36" s="63">
        <v>2.36</v>
      </c>
      <c r="K36" s="62">
        <v>2056.366</v>
      </c>
      <c r="L36" s="62" t="s">
        <v>21</v>
      </c>
      <c r="M36" s="62">
        <v>2056.366</v>
      </c>
      <c r="N36" s="63">
        <v>97.125</v>
      </c>
      <c r="O36" s="63" t="s">
        <v>21</v>
      </c>
      <c r="P36" s="63">
        <v>97.125</v>
      </c>
      <c r="Q36" s="62">
        <v>-59.110999999999997</v>
      </c>
      <c r="R36" s="62" t="s">
        <v>21</v>
      </c>
      <c r="S36" s="62">
        <v>-59.110999999999997</v>
      </c>
      <c r="T36" s="6"/>
    </row>
    <row r="37" spans="1:20" x14ac:dyDescent="0.25">
      <c r="A37" s="61" t="s">
        <v>37</v>
      </c>
      <c r="B37" s="62">
        <v>4265.9319999999998</v>
      </c>
      <c r="C37" s="62">
        <v>2132.9659999999999</v>
      </c>
      <c r="D37" s="62">
        <v>2132.9659999999999</v>
      </c>
      <c r="E37" s="62">
        <v>811403.70900000003</v>
      </c>
      <c r="F37" s="62">
        <v>403426</v>
      </c>
      <c r="G37" s="62">
        <v>407977.70899999997</v>
      </c>
      <c r="H37" s="63">
        <v>0.52600000000000002</v>
      </c>
      <c r="I37" s="63">
        <v>0.52900000000000003</v>
      </c>
      <c r="J37" s="63">
        <v>0.52300000000000002</v>
      </c>
      <c r="K37" s="62">
        <v>-1567.8019999999999</v>
      </c>
      <c r="L37" s="62">
        <v>-783.90099999999995</v>
      </c>
      <c r="M37" s="62">
        <v>-783.90099999999995</v>
      </c>
      <c r="N37" s="63">
        <v>-272.096</v>
      </c>
      <c r="O37" s="63">
        <v>-272.096</v>
      </c>
      <c r="P37" s="63">
        <v>-272.096</v>
      </c>
      <c r="Q37" s="62">
        <v>5833.7340000000004</v>
      </c>
      <c r="R37" s="62">
        <v>2916.8670000000002</v>
      </c>
      <c r="S37" s="62">
        <v>2916.8670000000002</v>
      </c>
      <c r="T37" s="6"/>
    </row>
    <row r="38" spans="1:20" x14ac:dyDescent="0.25">
      <c r="A38" s="66" t="s">
        <v>38</v>
      </c>
      <c r="B38" s="32">
        <v>6139.6279999999997</v>
      </c>
      <c r="C38" s="32">
        <v>6139.6279999999997</v>
      </c>
      <c r="D38" s="32" t="s">
        <v>21</v>
      </c>
      <c r="E38" s="32">
        <v>244268</v>
      </c>
      <c r="F38" s="32">
        <v>244268</v>
      </c>
      <c r="G38" s="32" t="s">
        <v>21</v>
      </c>
      <c r="H38" s="33">
        <v>2.5129999999999999</v>
      </c>
      <c r="I38" s="33">
        <v>2.5129999999999999</v>
      </c>
      <c r="J38" s="33" t="s">
        <v>21</v>
      </c>
      <c r="K38" s="32">
        <v>6661.2889999999998</v>
      </c>
      <c r="L38" s="32">
        <v>6661.2889999999998</v>
      </c>
      <c r="M38" s="34" t="s">
        <v>21</v>
      </c>
      <c r="N38" s="33">
        <v>92.168999999999997</v>
      </c>
      <c r="O38" s="33">
        <v>92.168999999999997</v>
      </c>
      <c r="P38" s="33" t="s">
        <v>21</v>
      </c>
      <c r="Q38" s="32">
        <v>-521.66099999999994</v>
      </c>
      <c r="R38" s="32">
        <v>-521.66099999999994</v>
      </c>
      <c r="S38" s="32" t="s">
        <v>21</v>
      </c>
      <c r="T38" s="6"/>
    </row>
    <row r="39" spans="1:20" x14ac:dyDescent="0.25">
      <c r="A39" s="67" t="s">
        <v>39</v>
      </c>
      <c r="B39" s="51" t="s">
        <v>21</v>
      </c>
      <c r="C39" s="51" t="s">
        <v>21</v>
      </c>
      <c r="D39" s="51" t="s">
        <v>21</v>
      </c>
      <c r="E39" s="51" t="s">
        <v>21</v>
      </c>
      <c r="F39" s="51" t="s">
        <v>21</v>
      </c>
      <c r="G39" s="51" t="s">
        <v>21</v>
      </c>
      <c r="H39" s="52" t="s">
        <v>21</v>
      </c>
      <c r="I39" s="52" t="s">
        <v>21</v>
      </c>
      <c r="J39" s="52" t="s">
        <v>21</v>
      </c>
      <c r="K39" s="51" t="s">
        <v>21</v>
      </c>
      <c r="L39" s="51" t="s">
        <v>21</v>
      </c>
      <c r="M39" s="51" t="s">
        <v>21</v>
      </c>
      <c r="N39" s="52" t="s">
        <v>21</v>
      </c>
      <c r="O39" s="52" t="s">
        <v>21</v>
      </c>
      <c r="P39" s="52" t="s">
        <v>21</v>
      </c>
      <c r="Q39" s="51" t="s">
        <v>21</v>
      </c>
      <c r="R39" s="51" t="s">
        <v>21</v>
      </c>
      <c r="S39" s="51" t="s">
        <v>21</v>
      </c>
      <c r="T39" s="6"/>
    </row>
    <row r="40" spans="1:20" x14ac:dyDescent="0.25">
      <c r="A40" s="67" t="s">
        <v>40</v>
      </c>
      <c r="B40" s="51">
        <v>3388.7890000000002</v>
      </c>
      <c r="C40" s="51" t="s">
        <v>21</v>
      </c>
      <c r="D40" s="51">
        <v>3388.7890000000002</v>
      </c>
      <c r="E40" s="51">
        <v>173370.34899999999</v>
      </c>
      <c r="F40" s="51" t="s">
        <v>21</v>
      </c>
      <c r="G40" s="51">
        <v>173370.34899999999</v>
      </c>
      <c r="H40" s="52">
        <v>1.9550000000000001</v>
      </c>
      <c r="I40" s="52" t="s">
        <v>21</v>
      </c>
      <c r="J40" s="52">
        <v>1.9550000000000001</v>
      </c>
      <c r="K40" s="51">
        <v>14152.296</v>
      </c>
      <c r="L40" s="51" t="s">
        <v>21</v>
      </c>
      <c r="M40" s="51">
        <v>14152.296</v>
      </c>
      <c r="N40" s="52">
        <v>23.945</v>
      </c>
      <c r="O40" s="52" t="s">
        <v>21</v>
      </c>
      <c r="P40" s="52">
        <v>23.945</v>
      </c>
      <c r="Q40" s="51">
        <v>-10763.507</v>
      </c>
      <c r="R40" s="51" t="s">
        <v>21</v>
      </c>
      <c r="S40" s="51">
        <v>-10763.507</v>
      </c>
      <c r="T40" s="6"/>
    </row>
    <row r="41" spans="1:20" ht="18" customHeight="1" x14ac:dyDescent="0.25">
      <c r="A41" s="68" t="s">
        <v>41</v>
      </c>
      <c r="B41" s="54">
        <v>15818.701999999999</v>
      </c>
      <c r="C41" s="54"/>
      <c r="D41" s="54">
        <v>15818.701999999999</v>
      </c>
      <c r="E41" s="54">
        <v>233620.098</v>
      </c>
      <c r="F41" s="54"/>
      <c r="G41" s="54">
        <v>233620.098</v>
      </c>
      <c r="H41" s="55">
        <v>6.7709999999999999</v>
      </c>
      <c r="I41" s="55" t="s">
        <v>21</v>
      </c>
      <c r="J41" s="55">
        <v>6.7709999999999999</v>
      </c>
      <c r="K41" s="54">
        <v>6714.65</v>
      </c>
      <c r="L41" s="54"/>
      <c r="M41" s="54">
        <v>6714.65</v>
      </c>
      <c r="N41" s="55">
        <v>235.58500000000001</v>
      </c>
      <c r="O41" s="55" t="s">
        <v>21</v>
      </c>
      <c r="P41" s="55">
        <v>235.58500000000001</v>
      </c>
      <c r="Q41" s="54">
        <v>9104.0519999999997</v>
      </c>
      <c r="R41" s="54"/>
      <c r="S41" s="54">
        <v>9104.0519999999997</v>
      </c>
      <c r="T41" s="6"/>
    </row>
    <row r="42" spans="1:20" ht="15.75" customHeight="1" x14ac:dyDescent="0.25">
      <c r="A42" s="61" t="s">
        <v>42</v>
      </c>
      <c r="B42" s="51">
        <v>15815.262000000001</v>
      </c>
      <c r="C42" s="51"/>
      <c r="D42" s="51">
        <v>15815.262000000001</v>
      </c>
      <c r="E42" s="51">
        <v>229005.198</v>
      </c>
      <c r="F42" s="51" t="s">
        <v>21</v>
      </c>
      <c r="G42" s="51">
        <v>229005.198</v>
      </c>
      <c r="H42" s="52">
        <v>6.9059999999999997</v>
      </c>
      <c r="I42" s="52" t="s">
        <v>21</v>
      </c>
      <c r="J42" s="52">
        <v>6.9059999999999997</v>
      </c>
      <c r="K42" s="51">
        <v>6711.6679999999997</v>
      </c>
      <c r="L42" s="51" t="s">
        <v>21</v>
      </c>
      <c r="M42" s="51">
        <v>6711.6679999999997</v>
      </c>
      <c r="N42" s="52">
        <v>235.63800000000001</v>
      </c>
      <c r="O42" s="52" t="s">
        <v>21</v>
      </c>
      <c r="P42" s="52">
        <v>235.63800000000001</v>
      </c>
      <c r="Q42" s="51">
        <v>9103.5939999999991</v>
      </c>
      <c r="R42" s="51" t="s">
        <v>21</v>
      </c>
      <c r="S42" s="51">
        <v>9103.5939999999991</v>
      </c>
      <c r="T42" s="6"/>
    </row>
    <row r="43" spans="1:20" x14ac:dyDescent="0.25">
      <c r="A43" s="60" t="s">
        <v>43</v>
      </c>
      <c r="B43" s="54">
        <v>12485.708000000001</v>
      </c>
      <c r="C43" s="54">
        <v>2646.2150000000001</v>
      </c>
      <c r="D43" s="54">
        <v>9839.4930000000004</v>
      </c>
      <c r="E43" s="54">
        <v>130132.6</v>
      </c>
      <c r="F43" s="54">
        <v>41511.699999999997</v>
      </c>
      <c r="G43" s="54">
        <v>88620.9</v>
      </c>
      <c r="H43" s="52">
        <v>9.5950000000000006</v>
      </c>
      <c r="I43" s="52">
        <v>6.375</v>
      </c>
      <c r="J43" s="52">
        <v>11.103</v>
      </c>
      <c r="K43" s="54">
        <v>4435.2740000000003</v>
      </c>
      <c r="L43" s="54">
        <v>1628.3219999999999</v>
      </c>
      <c r="M43" s="54">
        <v>2806.9520000000002</v>
      </c>
      <c r="N43" s="55">
        <v>281.50900000000001</v>
      </c>
      <c r="O43" s="55">
        <v>162.512</v>
      </c>
      <c r="P43" s="55">
        <v>350.54</v>
      </c>
      <c r="Q43" s="54">
        <v>8050.4340000000002</v>
      </c>
      <c r="R43" s="54">
        <v>1017.893</v>
      </c>
      <c r="S43" s="54">
        <v>7032.5410000000002</v>
      </c>
      <c r="T43" s="6"/>
    </row>
    <row r="44" spans="1:20" ht="22.5" customHeight="1" x14ac:dyDescent="0.25">
      <c r="A44" s="60" t="s">
        <v>44</v>
      </c>
      <c r="B44" s="54">
        <v>-0.63200000000000001</v>
      </c>
      <c r="C44" s="54"/>
      <c r="D44" s="54">
        <v>-0.63200000000000001</v>
      </c>
      <c r="E44" s="54"/>
      <c r="F44" s="54"/>
      <c r="G44" s="54"/>
      <c r="H44" s="52" t="s">
        <v>21</v>
      </c>
      <c r="I44" s="52" t="s">
        <v>21</v>
      </c>
      <c r="J44" s="52" t="s">
        <v>21</v>
      </c>
      <c r="K44" s="54"/>
      <c r="L44" s="54"/>
      <c r="M44" s="54"/>
      <c r="N44" s="55" t="s">
        <v>21</v>
      </c>
      <c r="O44" s="55" t="s">
        <v>21</v>
      </c>
      <c r="P44" s="55" t="s">
        <v>21</v>
      </c>
      <c r="Q44" s="54">
        <v>-0.63200000000000001</v>
      </c>
      <c r="R44" s="54"/>
      <c r="S44" s="54">
        <v>-0.63200000000000001</v>
      </c>
      <c r="T44" s="6"/>
    </row>
    <row r="45" spans="1:20" x14ac:dyDescent="0.25">
      <c r="A45" s="69" t="s">
        <v>45</v>
      </c>
      <c r="B45" s="46">
        <v>265372.89399999997</v>
      </c>
      <c r="C45" s="46">
        <v>223111.177</v>
      </c>
      <c r="D45" s="46">
        <v>42390.527000000002</v>
      </c>
      <c r="E45" s="46">
        <v>1468501.66</v>
      </c>
      <c r="F45" s="46">
        <v>983836.7</v>
      </c>
      <c r="G45" s="46">
        <v>485195.96</v>
      </c>
      <c r="H45" s="47">
        <v>18.071000000000002</v>
      </c>
      <c r="I45" s="47">
        <v>22.678000000000001</v>
      </c>
      <c r="J45" s="47">
        <v>8.7370000000000001</v>
      </c>
      <c r="K45" s="46">
        <v>119195.148</v>
      </c>
      <c r="L45" s="46">
        <v>34572.103999999999</v>
      </c>
      <c r="M45" s="46">
        <v>84373.682000000001</v>
      </c>
      <c r="N45" s="47">
        <v>222.637</v>
      </c>
      <c r="O45" s="47">
        <v>645.35</v>
      </c>
      <c r="P45" s="47">
        <v>50.241</v>
      </c>
      <c r="Q45" s="46">
        <v>146177.74600000001</v>
      </c>
      <c r="R45" s="46">
        <v>188539.073</v>
      </c>
      <c r="S45" s="46">
        <v>-41983.154999999999</v>
      </c>
      <c r="T45" s="6"/>
    </row>
    <row r="46" spans="1:20" ht="24" x14ac:dyDescent="0.25">
      <c r="A46" s="61" t="s">
        <v>46</v>
      </c>
      <c r="B46" s="51">
        <v>265175.75900000002</v>
      </c>
      <c r="C46" s="51">
        <v>222986.53899999999</v>
      </c>
      <c r="D46" s="51">
        <v>42189.22</v>
      </c>
      <c r="E46" s="51">
        <v>1468501.66</v>
      </c>
      <c r="F46" s="51">
        <v>983836.7</v>
      </c>
      <c r="G46" s="51">
        <v>485195.96</v>
      </c>
      <c r="H46" s="52">
        <v>18.058</v>
      </c>
      <c r="I46" s="52">
        <v>22.664999999999999</v>
      </c>
      <c r="J46" s="52">
        <v>8.6950000000000003</v>
      </c>
      <c r="K46" s="51">
        <v>120499.944</v>
      </c>
      <c r="L46" s="51">
        <v>32892.661999999997</v>
      </c>
      <c r="M46" s="51">
        <v>87607.282000000007</v>
      </c>
      <c r="N46" s="52">
        <v>220.06299999999999</v>
      </c>
      <c r="O46" s="52">
        <v>677.92200000000003</v>
      </c>
      <c r="P46" s="52">
        <v>48.156999999999996</v>
      </c>
      <c r="Q46" s="51">
        <v>144675.815</v>
      </c>
      <c r="R46" s="51">
        <v>190093.87700000001</v>
      </c>
      <c r="S46" s="51">
        <v>-45418.061999999998</v>
      </c>
      <c r="T46" s="6"/>
    </row>
    <row r="47" spans="1:20" ht="31.5" customHeight="1" x14ac:dyDescent="0.25">
      <c r="A47" s="60" t="s">
        <v>47</v>
      </c>
      <c r="B47" s="54">
        <v>91257.421000000002</v>
      </c>
      <c r="C47" s="54">
        <v>88492.618000000002</v>
      </c>
      <c r="D47" s="54">
        <v>2764.8040000000001</v>
      </c>
      <c r="E47" s="54">
        <v>591599.53200000001</v>
      </c>
      <c r="F47" s="54">
        <v>339781</v>
      </c>
      <c r="G47" s="54">
        <v>252349.53200000001</v>
      </c>
      <c r="H47" s="52">
        <v>15.426</v>
      </c>
      <c r="I47" s="52">
        <v>26.044</v>
      </c>
      <c r="J47" s="52">
        <v>1.0960000000000001</v>
      </c>
      <c r="K47" s="54">
        <v>10060.985000000001</v>
      </c>
      <c r="L47" s="54">
        <v>1473.8420000000001</v>
      </c>
      <c r="M47" s="54">
        <v>8587.143</v>
      </c>
      <c r="N47" s="52">
        <v>907.04300000000001</v>
      </c>
      <c r="O47" s="52">
        <v>6004.2129999999997</v>
      </c>
      <c r="P47" s="52">
        <v>32.197000000000003</v>
      </c>
      <c r="Q47" s="54">
        <v>81196.436000000002</v>
      </c>
      <c r="R47" s="54">
        <v>87018.775999999998</v>
      </c>
      <c r="S47" s="54">
        <v>-5822.3389999999999</v>
      </c>
      <c r="T47" s="6"/>
    </row>
    <row r="48" spans="1:20" ht="21" x14ac:dyDescent="0.25">
      <c r="A48" s="60" t="s">
        <v>48</v>
      </c>
      <c r="B48" s="54">
        <v>3346.0749999999998</v>
      </c>
      <c r="C48" s="54">
        <v>3144.9870000000001</v>
      </c>
      <c r="D48" s="54">
        <v>201.08799999999999</v>
      </c>
      <c r="E48" s="54">
        <v>121694</v>
      </c>
      <c r="F48" s="54">
        <v>107158.8</v>
      </c>
      <c r="G48" s="54">
        <v>14535.2</v>
      </c>
      <c r="H48" s="52">
        <v>2.75</v>
      </c>
      <c r="I48" s="52">
        <v>2.9350000000000001</v>
      </c>
      <c r="J48" s="52">
        <v>1.383</v>
      </c>
      <c r="K48" s="54">
        <v>4193.509</v>
      </c>
      <c r="L48" s="54">
        <v>4140.4949999999999</v>
      </c>
      <c r="M48" s="54">
        <v>53.014000000000003</v>
      </c>
      <c r="N48" s="52">
        <v>79.792000000000002</v>
      </c>
      <c r="O48" s="52">
        <v>75.956999999999994</v>
      </c>
      <c r="P48" s="52">
        <v>379.31099999999998</v>
      </c>
      <c r="Q48" s="54">
        <v>-847.43399999999997</v>
      </c>
      <c r="R48" s="54">
        <v>-995.50800000000004</v>
      </c>
      <c r="S48" s="54">
        <v>148.07400000000001</v>
      </c>
      <c r="T48" s="6"/>
    </row>
    <row r="49" spans="1:20" ht="21" x14ac:dyDescent="0.25">
      <c r="A49" s="60" t="s">
        <v>49</v>
      </c>
      <c r="B49" s="54">
        <v>6799.0659999999998</v>
      </c>
      <c r="C49" s="54">
        <v>3697.152</v>
      </c>
      <c r="D49" s="54">
        <v>3101.9140000000002</v>
      </c>
      <c r="E49" s="54">
        <v>164571.72</v>
      </c>
      <c r="F49" s="54">
        <v>88814.5</v>
      </c>
      <c r="G49" s="54">
        <v>75757.22</v>
      </c>
      <c r="H49" s="52">
        <v>4.1310000000000002</v>
      </c>
      <c r="I49" s="52">
        <v>4.1630000000000003</v>
      </c>
      <c r="J49" s="52">
        <v>4.0949999999999998</v>
      </c>
      <c r="K49" s="54">
        <v>14045.201999999999</v>
      </c>
      <c r="L49" s="54">
        <v>4715.3440000000001</v>
      </c>
      <c r="M49" s="54">
        <v>9329.8580000000002</v>
      </c>
      <c r="N49" s="52">
        <v>48.408000000000001</v>
      </c>
      <c r="O49" s="52">
        <v>78.406999999999996</v>
      </c>
      <c r="P49" s="52">
        <v>33.247</v>
      </c>
      <c r="Q49" s="54">
        <v>-7246.1360000000004</v>
      </c>
      <c r="R49" s="54">
        <v>-1018.192</v>
      </c>
      <c r="S49" s="54">
        <v>-6227.9440000000004</v>
      </c>
      <c r="T49" s="6"/>
    </row>
    <row r="50" spans="1:20" ht="26.25" customHeight="1" x14ac:dyDescent="0.25">
      <c r="A50" s="60" t="s">
        <v>50</v>
      </c>
      <c r="B50" s="54">
        <v>138786.709</v>
      </c>
      <c r="C50" s="54">
        <v>103435.876</v>
      </c>
      <c r="D50" s="54">
        <v>35350.832999999999</v>
      </c>
      <c r="E50" s="54">
        <v>205245.98</v>
      </c>
      <c r="F50" s="54">
        <v>87947</v>
      </c>
      <c r="G50" s="54">
        <v>117298.98</v>
      </c>
      <c r="H50" s="52">
        <v>67.62</v>
      </c>
      <c r="I50" s="52">
        <v>117.61199999999999</v>
      </c>
      <c r="J50" s="52">
        <v>30.137</v>
      </c>
      <c r="K50" s="54">
        <v>62587.498</v>
      </c>
      <c r="L50" s="54">
        <v>1.7629999999999999</v>
      </c>
      <c r="M50" s="54">
        <v>62585.735000000001</v>
      </c>
      <c r="N50" s="52">
        <v>221.74799999999999</v>
      </c>
      <c r="O50" s="52">
        <f>C50*100/L50</f>
        <v>5867037.7765172999</v>
      </c>
      <c r="P50" s="52">
        <v>56.484000000000002</v>
      </c>
      <c r="Q50" s="54">
        <v>76199.210999999996</v>
      </c>
      <c r="R50" s="54">
        <v>103434.113</v>
      </c>
      <c r="S50" s="54">
        <v>-27234.901999999998</v>
      </c>
      <c r="T50" s="6"/>
    </row>
    <row r="51" spans="1:20" x14ac:dyDescent="0.25">
      <c r="A51" s="60" t="s">
        <v>51</v>
      </c>
      <c r="B51" s="54" t="s">
        <v>21</v>
      </c>
      <c r="C51" s="54" t="s">
        <v>21</v>
      </c>
      <c r="D51" s="54" t="s">
        <v>21</v>
      </c>
      <c r="E51" s="54">
        <v>95.6</v>
      </c>
      <c r="F51" s="54">
        <v>95.6</v>
      </c>
      <c r="G51" s="54" t="s">
        <v>21</v>
      </c>
      <c r="H51" s="52" t="s">
        <v>21</v>
      </c>
      <c r="I51" s="52" t="s">
        <v>21</v>
      </c>
      <c r="J51" s="52" t="s">
        <v>21</v>
      </c>
      <c r="K51" s="54" t="s">
        <v>21</v>
      </c>
      <c r="L51" s="54" t="s">
        <v>21</v>
      </c>
      <c r="M51" s="54" t="s">
        <v>21</v>
      </c>
      <c r="N51" s="52" t="s">
        <v>21</v>
      </c>
      <c r="O51" s="52" t="s">
        <v>21</v>
      </c>
      <c r="P51" s="52" t="s">
        <v>21</v>
      </c>
      <c r="Q51" s="54" t="s">
        <v>21</v>
      </c>
      <c r="R51" s="54" t="s">
        <v>21</v>
      </c>
      <c r="S51" s="54" t="s">
        <v>21</v>
      </c>
      <c r="T51" s="6"/>
    </row>
    <row r="52" spans="1:20" ht="21.75" customHeight="1" x14ac:dyDescent="0.25">
      <c r="A52" s="60" t="s">
        <v>52</v>
      </c>
      <c r="B52" s="54">
        <v>24984.16</v>
      </c>
      <c r="C52" s="54">
        <v>24215.905999999999</v>
      </c>
      <c r="D52" s="54">
        <v>768.25400000000002</v>
      </c>
      <c r="E52" s="54">
        <v>384353.57799999998</v>
      </c>
      <c r="F52" s="54">
        <v>360039.8</v>
      </c>
      <c r="G52" s="54">
        <v>24313.777999999998</v>
      </c>
      <c r="H52" s="52">
        <v>6.5</v>
      </c>
      <c r="I52" s="52">
        <v>6.726</v>
      </c>
      <c r="J52" s="52">
        <v>3.16</v>
      </c>
      <c r="K52" s="54">
        <v>29565.884999999998</v>
      </c>
      <c r="L52" s="54">
        <v>22561.218000000001</v>
      </c>
      <c r="M52" s="54">
        <v>7004.6660000000002</v>
      </c>
      <c r="N52" s="52">
        <v>84.503</v>
      </c>
      <c r="O52" s="52">
        <v>107.334</v>
      </c>
      <c r="P52" s="52">
        <v>10.968</v>
      </c>
      <c r="Q52" s="54">
        <v>-4581.7250000000004</v>
      </c>
      <c r="R52" s="54">
        <v>1654.6880000000001</v>
      </c>
      <c r="S52" s="54">
        <v>-6236.4120000000003</v>
      </c>
      <c r="T52" s="6"/>
    </row>
    <row r="53" spans="1:20" x14ac:dyDescent="0.25">
      <c r="A53" s="60" t="s">
        <v>53</v>
      </c>
      <c r="B53" s="54">
        <v>199.46299999999999</v>
      </c>
      <c r="C53" s="54">
        <v>124.637</v>
      </c>
      <c r="D53" s="54">
        <v>203.63499999999999</v>
      </c>
      <c r="E53" s="54">
        <v>941.25</v>
      </c>
      <c r="F53" s="54" t="s">
        <v>21</v>
      </c>
      <c r="G53" s="54">
        <v>941.25</v>
      </c>
      <c r="H53" s="52">
        <v>21.190999999999999</v>
      </c>
      <c r="I53" s="52" t="s">
        <v>21</v>
      </c>
      <c r="J53" s="52">
        <v>21.635000000000002</v>
      </c>
      <c r="K53" s="54">
        <v>-1257.93</v>
      </c>
      <c r="L53" s="54">
        <v>1679.442</v>
      </c>
      <c r="M53" s="54">
        <v>-3186.7339999999999</v>
      </c>
      <c r="N53" s="52">
        <v>-15.856</v>
      </c>
      <c r="O53" s="52">
        <v>7.4210000000000003</v>
      </c>
      <c r="P53" s="52">
        <v>-6.39</v>
      </c>
      <c r="Q53" s="54">
        <v>1457.393</v>
      </c>
      <c r="R53" s="54">
        <v>-1554.8050000000001</v>
      </c>
      <c r="S53" s="54">
        <v>3390.3690000000001</v>
      </c>
      <c r="T53" s="6"/>
    </row>
    <row r="54" spans="1:20" x14ac:dyDescent="0.25">
      <c r="A54" s="70" t="s">
        <v>54</v>
      </c>
      <c r="B54" s="51">
        <v>197.13499999999999</v>
      </c>
      <c r="C54" s="51">
        <v>124.637</v>
      </c>
      <c r="D54" s="51">
        <v>201.30699999999999</v>
      </c>
      <c r="E54" s="51" t="s">
        <v>21</v>
      </c>
      <c r="F54" s="51" t="s">
        <v>21</v>
      </c>
      <c r="G54" s="51" t="s">
        <v>21</v>
      </c>
      <c r="H54" s="52" t="s">
        <v>21</v>
      </c>
      <c r="I54" s="52" t="s">
        <v>21</v>
      </c>
      <c r="J54" s="52" t="s">
        <v>21</v>
      </c>
      <c r="K54" s="51">
        <v>-1304.796</v>
      </c>
      <c r="L54" s="51">
        <v>1679.442</v>
      </c>
      <c r="M54" s="51">
        <v>-3233.6</v>
      </c>
      <c r="N54" s="52">
        <v>-15.108000000000001</v>
      </c>
      <c r="O54" s="52">
        <v>7.4210000000000003</v>
      </c>
      <c r="P54" s="52">
        <v>-6.2249999999999996</v>
      </c>
      <c r="Q54" s="51">
        <v>1501.931</v>
      </c>
      <c r="R54" s="51">
        <v>-1554.8050000000001</v>
      </c>
      <c r="S54" s="51">
        <v>3434.9070000000002</v>
      </c>
      <c r="T54" s="6"/>
    </row>
    <row r="55" spans="1:20" x14ac:dyDescent="0.25">
      <c r="A55" s="48" t="s">
        <v>55</v>
      </c>
      <c r="B55" s="23">
        <v>209488.29699999999</v>
      </c>
      <c r="C55" s="23">
        <v>192755.348</v>
      </c>
      <c r="D55" s="23">
        <v>16732.949000000001</v>
      </c>
      <c r="E55" s="23">
        <v>2775148.5619999999</v>
      </c>
      <c r="F55" s="23">
        <v>2577377.7000000002</v>
      </c>
      <c r="G55" s="23">
        <v>197770.86199999999</v>
      </c>
      <c r="H55" s="52">
        <v>7.5490000000000004</v>
      </c>
      <c r="I55" s="52">
        <v>7.4790000000000001</v>
      </c>
      <c r="J55" s="52">
        <v>8.4610000000000003</v>
      </c>
      <c r="K55" s="23">
        <v>352118.94</v>
      </c>
      <c r="L55" s="23">
        <v>337061.761</v>
      </c>
      <c r="M55" s="29">
        <v>15057.179</v>
      </c>
      <c r="N55" s="28">
        <v>59.494</v>
      </c>
      <c r="O55" s="28">
        <v>57.186999999999998</v>
      </c>
      <c r="P55" s="28">
        <v>111.129</v>
      </c>
      <c r="Q55" s="23">
        <v>-142630.64300000001</v>
      </c>
      <c r="R55" s="23">
        <v>-144306.413</v>
      </c>
      <c r="S55" s="23">
        <v>1675.77</v>
      </c>
      <c r="T55" s="6"/>
    </row>
  </sheetData>
  <mergeCells count="27">
    <mergeCell ref="R1:S1"/>
    <mergeCell ref="R2:S2"/>
    <mergeCell ref="R3:S3"/>
    <mergeCell ref="A5:S5"/>
    <mergeCell ref="A6:S6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Q15:Q16"/>
    <mergeCell ref="I15:J15"/>
    <mergeCell ref="K15:K16"/>
    <mergeCell ref="L15:M15"/>
    <mergeCell ref="N15:N16"/>
    <mergeCell ref="O15:P15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0"/>
  <sheetViews>
    <sheetView topLeftCell="A76" zoomScaleNormal="100" zoomScaleSheetLayoutView="100" workbookViewId="0">
      <selection activeCell="U23" sqref="U22:U23"/>
    </sheetView>
  </sheetViews>
  <sheetFormatPr defaultRowHeight="15" x14ac:dyDescent="0.25"/>
  <cols>
    <col min="1" max="1" width="30.85546875" style="1" customWidth="1"/>
    <col min="2" max="4" width="9.85546875" style="1" customWidth="1"/>
    <col min="5" max="5" width="11.7109375" style="1" customWidth="1"/>
    <col min="6" max="6" width="11.5703125" style="1" customWidth="1"/>
    <col min="7" max="7" width="10.85546875" style="1" customWidth="1"/>
    <col min="8" max="8" width="7.140625" style="1" customWidth="1"/>
    <col min="9" max="9" width="7.85546875" style="1" customWidth="1"/>
    <col min="10" max="10" width="7.28515625" style="1" customWidth="1"/>
    <col min="11" max="13" width="9.85546875" style="1" customWidth="1"/>
    <col min="14" max="14" width="7.28515625" style="1" customWidth="1"/>
    <col min="15" max="15" width="8.28515625" style="1" customWidth="1"/>
    <col min="16" max="16" width="7.7109375" style="1" customWidth="1"/>
    <col min="17" max="18" width="9.85546875" style="1" customWidth="1"/>
    <col min="19" max="19" width="8.5703125" style="1" customWidth="1"/>
    <col min="20" max="20" width="9.140625" style="1" customWidth="1"/>
    <col min="21" max="16384" width="9.140625" style="1"/>
  </cols>
  <sheetData>
    <row r="1" spans="1:20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82"/>
      <c r="S1" s="82"/>
      <c r="T1" s="6"/>
    </row>
    <row r="2" spans="1:20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  <c r="Q2" s="4"/>
      <c r="R2" s="83"/>
      <c r="S2" s="83"/>
      <c r="T2" s="6"/>
    </row>
    <row r="3" spans="1:20" ht="12.75" hidden="1" customHeight="1" x14ac:dyDescent="0.3">
      <c r="A3" s="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"/>
      <c r="P3" s="4"/>
      <c r="Q3" s="4"/>
      <c r="R3" s="82"/>
      <c r="S3" s="82"/>
      <c r="T3" s="6"/>
    </row>
    <row r="4" spans="1:20" ht="18.75" x14ac:dyDescent="0.3">
      <c r="A4" s="2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"/>
      <c r="P4" s="4"/>
      <c r="Q4" s="4"/>
      <c r="R4" s="4"/>
      <c r="S4" s="10"/>
      <c r="T4" s="6"/>
    </row>
    <row r="5" spans="1:20" ht="18.75" x14ac:dyDescent="0.3">
      <c r="A5" s="84" t="s">
        <v>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6"/>
    </row>
    <row r="6" spans="1:20" ht="17.649999999999999" hidden="1" customHeight="1" x14ac:dyDescent="0.3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6"/>
    </row>
    <row r="7" spans="1:20" ht="15.75" x14ac:dyDescent="0.25">
      <c r="A7" s="75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6"/>
    </row>
    <row r="8" spans="1:20" ht="26.25" hidden="1" customHeight="1" x14ac:dyDescent="0.25">
      <c r="A8" s="8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6"/>
    </row>
    <row r="9" spans="1:20" ht="15.2" hidden="1" customHeight="1" x14ac:dyDescent="0.25">
      <c r="A9" s="9"/>
      <c r="B9" s="3"/>
      <c r="C9" s="3"/>
      <c r="D9" s="3"/>
      <c r="E9" s="76" t="s">
        <v>2</v>
      </c>
      <c r="F9" s="76"/>
      <c r="G9" s="7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6"/>
    </row>
    <row r="10" spans="1:20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6"/>
    </row>
    <row r="11" spans="1:20" ht="15" customHeight="1" x14ac:dyDescent="0.25">
      <c r="A11" s="11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6"/>
    </row>
    <row r="12" spans="1:20" x14ac:dyDescent="0.25">
      <c r="A12" s="1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6"/>
    </row>
    <row r="13" spans="1:20" ht="15" customHeight="1" x14ac:dyDescent="0.25">
      <c r="A13" s="71" t="s">
        <v>4</v>
      </c>
      <c r="B13" s="71" t="s">
        <v>5</v>
      </c>
      <c r="C13" s="72"/>
      <c r="D13" s="72"/>
      <c r="E13" s="77" t="s">
        <v>6</v>
      </c>
      <c r="F13" s="78"/>
      <c r="G13" s="78"/>
      <c r="H13" s="79" t="s">
        <v>7</v>
      </c>
      <c r="I13" s="80"/>
      <c r="J13" s="80"/>
      <c r="K13" s="71" t="s">
        <v>8</v>
      </c>
      <c r="L13" s="72"/>
      <c r="M13" s="72"/>
      <c r="N13" s="79" t="s">
        <v>9</v>
      </c>
      <c r="O13" s="80"/>
      <c r="P13" s="80"/>
      <c r="Q13" s="71" t="s">
        <v>10</v>
      </c>
      <c r="R13" s="72"/>
      <c r="S13" s="72"/>
      <c r="T13" s="6"/>
    </row>
    <row r="14" spans="1:20" ht="7.5" customHeight="1" x14ac:dyDescent="0.25">
      <c r="A14" s="72"/>
      <c r="B14" s="72"/>
      <c r="C14" s="72"/>
      <c r="D14" s="72"/>
      <c r="E14" s="78"/>
      <c r="F14" s="78"/>
      <c r="G14" s="78"/>
      <c r="H14" s="80"/>
      <c r="I14" s="80"/>
      <c r="J14" s="80"/>
      <c r="K14" s="72"/>
      <c r="L14" s="72"/>
      <c r="M14" s="72"/>
      <c r="N14" s="80"/>
      <c r="O14" s="80"/>
      <c r="P14" s="80"/>
      <c r="Q14" s="72"/>
      <c r="R14" s="72"/>
      <c r="S14" s="72"/>
      <c r="T14" s="6"/>
    </row>
    <row r="15" spans="1:20" ht="15" customHeight="1" x14ac:dyDescent="0.25">
      <c r="A15" s="72"/>
      <c r="B15" s="71" t="s">
        <v>11</v>
      </c>
      <c r="C15" s="71" t="s">
        <v>12</v>
      </c>
      <c r="D15" s="72"/>
      <c r="E15" s="71" t="s">
        <v>11</v>
      </c>
      <c r="F15" s="71" t="s">
        <v>12</v>
      </c>
      <c r="G15" s="72"/>
      <c r="H15" s="73" t="s">
        <v>13</v>
      </c>
      <c r="I15" s="73" t="s">
        <v>12</v>
      </c>
      <c r="J15" s="74"/>
      <c r="K15" s="71" t="s">
        <v>13</v>
      </c>
      <c r="L15" s="71" t="s">
        <v>12</v>
      </c>
      <c r="M15" s="72"/>
      <c r="N15" s="73" t="s">
        <v>13</v>
      </c>
      <c r="O15" s="73" t="s">
        <v>12</v>
      </c>
      <c r="P15" s="74"/>
      <c r="Q15" s="71" t="s">
        <v>13</v>
      </c>
      <c r="R15" s="71" t="s">
        <v>12</v>
      </c>
      <c r="S15" s="72"/>
      <c r="T15" s="6"/>
    </row>
    <row r="16" spans="1:20" ht="17.25" customHeight="1" x14ac:dyDescent="0.25">
      <c r="A16" s="72"/>
      <c r="B16" s="72"/>
      <c r="C16" s="13" t="s">
        <v>14</v>
      </c>
      <c r="D16" s="14" t="s">
        <v>15</v>
      </c>
      <c r="E16" s="72"/>
      <c r="F16" s="14" t="s">
        <v>14</v>
      </c>
      <c r="G16" s="14" t="s">
        <v>15</v>
      </c>
      <c r="H16" s="74"/>
      <c r="I16" s="15" t="s">
        <v>14</v>
      </c>
      <c r="J16" s="15" t="s">
        <v>16</v>
      </c>
      <c r="K16" s="72"/>
      <c r="L16" s="14" t="s">
        <v>57</v>
      </c>
      <c r="M16" s="14" t="s">
        <v>16</v>
      </c>
      <c r="N16" s="74"/>
      <c r="O16" s="15" t="s">
        <v>14</v>
      </c>
      <c r="P16" s="15" t="s">
        <v>16</v>
      </c>
      <c r="Q16" s="72"/>
      <c r="R16" s="14" t="s">
        <v>57</v>
      </c>
      <c r="S16" s="14" t="s">
        <v>16</v>
      </c>
      <c r="T16" s="6"/>
    </row>
    <row r="17" spans="1:20" ht="10.7" hidden="1" customHeight="1" x14ac:dyDescent="0.25">
      <c r="A17" s="16">
        <v>1</v>
      </c>
      <c r="B17" s="17">
        <v>3</v>
      </c>
      <c r="C17" s="17">
        <v>4</v>
      </c>
      <c r="D17" s="17">
        <v>5</v>
      </c>
      <c r="E17" s="17">
        <v>6</v>
      </c>
      <c r="F17" s="17">
        <v>7</v>
      </c>
      <c r="G17" s="17">
        <v>8</v>
      </c>
      <c r="H17" s="18">
        <v>9</v>
      </c>
      <c r="I17" s="18">
        <v>10</v>
      </c>
      <c r="J17" s="18">
        <v>11</v>
      </c>
      <c r="K17" s="17">
        <v>12</v>
      </c>
      <c r="L17" s="17">
        <v>13</v>
      </c>
      <c r="M17" s="17">
        <v>14</v>
      </c>
      <c r="N17" s="18">
        <v>15</v>
      </c>
      <c r="O17" s="18">
        <v>16</v>
      </c>
      <c r="P17" s="18">
        <v>17</v>
      </c>
      <c r="Q17" s="17">
        <v>18</v>
      </c>
      <c r="R17" s="17">
        <v>19</v>
      </c>
      <c r="S17" s="17">
        <v>20</v>
      </c>
      <c r="T17" s="6"/>
    </row>
    <row r="18" spans="1:20" ht="24.75" customHeight="1" x14ac:dyDescent="0.25">
      <c r="A18" s="19" t="s">
        <v>17</v>
      </c>
      <c r="B18" s="85">
        <v>983280.31599999999</v>
      </c>
      <c r="C18" s="85">
        <v>738832.99800000002</v>
      </c>
      <c r="D18" s="85">
        <v>244576.128</v>
      </c>
      <c r="E18" s="85">
        <v>17430816.521000002</v>
      </c>
      <c r="F18" s="85">
        <v>12033566.800000001</v>
      </c>
      <c r="G18" s="85">
        <v>5397780.7209999999</v>
      </c>
      <c r="H18" s="21">
        <v>5.641</v>
      </c>
      <c r="I18" s="21">
        <v>6.14</v>
      </c>
      <c r="J18" s="21">
        <v>4.5309999999999997</v>
      </c>
      <c r="K18" s="85">
        <v>923446.66399999999</v>
      </c>
      <c r="L18" s="85">
        <v>668866.69099999999</v>
      </c>
      <c r="M18" s="85">
        <v>254330.611</v>
      </c>
      <c r="N18" s="21">
        <v>106.479</v>
      </c>
      <c r="O18" s="21">
        <v>110.46</v>
      </c>
      <c r="P18" s="21">
        <v>96.165000000000006</v>
      </c>
      <c r="Q18" s="85">
        <v>59833.652000000002</v>
      </c>
      <c r="R18" s="85">
        <v>69966.307000000001</v>
      </c>
      <c r="S18" s="85">
        <v>-9754.4830000000002</v>
      </c>
      <c r="T18" s="6"/>
    </row>
    <row r="19" spans="1:20" ht="27" customHeight="1" x14ac:dyDescent="0.25">
      <c r="A19" s="22" t="s">
        <v>18</v>
      </c>
      <c r="B19" s="23">
        <v>773792.01800000004</v>
      </c>
      <c r="C19" s="23">
        <v>546077.65</v>
      </c>
      <c r="D19" s="23">
        <v>227843.179</v>
      </c>
      <c r="E19" s="23">
        <v>14655667.959000001</v>
      </c>
      <c r="F19" s="23">
        <v>9456189.0999999996</v>
      </c>
      <c r="G19" s="23">
        <v>5200009.8590000002</v>
      </c>
      <c r="H19" s="28">
        <v>5.28</v>
      </c>
      <c r="I19" s="28">
        <v>5.7750000000000004</v>
      </c>
      <c r="J19" s="28">
        <v>4.3819999999999997</v>
      </c>
      <c r="K19" s="23">
        <v>571327.72400000005</v>
      </c>
      <c r="L19" s="23">
        <v>331804.93</v>
      </c>
      <c r="M19" s="23">
        <v>239273.432</v>
      </c>
      <c r="N19" s="28">
        <v>135.43799999999999</v>
      </c>
      <c r="O19" s="28">
        <v>164.578</v>
      </c>
      <c r="P19" s="28">
        <v>95.222999999999999</v>
      </c>
      <c r="Q19" s="23">
        <v>202464.29399999999</v>
      </c>
      <c r="R19" s="23">
        <v>214272.72</v>
      </c>
      <c r="S19" s="23">
        <v>-11430.253000000001</v>
      </c>
      <c r="T19" s="6"/>
    </row>
    <row r="20" spans="1:20" ht="19.5" customHeight="1" x14ac:dyDescent="0.25">
      <c r="A20" s="24" t="s">
        <v>19</v>
      </c>
      <c r="B20" s="85">
        <v>717907.42200000002</v>
      </c>
      <c r="C20" s="85">
        <v>515721.821</v>
      </c>
      <c r="D20" s="85">
        <v>202185.601</v>
      </c>
      <c r="E20" s="85">
        <v>16049745.855</v>
      </c>
      <c r="F20" s="85">
        <v>11049730.1</v>
      </c>
      <c r="G20" s="85">
        <v>5000015.7549999999</v>
      </c>
      <c r="H20" s="21">
        <v>4.4729999999999999</v>
      </c>
      <c r="I20" s="21">
        <v>4.6669999999999998</v>
      </c>
      <c r="J20" s="21">
        <v>4.0439999999999996</v>
      </c>
      <c r="K20" s="85">
        <v>804251.51599999995</v>
      </c>
      <c r="L20" s="85">
        <v>634294.58700000006</v>
      </c>
      <c r="M20" s="85">
        <v>169956.929</v>
      </c>
      <c r="N20" s="21">
        <v>89.263999999999996</v>
      </c>
      <c r="O20" s="21">
        <v>81.305999999999997</v>
      </c>
      <c r="P20" s="21">
        <v>118.96299999999999</v>
      </c>
      <c r="Q20" s="85">
        <v>-86344.093999999997</v>
      </c>
      <c r="R20" s="85">
        <v>-118572.766</v>
      </c>
      <c r="S20" s="85">
        <v>32228.671999999999</v>
      </c>
      <c r="T20" s="6"/>
    </row>
    <row r="21" spans="1:20" x14ac:dyDescent="0.25">
      <c r="A21" s="25" t="s">
        <v>20</v>
      </c>
      <c r="B21" s="26">
        <v>141561.255</v>
      </c>
      <c r="C21" s="26">
        <v>141561.255</v>
      </c>
      <c r="D21" s="26" t="s">
        <v>21</v>
      </c>
      <c r="E21" s="26">
        <v>1679888.6</v>
      </c>
      <c r="F21" s="26">
        <v>1679888.6</v>
      </c>
      <c r="G21" s="26" t="s">
        <v>21</v>
      </c>
      <c r="H21" s="27">
        <v>8.4269999999999996</v>
      </c>
      <c r="I21" s="27">
        <v>8.4269999999999996</v>
      </c>
      <c r="J21" s="27" t="s">
        <v>21</v>
      </c>
      <c r="K21" s="26">
        <v>147052.394</v>
      </c>
      <c r="L21" s="26">
        <v>147052.394</v>
      </c>
      <c r="M21" s="26" t="s">
        <v>21</v>
      </c>
      <c r="N21" s="27">
        <v>96.266000000000005</v>
      </c>
      <c r="O21" s="27">
        <v>96.266000000000005</v>
      </c>
      <c r="P21" s="27" t="s">
        <v>21</v>
      </c>
      <c r="Q21" s="26">
        <v>-5491.1390000000001</v>
      </c>
      <c r="R21" s="26">
        <v>-5491.1390000000001</v>
      </c>
      <c r="S21" s="26" t="s">
        <v>21</v>
      </c>
      <c r="T21" s="6"/>
    </row>
    <row r="22" spans="1:20" x14ac:dyDescent="0.25">
      <c r="A22" s="25" t="s">
        <v>22</v>
      </c>
      <c r="B22" s="26">
        <v>259034.45600000001</v>
      </c>
      <c r="C22" s="26">
        <v>147474.64199999999</v>
      </c>
      <c r="D22" s="26">
        <v>111559.814</v>
      </c>
      <c r="E22" s="26">
        <v>8106681.392</v>
      </c>
      <c r="F22" s="26">
        <v>4924981.5</v>
      </c>
      <c r="G22" s="26">
        <v>3181699.892</v>
      </c>
      <c r="H22" s="27">
        <v>3.1949999999999998</v>
      </c>
      <c r="I22" s="27">
        <v>2.9940000000000002</v>
      </c>
      <c r="J22" s="27">
        <v>3.5059999999999998</v>
      </c>
      <c r="K22" s="26">
        <v>216398.42800000001</v>
      </c>
      <c r="L22" s="26">
        <v>126292.548</v>
      </c>
      <c r="M22" s="26">
        <v>90105.88</v>
      </c>
      <c r="N22" s="27">
        <v>119.703</v>
      </c>
      <c r="O22" s="27">
        <v>116.77200000000001</v>
      </c>
      <c r="P22" s="27">
        <v>123.81</v>
      </c>
      <c r="Q22" s="26">
        <v>42636.027999999998</v>
      </c>
      <c r="R22" s="26">
        <v>21182.094000000001</v>
      </c>
      <c r="S22" s="26">
        <v>21453.934000000001</v>
      </c>
      <c r="T22" s="6"/>
    </row>
    <row r="23" spans="1:20" ht="24" x14ac:dyDescent="0.25">
      <c r="A23" s="38" t="s">
        <v>23</v>
      </c>
      <c r="B23" s="39">
        <v>223165.264</v>
      </c>
      <c r="C23" s="39">
        <v>206448.465</v>
      </c>
      <c r="D23" s="39">
        <v>16716.797999999999</v>
      </c>
      <c r="E23" s="39">
        <v>2517697.3620000002</v>
      </c>
      <c r="F23" s="39">
        <v>2320202.2999999998</v>
      </c>
      <c r="G23" s="39">
        <v>197495.06200000001</v>
      </c>
      <c r="H23" s="40">
        <v>8.8640000000000008</v>
      </c>
      <c r="I23" s="40">
        <v>8.8979999999999997</v>
      </c>
      <c r="J23" s="40">
        <v>8.4640000000000004</v>
      </c>
      <c r="K23" s="39">
        <v>360138.98800000001</v>
      </c>
      <c r="L23" s="39">
        <v>345085.7</v>
      </c>
      <c r="M23" s="39">
        <v>15053.289000000001</v>
      </c>
      <c r="N23" s="40">
        <v>61.966000000000001</v>
      </c>
      <c r="O23" s="40">
        <v>59.825000000000003</v>
      </c>
      <c r="P23" s="40">
        <v>111.051</v>
      </c>
      <c r="Q23" s="39">
        <v>-136973.72399999999</v>
      </c>
      <c r="R23" s="39">
        <v>-138637.23499999999</v>
      </c>
      <c r="S23" s="39">
        <v>1663.509</v>
      </c>
      <c r="T23" s="6"/>
    </row>
    <row r="24" spans="1:20" x14ac:dyDescent="0.25">
      <c r="A24" s="22" t="s">
        <v>24</v>
      </c>
      <c r="B24" s="23">
        <v>192172.30900000001</v>
      </c>
      <c r="C24" s="23">
        <v>175455.511</v>
      </c>
      <c r="D24" s="23">
        <v>16716.797999999999</v>
      </c>
      <c r="E24" s="23">
        <v>2270355.3620000002</v>
      </c>
      <c r="F24" s="23">
        <v>2072860.3</v>
      </c>
      <c r="G24" s="23">
        <v>197495.06200000001</v>
      </c>
      <c r="H24" s="28">
        <v>8.4640000000000004</v>
      </c>
      <c r="I24" s="28">
        <v>8.4640000000000004</v>
      </c>
      <c r="J24" s="28">
        <v>8.4640000000000004</v>
      </c>
      <c r="K24" s="23">
        <v>332428.234</v>
      </c>
      <c r="L24" s="23">
        <v>317374.94500000001</v>
      </c>
      <c r="M24" s="29">
        <v>15053.289000000001</v>
      </c>
      <c r="N24" s="28">
        <v>57.808999999999997</v>
      </c>
      <c r="O24" s="28">
        <v>55.283000000000001</v>
      </c>
      <c r="P24" s="28">
        <v>111.051</v>
      </c>
      <c r="Q24" s="23">
        <v>-140255.92499999999</v>
      </c>
      <c r="R24" s="23">
        <v>-141919.43400000001</v>
      </c>
      <c r="S24" s="23">
        <v>1663.509</v>
      </c>
      <c r="T24" s="6"/>
    </row>
    <row r="25" spans="1:20" ht="24" x14ac:dyDescent="0.25">
      <c r="A25" s="30" t="s">
        <v>25</v>
      </c>
      <c r="B25" s="31">
        <v>111445.321</v>
      </c>
      <c r="C25" s="31">
        <v>94728.523000000001</v>
      </c>
      <c r="D25" s="31">
        <v>16716.797999999999</v>
      </c>
      <c r="E25" s="31">
        <v>1316633.4620000001</v>
      </c>
      <c r="F25" s="31">
        <v>1119138.3999999999</v>
      </c>
      <c r="G25" s="31">
        <v>197495.06200000001</v>
      </c>
      <c r="H25" s="27">
        <v>8.4640000000000004</v>
      </c>
      <c r="I25" s="27">
        <v>8.4640000000000004</v>
      </c>
      <c r="J25" s="27">
        <v>8.4640000000000004</v>
      </c>
      <c r="K25" s="31">
        <v>100355.249</v>
      </c>
      <c r="L25" s="31">
        <v>85301.960999999996</v>
      </c>
      <c r="M25" s="31">
        <v>15053.289000000001</v>
      </c>
      <c r="N25" s="27">
        <v>111.051</v>
      </c>
      <c r="O25" s="27">
        <v>111.051</v>
      </c>
      <c r="P25" s="27">
        <v>111.051</v>
      </c>
      <c r="Q25" s="31">
        <v>11090.072</v>
      </c>
      <c r="R25" s="31">
        <v>9426.5619999999999</v>
      </c>
      <c r="S25" s="31">
        <v>1663.509</v>
      </c>
      <c r="T25" s="6"/>
    </row>
    <row r="26" spans="1:20" x14ac:dyDescent="0.25">
      <c r="A26" s="43" t="s">
        <v>141</v>
      </c>
      <c r="B26" s="31">
        <v>80726.989000000001</v>
      </c>
      <c r="C26" s="31">
        <v>80726.989000000001</v>
      </c>
      <c r="D26" s="31" t="s">
        <v>21</v>
      </c>
      <c r="E26" s="31">
        <v>953721.9</v>
      </c>
      <c r="F26" s="31">
        <v>953721.9</v>
      </c>
      <c r="G26" s="31" t="s">
        <v>21</v>
      </c>
      <c r="H26" s="27">
        <v>8.4640000000000004</v>
      </c>
      <c r="I26" s="27">
        <v>8.4640000000000004</v>
      </c>
      <c r="J26" s="27" t="s">
        <v>21</v>
      </c>
      <c r="K26" s="31">
        <v>232072.98499999999</v>
      </c>
      <c r="L26" s="31">
        <v>232072.98499999999</v>
      </c>
      <c r="M26" s="31" t="s">
        <v>21</v>
      </c>
      <c r="N26" s="27">
        <v>34.784999999999997</v>
      </c>
      <c r="O26" s="27">
        <v>34.784999999999997</v>
      </c>
      <c r="P26" s="27" t="s">
        <v>21</v>
      </c>
      <c r="Q26" s="31">
        <v>-151345.99600000001</v>
      </c>
      <c r="R26" s="31">
        <v>-151345.99600000001</v>
      </c>
      <c r="S26" s="31" t="s">
        <v>21</v>
      </c>
      <c r="T26" s="6"/>
    </row>
    <row r="27" spans="1:20" x14ac:dyDescent="0.25">
      <c r="A27" s="30" t="s">
        <v>27</v>
      </c>
      <c r="B27" s="31">
        <v>30992.954000000002</v>
      </c>
      <c r="C27" s="31">
        <v>30992.954000000002</v>
      </c>
      <c r="D27" s="31" t="s">
        <v>21</v>
      </c>
      <c r="E27" s="31">
        <v>247342</v>
      </c>
      <c r="F27" s="31">
        <v>247342</v>
      </c>
      <c r="G27" s="31" t="s">
        <v>21</v>
      </c>
      <c r="H27" s="27">
        <v>12.53</v>
      </c>
      <c r="I27" s="27">
        <v>12.53</v>
      </c>
      <c r="J27" s="27" t="s">
        <v>21</v>
      </c>
      <c r="K27" s="31">
        <v>27710.754000000001</v>
      </c>
      <c r="L27" s="31">
        <v>27710.754000000001</v>
      </c>
      <c r="M27" s="31" t="s">
        <v>21</v>
      </c>
      <c r="N27" s="27">
        <v>111.84399999999999</v>
      </c>
      <c r="O27" s="27">
        <v>111.84399999999999</v>
      </c>
      <c r="P27" s="27" t="s">
        <v>21</v>
      </c>
      <c r="Q27" s="31">
        <v>3282.2</v>
      </c>
      <c r="R27" s="31">
        <v>3282.2</v>
      </c>
      <c r="S27" s="31" t="s">
        <v>21</v>
      </c>
      <c r="T27" s="6"/>
    </row>
    <row r="28" spans="1:20" x14ac:dyDescent="0.25">
      <c r="A28" s="30" t="s">
        <v>58</v>
      </c>
      <c r="B28" s="31">
        <v>271.625</v>
      </c>
      <c r="C28" s="31">
        <v>271.625</v>
      </c>
      <c r="D28" s="31" t="s">
        <v>21</v>
      </c>
      <c r="E28" s="31">
        <v>5548</v>
      </c>
      <c r="F28" s="31">
        <v>5548</v>
      </c>
      <c r="G28" s="31" t="s">
        <v>21</v>
      </c>
      <c r="H28" s="27">
        <v>4.8959999999999999</v>
      </c>
      <c r="I28" s="27">
        <v>4.8959999999999999</v>
      </c>
      <c r="J28" s="27" t="s">
        <v>21</v>
      </c>
      <c r="K28" s="31">
        <v>95.350999999999999</v>
      </c>
      <c r="L28" s="31">
        <v>95.350999999999999</v>
      </c>
      <c r="M28" s="31" t="s">
        <v>21</v>
      </c>
      <c r="N28" s="27">
        <v>284.86900000000003</v>
      </c>
      <c r="O28" s="27">
        <v>284.86900000000003</v>
      </c>
      <c r="P28" s="27" t="s">
        <v>21</v>
      </c>
      <c r="Q28" s="31">
        <v>176.274</v>
      </c>
      <c r="R28" s="31">
        <v>176.274</v>
      </c>
      <c r="S28" s="31" t="s">
        <v>21</v>
      </c>
      <c r="T28" s="6"/>
    </row>
    <row r="29" spans="1:20" ht="36" x14ac:dyDescent="0.25">
      <c r="A29" s="30" t="s">
        <v>59</v>
      </c>
      <c r="B29" s="31">
        <v>30610.504000000001</v>
      </c>
      <c r="C29" s="31">
        <v>30610.504000000001</v>
      </c>
      <c r="D29" s="31" t="s">
        <v>21</v>
      </c>
      <c r="E29" s="31">
        <v>240894</v>
      </c>
      <c r="F29" s="31">
        <v>240894</v>
      </c>
      <c r="G29" s="31" t="s">
        <v>21</v>
      </c>
      <c r="H29" s="27">
        <v>12.707000000000001</v>
      </c>
      <c r="I29" s="27">
        <v>12.707000000000001</v>
      </c>
      <c r="J29" s="27" t="s">
        <v>21</v>
      </c>
      <c r="K29" s="31">
        <v>27528.071</v>
      </c>
      <c r="L29" s="31">
        <v>27528.071</v>
      </c>
      <c r="M29" s="31" t="s">
        <v>21</v>
      </c>
      <c r="N29" s="27">
        <v>111.197</v>
      </c>
      <c r="O29" s="27">
        <v>111.197</v>
      </c>
      <c r="P29" s="27" t="s">
        <v>21</v>
      </c>
      <c r="Q29" s="31">
        <v>3082.433</v>
      </c>
      <c r="R29" s="31">
        <v>3082.433</v>
      </c>
      <c r="S29" s="31" t="s">
        <v>21</v>
      </c>
      <c r="T29" s="6"/>
    </row>
    <row r="30" spans="1:20" ht="24" customHeight="1" x14ac:dyDescent="0.25">
      <c r="A30" s="30" t="s">
        <v>60</v>
      </c>
      <c r="B30" s="31">
        <v>47.094999999999999</v>
      </c>
      <c r="C30" s="31">
        <v>47.094999999999999</v>
      </c>
      <c r="D30" s="31" t="s">
        <v>21</v>
      </c>
      <c r="E30" s="31">
        <v>592</v>
      </c>
      <c r="F30" s="31">
        <v>592</v>
      </c>
      <c r="G30" s="31" t="s">
        <v>21</v>
      </c>
      <c r="H30" s="27">
        <v>7.9550000000000001</v>
      </c>
      <c r="I30" s="27">
        <v>7.9550000000000001</v>
      </c>
      <c r="J30" s="27" t="s">
        <v>21</v>
      </c>
      <c r="K30" s="31">
        <v>43.805999999999997</v>
      </c>
      <c r="L30" s="31">
        <v>43.805999999999997</v>
      </c>
      <c r="M30" s="31" t="s">
        <v>21</v>
      </c>
      <c r="N30" s="27">
        <v>107.508</v>
      </c>
      <c r="O30" s="27">
        <v>107.508</v>
      </c>
      <c r="P30" s="27" t="s">
        <v>21</v>
      </c>
      <c r="Q30" s="31">
        <v>3.2890000000000001</v>
      </c>
      <c r="R30" s="31">
        <v>3.2890000000000001</v>
      </c>
      <c r="S30" s="31" t="s">
        <v>21</v>
      </c>
      <c r="T30" s="6"/>
    </row>
    <row r="31" spans="1:20" ht="24" x14ac:dyDescent="0.25">
      <c r="A31" s="30" t="s">
        <v>61</v>
      </c>
      <c r="B31" s="31">
        <v>3.2109999999999999</v>
      </c>
      <c r="C31" s="31">
        <v>3.2109999999999999</v>
      </c>
      <c r="D31" s="31" t="s">
        <v>21</v>
      </c>
      <c r="E31" s="31">
        <v>21</v>
      </c>
      <c r="F31" s="31">
        <v>21</v>
      </c>
      <c r="G31" s="31" t="s">
        <v>21</v>
      </c>
      <c r="H31" s="27">
        <v>15.29</v>
      </c>
      <c r="I31" s="27">
        <v>15.29</v>
      </c>
      <c r="J31" s="27" t="s">
        <v>21</v>
      </c>
      <c r="K31" s="31">
        <v>4.0640000000000001</v>
      </c>
      <c r="L31" s="31">
        <v>4.0640000000000001</v>
      </c>
      <c r="M31" s="31" t="s">
        <v>21</v>
      </c>
      <c r="N31" s="27">
        <v>79.010999999999996</v>
      </c>
      <c r="O31" s="27">
        <v>79.010999999999996</v>
      </c>
      <c r="P31" s="27" t="s">
        <v>21</v>
      </c>
      <c r="Q31" s="31">
        <v>-0.85299999999999998</v>
      </c>
      <c r="R31" s="31">
        <v>-0.85299999999999998</v>
      </c>
      <c r="S31" s="31" t="s">
        <v>21</v>
      </c>
      <c r="T31" s="6"/>
    </row>
    <row r="32" spans="1:20" ht="24" x14ac:dyDescent="0.25">
      <c r="A32" s="30" t="s">
        <v>62</v>
      </c>
      <c r="B32" s="31">
        <v>60.52</v>
      </c>
      <c r="C32" s="31">
        <v>60.52</v>
      </c>
      <c r="D32" s="31" t="s">
        <v>21</v>
      </c>
      <c r="E32" s="31">
        <v>287</v>
      </c>
      <c r="F32" s="31">
        <v>287</v>
      </c>
      <c r="G32" s="31" t="s">
        <v>21</v>
      </c>
      <c r="H32" s="27">
        <v>21.087</v>
      </c>
      <c r="I32" s="27">
        <v>21.087</v>
      </c>
      <c r="J32" s="27" t="s">
        <v>21</v>
      </c>
      <c r="K32" s="31">
        <v>39.463000000000001</v>
      </c>
      <c r="L32" s="31">
        <v>39.463000000000001</v>
      </c>
      <c r="M32" s="31" t="s">
        <v>21</v>
      </c>
      <c r="N32" s="27">
        <v>153.35900000000001</v>
      </c>
      <c r="O32" s="27">
        <v>153.35900000000001</v>
      </c>
      <c r="P32" s="27" t="s">
        <v>21</v>
      </c>
      <c r="Q32" s="31">
        <v>21.056999999999999</v>
      </c>
      <c r="R32" s="31">
        <v>21.056999999999999</v>
      </c>
      <c r="S32" s="31" t="s">
        <v>21</v>
      </c>
      <c r="T32" s="6"/>
    </row>
    <row r="33" spans="1:20" x14ac:dyDescent="0.25">
      <c r="A33" s="30" t="s">
        <v>28</v>
      </c>
      <c r="B33" s="31" t="s">
        <v>21</v>
      </c>
      <c r="C33" s="31" t="s">
        <v>21</v>
      </c>
      <c r="D33" s="31" t="s">
        <v>21</v>
      </c>
      <c r="E33" s="31">
        <v>87430.994000000006</v>
      </c>
      <c r="F33" s="31" t="s">
        <v>21</v>
      </c>
      <c r="G33" s="31">
        <v>87430.994000000006</v>
      </c>
      <c r="H33" s="27" t="s">
        <v>21</v>
      </c>
      <c r="I33" s="27" t="s">
        <v>21</v>
      </c>
      <c r="J33" s="27" t="s">
        <v>21</v>
      </c>
      <c r="K33" s="31" t="s">
        <v>21</v>
      </c>
      <c r="L33" s="31" t="s">
        <v>21</v>
      </c>
      <c r="M33" s="31" t="s">
        <v>21</v>
      </c>
      <c r="N33" s="27" t="s">
        <v>21</v>
      </c>
      <c r="O33" s="27" t="s">
        <v>21</v>
      </c>
      <c r="P33" s="27" t="s">
        <v>21</v>
      </c>
      <c r="Q33" s="31" t="s">
        <v>21</v>
      </c>
      <c r="R33" s="31" t="s">
        <v>21</v>
      </c>
      <c r="S33" s="31" t="s">
        <v>21</v>
      </c>
      <c r="T33" s="6"/>
    </row>
    <row r="34" spans="1:20" ht="24" x14ac:dyDescent="0.25">
      <c r="A34" s="38" t="s">
        <v>29</v>
      </c>
      <c r="B34" s="39">
        <v>50051.065000000002</v>
      </c>
      <c r="C34" s="39">
        <v>9318.6489999999994</v>
      </c>
      <c r="D34" s="39">
        <v>40732.415999999997</v>
      </c>
      <c r="E34" s="39">
        <v>1893191.754</v>
      </c>
      <c r="F34" s="39">
        <v>1435452</v>
      </c>
      <c r="G34" s="39">
        <v>457739.75400000002</v>
      </c>
      <c r="H34" s="40">
        <v>2.6440000000000001</v>
      </c>
      <c r="I34" s="40">
        <v>0.64900000000000002</v>
      </c>
      <c r="J34" s="40">
        <v>8.8989999999999991</v>
      </c>
      <c r="K34" s="39">
        <v>48209.633000000002</v>
      </c>
      <c r="L34" s="39">
        <v>8358.2360000000008</v>
      </c>
      <c r="M34" s="39">
        <v>39851.396999999997</v>
      </c>
      <c r="N34" s="40">
        <v>103.82</v>
      </c>
      <c r="O34" s="40">
        <v>111.491</v>
      </c>
      <c r="P34" s="40">
        <v>102.211</v>
      </c>
      <c r="Q34" s="39">
        <v>1841.432</v>
      </c>
      <c r="R34" s="39">
        <v>960.41300000000001</v>
      </c>
      <c r="S34" s="39">
        <v>881.01900000000001</v>
      </c>
      <c r="T34" s="6"/>
    </row>
    <row r="35" spans="1:20" ht="27.75" customHeight="1" x14ac:dyDescent="0.25">
      <c r="A35" s="30" t="s">
        <v>30</v>
      </c>
      <c r="B35" s="31">
        <v>-848.21699999999998</v>
      </c>
      <c r="C35" s="31">
        <v>2115.489</v>
      </c>
      <c r="D35" s="31">
        <v>-2963.7060000000001</v>
      </c>
      <c r="E35" s="31">
        <v>1681375.4</v>
      </c>
      <c r="F35" s="31">
        <v>1311744</v>
      </c>
      <c r="G35" s="31">
        <v>369631.4</v>
      </c>
      <c r="H35" s="27">
        <v>-0.05</v>
      </c>
      <c r="I35" s="27">
        <v>0.161</v>
      </c>
      <c r="J35" s="27">
        <v>-0.80200000000000005</v>
      </c>
      <c r="K35" s="31">
        <v>5137.8990000000003</v>
      </c>
      <c r="L35" s="31">
        <v>3522.68</v>
      </c>
      <c r="M35" s="31">
        <v>1615.2190000000001</v>
      </c>
      <c r="N35" s="27">
        <v>-16.509</v>
      </c>
      <c r="O35" s="27">
        <v>60.052999999999997</v>
      </c>
      <c r="P35" s="27">
        <v>-183.48599999999999</v>
      </c>
      <c r="Q35" s="31">
        <v>-5986.116</v>
      </c>
      <c r="R35" s="31">
        <v>-1407.191</v>
      </c>
      <c r="S35" s="31">
        <v>-4578.9250000000002</v>
      </c>
      <c r="T35" s="6"/>
    </row>
    <row r="36" spans="1:20" ht="24" x14ac:dyDescent="0.25">
      <c r="A36" s="30" t="s">
        <v>31</v>
      </c>
      <c r="B36" s="31">
        <v>17.745000000000001</v>
      </c>
      <c r="C36" s="31" t="s">
        <v>21</v>
      </c>
      <c r="D36" s="31">
        <v>17.745000000000001</v>
      </c>
      <c r="E36" s="31" t="s">
        <v>21</v>
      </c>
      <c r="F36" s="31" t="s">
        <v>21</v>
      </c>
      <c r="G36" s="31" t="s">
        <v>21</v>
      </c>
      <c r="H36" s="27" t="s">
        <v>21</v>
      </c>
      <c r="I36" s="27" t="s">
        <v>21</v>
      </c>
      <c r="J36" s="27" t="s">
        <v>21</v>
      </c>
      <c r="K36" s="31">
        <v>17.193000000000001</v>
      </c>
      <c r="L36" s="31" t="s">
        <v>21</v>
      </c>
      <c r="M36" s="31">
        <v>17.193000000000001</v>
      </c>
      <c r="N36" s="27">
        <v>103.211</v>
      </c>
      <c r="O36" s="27" t="s">
        <v>21</v>
      </c>
      <c r="P36" s="27">
        <v>103.211</v>
      </c>
      <c r="Q36" s="31">
        <v>0.55200000000000005</v>
      </c>
      <c r="R36" s="31" t="s">
        <v>21</v>
      </c>
      <c r="S36" s="31">
        <v>0.55200000000000005</v>
      </c>
      <c r="T36" s="6"/>
    </row>
    <row r="37" spans="1:20" x14ac:dyDescent="0.25">
      <c r="A37" s="30" t="s">
        <v>32</v>
      </c>
      <c r="B37" s="31">
        <v>16.776</v>
      </c>
      <c r="C37" s="31" t="s">
        <v>21</v>
      </c>
      <c r="D37" s="31">
        <v>16.776</v>
      </c>
      <c r="E37" s="31">
        <v>7862.2539999999999</v>
      </c>
      <c r="F37" s="31" t="s">
        <v>21</v>
      </c>
      <c r="G37" s="31">
        <v>7862.2539999999999</v>
      </c>
      <c r="H37" s="27">
        <v>0.21299999999999999</v>
      </c>
      <c r="I37" s="27" t="s">
        <v>21</v>
      </c>
      <c r="J37" s="27">
        <v>0.21299999999999999</v>
      </c>
      <c r="K37" s="31">
        <v>74.308999999999997</v>
      </c>
      <c r="L37" s="31" t="s">
        <v>21</v>
      </c>
      <c r="M37" s="31">
        <v>74.308999999999997</v>
      </c>
      <c r="N37" s="27">
        <v>22.576000000000001</v>
      </c>
      <c r="O37" s="27" t="s">
        <v>21</v>
      </c>
      <c r="P37" s="27">
        <v>22.576000000000001</v>
      </c>
      <c r="Q37" s="31">
        <v>-57.533000000000001</v>
      </c>
      <c r="R37" s="31" t="s">
        <v>21</v>
      </c>
      <c r="S37" s="31">
        <v>-57.533000000000001</v>
      </c>
      <c r="T37" s="6"/>
    </row>
    <row r="38" spans="1:20" ht="27" customHeight="1" x14ac:dyDescent="0.25">
      <c r="A38" s="30" t="s">
        <v>33</v>
      </c>
      <c r="B38" s="31">
        <v>43661.601000000002</v>
      </c>
      <c r="C38" s="31" t="s">
        <v>21</v>
      </c>
      <c r="D38" s="31">
        <v>43661.601000000002</v>
      </c>
      <c r="E38" s="31">
        <v>80246.100000000006</v>
      </c>
      <c r="F38" s="31" t="s">
        <v>21</v>
      </c>
      <c r="G38" s="31">
        <v>80246.100000000006</v>
      </c>
      <c r="H38" s="27">
        <v>54.41</v>
      </c>
      <c r="I38" s="27" t="s">
        <v>21</v>
      </c>
      <c r="J38" s="27">
        <v>54.41</v>
      </c>
      <c r="K38" s="31">
        <v>38144.675999999999</v>
      </c>
      <c r="L38" s="31" t="s">
        <v>21</v>
      </c>
      <c r="M38" s="31">
        <v>38144.675999999999</v>
      </c>
      <c r="N38" s="27">
        <v>114.46299999999999</v>
      </c>
      <c r="O38" s="27" t="s">
        <v>21</v>
      </c>
      <c r="P38" s="27">
        <v>114.46299999999999</v>
      </c>
      <c r="Q38" s="31">
        <v>5516.9250000000002</v>
      </c>
      <c r="R38" s="31" t="s">
        <v>21</v>
      </c>
      <c r="S38" s="31">
        <v>5516.9250000000002</v>
      </c>
      <c r="T38" s="6"/>
    </row>
    <row r="39" spans="1:20" x14ac:dyDescent="0.25">
      <c r="A39" s="30" t="s">
        <v>34</v>
      </c>
      <c r="B39" s="31">
        <v>7203.16</v>
      </c>
      <c r="C39" s="31">
        <v>7203.16</v>
      </c>
      <c r="D39" s="31" t="s">
        <v>21</v>
      </c>
      <c r="E39" s="31">
        <v>123708</v>
      </c>
      <c r="F39" s="31">
        <v>123708</v>
      </c>
      <c r="G39" s="31" t="s">
        <v>21</v>
      </c>
      <c r="H39" s="27">
        <v>5.8230000000000004</v>
      </c>
      <c r="I39" s="27">
        <v>5.8230000000000004</v>
      </c>
      <c r="J39" s="27" t="s">
        <v>21</v>
      </c>
      <c r="K39" s="31">
        <v>4835.5550000000003</v>
      </c>
      <c r="L39" s="31">
        <v>4835.5550000000003</v>
      </c>
      <c r="M39" s="31" t="s">
        <v>21</v>
      </c>
      <c r="N39" s="27">
        <v>148.96199999999999</v>
      </c>
      <c r="O39" s="27">
        <v>148.96199999999999</v>
      </c>
      <c r="P39" s="27" t="s">
        <v>21</v>
      </c>
      <c r="Q39" s="31">
        <v>2367.605</v>
      </c>
      <c r="R39" s="31">
        <v>2367.605</v>
      </c>
      <c r="S39" s="31" t="s">
        <v>21</v>
      </c>
      <c r="T39" s="6"/>
    </row>
    <row r="40" spans="1:20" x14ac:dyDescent="0.25">
      <c r="A40" s="38" t="s">
        <v>35</v>
      </c>
      <c r="B40" s="39">
        <v>15791.603999999999</v>
      </c>
      <c r="C40" s="39">
        <v>8272.5939999999991</v>
      </c>
      <c r="D40" s="39">
        <v>7519.01</v>
      </c>
      <c r="E40" s="39">
        <v>1313672.06</v>
      </c>
      <c r="F40" s="39">
        <v>647694</v>
      </c>
      <c r="G40" s="39">
        <v>665978.06000000006</v>
      </c>
      <c r="H40" s="40">
        <v>1.202</v>
      </c>
      <c r="I40" s="40">
        <v>1.2769999999999999</v>
      </c>
      <c r="J40" s="40">
        <v>1.129</v>
      </c>
      <c r="K40" s="39">
        <v>21302.149000000001</v>
      </c>
      <c r="L40" s="39">
        <v>5877.3879999999999</v>
      </c>
      <c r="M40" s="39">
        <v>15424.761</v>
      </c>
      <c r="N40" s="40">
        <v>74.132000000000005</v>
      </c>
      <c r="O40" s="40">
        <v>140.75299999999999</v>
      </c>
      <c r="P40" s="40">
        <v>48.746000000000002</v>
      </c>
      <c r="Q40" s="39">
        <v>-5510.5450000000001</v>
      </c>
      <c r="R40" s="39">
        <v>2395.2060000000001</v>
      </c>
      <c r="S40" s="39">
        <v>-7905.7510000000002</v>
      </c>
      <c r="T40" s="6"/>
    </row>
    <row r="41" spans="1:20" ht="18" customHeight="1" x14ac:dyDescent="0.25">
      <c r="A41" s="30" t="s">
        <v>36</v>
      </c>
      <c r="B41" s="31">
        <v>1997.2550000000001</v>
      </c>
      <c r="C41" s="31" t="s">
        <v>21</v>
      </c>
      <c r="D41" s="31">
        <v>1997.2550000000001</v>
      </c>
      <c r="E41" s="31">
        <v>84630.001999999993</v>
      </c>
      <c r="F41" s="31" t="s">
        <v>21</v>
      </c>
      <c r="G41" s="31">
        <v>84630.001999999993</v>
      </c>
      <c r="H41" s="27">
        <v>2.36</v>
      </c>
      <c r="I41" s="27" t="s">
        <v>21</v>
      </c>
      <c r="J41" s="27">
        <v>2.36</v>
      </c>
      <c r="K41" s="31">
        <v>2056.366</v>
      </c>
      <c r="L41" s="31" t="s">
        <v>21</v>
      </c>
      <c r="M41" s="31">
        <v>2056.366</v>
      </c>
      <c r="N41" s="27">
        <v>97.125</v>
      </c>
      <c r="O41" s="27" t="s">
        <v>21</v>
      </c>
      <c r="P41" s="27">
        <v>97.125</v>
      </c>
      <c r="Q41" s="31">
        <v>-59.110999999999997</v>
      </c>
      <c r="R41" s="31" t="s">
        <v>21</v>
      </c>
      <c r="S41" s="31">
        <v>-59.110999999999997</v>
      </c>
      <c r="T41" s="6"/>
    </row>
    <row r="42" spans="1:20" ht="15.75" customHeight="1" x14ac:dyDescent="0.25">
      <c r="A42" s="30" t="s">
        <v>37</v>
      </c>
      <c r="B42" s="31">
        <v>4265.9319999999998</v>
      </c>
      <c r="C42" s="31">
        <v>2132.9659999999999</v>
      </c>
      <c r="D42" s="31">
        <v>2132.9659999999999</v>
      </c>
      <c r="E42" s="31">
        <v>811403.70900000003</v>
      </c>
      <c r="F42" s="31">
        <v>403426</v>
      </c>
      <c r="G42" s="31">
        <v>407977.70899999997</v>
      </c>
      <c r="H42" s="27">
        <v>0.52600000000000002</v>
      </c>
      <c r="I42" s="27">
        <v>0.52900000000000003</v>
      </c>
      <c r="J42" s="27">
        <v>0.52300000000000002</v>
      </c>
      <c r="K42" s="31">
        <v>-1567.8019999999999</v>
      </c>
      <c r="L42" s="31">
        <v>-783.90099999999995</v>
      </c>
      <c r="M42" s="31">
        <v>-783.90099999999995</v>
      </c>
      <c r="N42" s="27">
        <v>-272.096</v>
      </c>
      <c r="O42" s="27">
        <v>-272.096</v>
      </c>
      <c r="P42" s="27">
        <v>-272.096</v>
      </c>
      <c r="Q42" s="31">
        <v>5833.7340000000004</v>
      </c>
      <c r="R42" s="31">
        <v>2916.8670000000002</v>
      </c>
      <c r="S42" s="31">
        <v>2916.8670000000002</v>
      </c>
      <c r="T42" s="6"/>
    </row>
    <row r="43" spans="1:20" x14ac:dyDescent="0.25">
      <c r="A43" s="22" t="s">
        <v>38</v>
      </c>
      <c r="B43" s="23">
        <v>6139.6279999999997</v>
      </c>
      <c r="C43" s="23">
        <v>6139.6279999999997</v>
      </c>
      <c r="D43" s="23" t="s">
        <v>21</v>
      </c>
      <c r="E43" s="23">
        <v>244268</v>
      </c>
      <c r="F43" s="23">
        <v>244268</v>
      </c>
      <c r="G43" s="23" t="s">
        <v>21</v>
      </c>
      <c r="H43" s="28">
        <v>2.5129999999999999</v>
      </c>
      <c r="I43" s="28">
        <v>2.5129999999999999</v>
      </c>
      <c r="J43" s="28" t="s">
        <v>21</v>
      </c>
      <c r="K43" s="23">
        <v>6661.2889999999998</v>
      </c>
      <c r="L43" s="23">
        <v>6661.2889999999998</v>
      </c>
      <c r="M43" s="29" t="s">
        <v>21</v>
      </c>
      <c r="N43" s="28">
        <v>92.168999999999997</v>
      </c>
      <c r="O43" s="28">
        <v>92.168999999999997</v>
      </c>
      <c r="P43" s="28" t="s">
        <v>21</v>
      </c>
      <c r="Q43" s="23">
        <v>-521.66099999999994</v>
      </c>
      <c r="R43" s="23">
        <v>-521.66099999999994</v>
      </c>
      <c r="S43" s="23" t="s">
        <v>21</v>
      </c>
      <c r="T43" s="6"/>
    </row>
    <row r="44" spans="1:20" ht="18" customHeight="1" x14ac:dyDescent="0.25">
      <c r="A44" s="30" t="s">
        <v>63</v>
      </c>
      <c r="B44" s="31">
        <v>66.555999999999997</v>
      </c>
      <c r="C44" s="31">
        <v>66.555999999999997</v>
      </c>
      <c r="D44" s="31" t="s">
        <v>21</v>
      </c>
      <c r="E44" s="31">
        <v>33918</v>
      </c>
      <c r="F44" s="31">
        <v>33918</v>
      </c>
      <c r="G44" s="31" t="s">
        <v>21</v>
      </c>
      <c r="H44" s="27">
        <v>0.19600000000000001</v>
      </c>
      <c r="I44" s="27">
        <v>0.19600000000000001</v>
      </c>
      <c r="J44" s="27" t="s">
        <v>21</v>
      </c>
      <c r="K44" s="31">
        <v>-34.802</v>
      </c>
      <c r="L44" s="31">
        <v>-34.802</v>
      </c>
      <c r="M44" s="31" t="s">
        <v>21</v>
      </c>
      <c r="N44" s="27">
        <v>-191.24199999999999</v>
      </c>
      <c r="O44" s="27">
        <v>-191.24199999999999</v>
      </c>
      <c r="P44" s="27" t="s">
        <v>21</v>
      </c>
      <c r="Q44" s="31">
        <v>101.358</v>
      </c>
      <c r="R44" s="31">
        <v>101.358</v>
      </c>
      <c r="S44" s="31" t="s">
        <v>21</v>
      </c>
      <c r="T44" s="6"/>
    </row>
    <row r="45" spans="1:20" x14ac:dyDescent="0.25">
      <c r="A45" s="30" t="s">
        <v>64</v>
      </c>
      <c r="B45" s="31">
        <v>6073.0720000000001</v>
      </c>
      <c r="C45" s="31">
        <v>6073.0720000000001</v>
      </c>
      <c r="D45" s="31" t="s">
        <v>21</v>
      </c>
      <c r="E45" s="31">
        <v>210350</v>
      </c>
      <c r="F45" s="31">
        <v>210350</v>
      </c>
      <c r="G45" s="31" t="s">
        <v>21</v>
      </c>
      <c r="H45" s="27">
        <v>2.887</v>
      </c>
      <c r="I45" s="27">
        <v>2.887</v>
      </c>
      <c r="J45" s="27" t="s">
        <v>21</v>
      </c>
      <c r="K45" s="31">
        <v>6696.0910000000003</v>
      </c>
      <c r="L45" s="31">
        <v>6696.0910000000003</v>
      </c>
      <c r="M45" s="31" t="s">
        <v>21</v>
      </c>
      <c r="N45" s="27">
        <v>90.695999999999998</v>
      </c>
      <c r="O45" s="27">
        <v>90.695999999999998</v>
      </c>
      <c r="P45" s="27" t="s">
        <v>21</v>
      </c>
      <c r="Q45" s="31">
        <v>-623.01900000000001</v>
      </c>
      <c r="R45" s="31">
        <v>-623.01900000000001</v>
      </c>
      <c r="S45" s="31" t="s">
        <v>21</v>
      </c>
      <c r="T45" s="6"/>
    </row>
    <row r="46" spans="1:20" x14ac:dyDescent="0.25">
      <c r="A46" s="30" t="s">
        <v>39</v>
      </c>
      <c r="B46" s="31" t="s">
        <v>21</v>
      </c>
      <c r="C46" s="31" t="s">
        <v>21</v>
      </c>
      <c r="D46" s="31" t="s">
        <v>21</v>
      </c>
      <c r="E46" s="31" t="s">
        <v>21</v>
      </c>
      <c r="F46" s="31" t="s">
        <v>21</v>
      </c>
      <c r="G46" s="31" t="s">
        <v>21</v>
      </c>
      <c r="H46" s="27" t="s">
        <v>21</v>
      </c>
      <c r="I46" s="27" t="s">
        <v>21</v>
      </c>
      <c r="J46" s="27" t="s">
        <v>21</v>
      </c>
      <c r="K46" s="31" t="s">
        <v>21</v>
      </c>
      <c r="L46" s="31" t="s">
        <v>21</v>
      </c>
      <c r="M46" s="31" t="s">
        <v>21</v>
      </c>
      <c r="N46" s="27" t="s">
        <v>21</v>
      </c>
      <c r="O46" s="27" t="s">
        <v>21</v>
      </c>
      <c r="P46" s="27" t="s">
        <v>21</v>
      </c>
      <c r="Q46" s="31" t="s">
        <v>21</v>
      </c>
      <c r="R46" s="31" t="s">
        <v>21</v>
      </c>
      <c r="S46" s="31" t="s">
        <v>21</v>
      </c>
      <c r="T46" s="6"/>
    </row>
    <row r="47" spans="1:20" ht="18.75" customHeight="1" x14ac:dyDescent="0.25">
      <c r="A47" s="30" t="s">
        <v>40</v>
      </c>
      <c r="B47" s="31">
        <v>3388.7890000000002</v>
      </c>
      <c r="C47" s="31" t="s">
        <v>21</v>
      </c>
      <c r="D47" s="31">
        <v>3388.7890000000002</v>
      </c>
      <c r="E47" s="31">
        <v>173370.34899999999</v>
      </c>
      <c r="F47" s="31" t="s">
        <v>21</v>
      </c>
      <c r="G47" s="31">
        <v>173370.34899999999</v>
      </c>
      <c r="H47" s="27">
        <v>1.9550000000000001</v>
      </c>
      <c r="I47" s="27" t="s">
        <v>21</v>
      </c>
      <c r="J47" s="27">
        <v>1.9550000000000001</v>
      </c>
      <c r="K47" s="31">
        <v>14152.296</v>
      </c>
      <c r="L47" s="31" t="s">
        <v>21</v>
      </c>
      <c r="M47" s="31">
        <v>14152.296</v>
      </c>
      <c r="N47" s="27">
        <v>23.945</v>
      </c>
      <c r="O47" s="27" t="s">
        <v>21</v>
      </c>
      <c r="P47" s="27">
        <v>23.945</v>
      </c>
      <c r="Q47" s="31">
        <v>-10763.507</v>
      </c>
      <c r="R47" s="31" t="s">
        <v>21</v>
      </c>
      <c r="S47" s="31">
        <v>-10763.507</v>
      </c>
      <c r="T47" s="6"/>
    </row>
    <row r="48" spans="1:20" x14ac:dyDescent="0.25">
      <c r="A48" s="30" t="s">
        <v>65</v>
      </c>
      <c r="B48" s="31">
        <v>1444.662</v>
      </c>
      <c r="C48" s="31" t="s">
        <v>21</v>
      </c>
      <c r="D48" s="31">
        <v>1444.662</v>
      </c>
      <c r="E48" s="31">
        <v>90950.6</v>
      </c>
      <c r="F48" s="31" t="s">
        <v>21</v>
      </c>
      <c r="G48" s="31">
        <v>90950.6</v>
      </c>
      <c r="H48" s="27">
        <v>1.5880000000000001</v>
      </c>
      <c r="I48" s="27" t="s">
        <v>21</v>
      </c>
      <c r="J48" s="27">
        <v>1.5880000000000001</v>
      </c>
      <c r="K48" s="31">
        <v>11315.315000000001</v>
      </c>
      <c r="L48" s="31" t="s">
        <v>21</v>
      </c>
      <c r="M48" s="31">
        <v>11315.315000000001</v>
      </c>
      <c r="N48" s="27">
        <v>12.766999999999999</v>
      </c>
      <c r="O48" s="27" t="s">
        <v>21</v>
      </c>
      <c r="P48" s="27">
        <v>12.766999999999999</v>
      </c>
      <c r="Q48" s="31">
        <v>-9870.6530000000002</v>
      </c>
      <c r="R48" s="31" t="s">
        <v>21</v>
      </c>
      <c r="S48" s="31">
        <v>-9870.6530000000002</v>
      </c>
      <c r="T48" s="6"/>
    </row>
    <row r="49" spans="1:20" x14ac:dyDescent="0.25">
      <c r="A49" s="30" t="s">
        <v>66</v>
      </c>
      <c r="B49" s="31">
        <v>1944.127</v>
      </c>
      <c r="C49" s="31" t="s">
        <v>21</v>
      </c>
      <c r="D49" s="31">
        <v>1944.127</v>
      </c>
      <c r="E49" s="31">
        <v>82419.748999999996</v>
      </c>
      <c r="F49" s="31" t="s">
        <v>21</v>
      </c>
      <c r="G49" s="31">
        <v>82419.748999999996</v>
      </c>
      <c r="H49" s="27">
        <v>2.359</v>
      </c>
      <c r="I49" s="27" t="s">
        <v>21</v>
      </c>
      <c r="J49" s="27">
        <v>2.359</v>
      </c>
      <c r="K49" s="31">
        <v>2836.9810000000002</v>
      </c>
      <c r="L49" s="31" t="s">
        <v>21</v>
      </c>
      <c r="M49" s="31">
        <v>2836.9810000000002</v>
      </c>
      <c r="N49" s="27">
        <v>68.528000000000006</v>
      </c>
      <c r="O49" s="27" t="s">
        <v>21</v>
      </c>
      <c r="P49" s="27">
        <v>68.528000000000006</v>
      </c>
      <c r="Q49" s="31">
        <v>-892.85400000000004</v>
      </c>
      <c r="R49" s="31" t="s">
        <v>21</v>
      </c>
      <c r="S49" s="31">
        <v>-892.85400000000004</v>
      </c>
      <c r="T49" s="6"/>
    </row>
    <row r="50" spans="1:20" ht="33.75" customHeight="1" x14ac:dyDescent="0.25">
      <c r="A50" s="44" t="s">
        <v>41</v>
      </c>
      <c r="B50" s="39">
        <v>15818.701999999999</v>
      </c>
      <c r="C50" s="39" t="s">
        <v>21</v>
      </c>
      <c r="D50" s="39">
        <v>15818.701999999999</v>
      </c>
      <c r="E50" s="39">
        <v>233620.098</v>
      </c>
      <c r="F50" s="39" t="s">
        <v>21</v>
      </c>
      <c r="G50" s="39">
        <v>233620.098</v>
      </c>
      <c r="H50" s="40">
        <v>6.7709999999999999</v>
      </c>
      <c r="I50" s="40" t="s">
        <v>21</v>
      </c>
      <c r="J50" s="40">
        <v>6.7709999999999999</v>
      </c>
      <c r="K50" s="39">
        <v>6714.65</v>
      </c>
      <c r="L50" s="39" t="s">
        <v>21</v>
      </c>
      <c r="M50" s="39">
        <v>6714.65</v>
      </c>
      <c r="N50" s="40">
        <v>235.58500000000001</v>
      </c>
      <c r="O50" s="40" t="s">
        <v>21</v>
      </c>
      <c r="P50" s="40">
        <v>235.58500000000001</v>
      </c>
      <c r="Q50" s="39">
        <v>9104.0519999999997</v>
      </c>
      <c r="R50" s="39" t="s">
        <v>21</v>
      </c>
      <c r="S50" s="39">
        <v>9104.0519999999997</v>
      </c>
      <c r="T50" s="6"/>
    </row>
    <row r="51" spans="1:20" x14ac:dyDescent="0.25">
      <c r="A51" s="30" t="s">
        <v>42</v>
      </c>
      <c r="B51" s="31">
        <v>15815.262000000001</v>
      </c>
      <c r="C51" s="31" t="s">
        <v>21</v>
      </c>
      <c r="D51" s="31">
        <v>15815.262000000001</v>
      </c>
      <c r="E51" s="31">
        <v>229005.198</v>
      </c>
      <c r="F51" s="31" t="s">
        <v>21</v>
      </c>
      <c r="G51" s="31">
        <v>229005.198</v>
      </c>
      <c r="H51" s="27">
        <v>6.9059999999999997</v>
      </c>
      <c r="I51" s="27" t="s">
        <v>21</v>
      </c>
      <c r="J51" s="27">
        <v>6.9059999999999997</v>
      </c>
      <c r="K51" s="31">
        <v>6711.6679999999997</v>
      </c>
      <c r="L51" s="31" t="s">
        <v>21</v>
      </c>
      <c r="M51" s="31">
        <v>6711.6679999999997</v>
      </c>
      <c r="N51" s="27">
        <v>235.63800000000001</v>
      </c>
      <c r="O51" s="27" t="s">
        <v>21</v>
      </c>
      <c r="P51" s="27">
        <v>235.63800000000001</v>
      </c>
      <c r="Q51" s="31">
        <v>9103.5939999999991</v>
      </c>
      <c r="R51" s="31" t="s">
        <v>21</v>
      </c>
      <c r="S51" s="31">
        <v>9103.5939999999991</v>
      </c>
      <c r="T51" s="6"/>
    </row>
    <row r="52" spans="1:20" ht="15.75" customHeight="1" x14ac:dyDescent="0.25">
      <c r="A52" s="30" t="s">
        <v>67</v>
      </c>
      <c r="B52" s="31">
        <v>1943.0889999999999</v>
      </c>
      <c r="C52" s="31" t="s">
        <v>21</v>
      </c>
      <c r="D52" s="31">
        <v>1943.0889999999999</v>
      </c>
      <c r="E52" s="31">
        <v>32288.838</v>
      </c>
      <c r="F52" s="31" t="s">
        <v>21</v>
      </c>
      <c r="G52" s="31">
        <v>32288.838</v>
      </c>
      <c r="H52" s="27">
        <v>6.0179999999999998</v>
      </c>
      <c r="I52" s="27" t="s">
        <v>21</v>
      </c>
      <c r="J52" s="27">
        <v>6.0179999999999998</v>
      </c>
      <c r="K52" s="31">
        <v>1844.3720000000001</v>
      </c>
      <c r="L52" s="31" t="s">
        <v>21</v>
      </c>
      <c r="M52" s="31">
        <v>1844.3720000000001</v>
      </c>
      <c r="N52" s="27">
        <v>105.352</v>
      </c>
      <c r="O52" s="27" t="s">
        <v>21</v>
      </c>
      <c r="P52" s="27">
        <v>105.352</v>
      </c>
      <c r="Q52" s="31">
        <v>98.716999999999999</v>
      </c>
      <c r="R52" s="31" t="s">
        <v>21</v>
      </c>
      <c r="S52" s="31">
        <v>98.716999999999999</v>
      </c>
      <c r="T52" s="6"/>
    </row>
    <row r="53" spans="1:20" ht="63" x14ac:dyDescent="0.25">
      <c r="A53" s="42" t="s">
        <v>68</v>
      </c>
      <c r="B53" s="31">
        <v>13872.173000000001</v>
      </c>
      <c r="C53" s="31" t="s">
        <v>21</v>
      </c>
      <c r="D53" s="31">
        <v>13872.173000000001</v>
      </c>
      <c r="E53" s="31">
        <v>196716.36</v>
      </c>
      <c r="F53" s="31" t="s">
        <v>21</v>
      </c>
      <c r="G53" s="31">
        <v>196716.36</v>
      </c>
      <c r="H53" s="27">
        <v>7.0519999999999996</v>
      </c>
      <c r="I53" s="27" t="s">
        <v>21</v>
      </c>
      <c r="J53" s="27">
        <v>7.0519999999999996</v>
      </c>
      <c r="K53" s="31">
        <v>4867.2960000000003</v>
      </c>
      <c r="L53" s="31" t="s">
        <v>21</v>
      </c>
      <c r="M53" s="31">
        <v>4867.2960000000003</v>
      </c>
      <c r="N53" s="27">
        <v>285.00799999999998</v>
      </c>
      <c r="O53" s="27" t="s">
        <v>21</v>
      </c>
      <c r="P53" s="27">
        <v>285.00799999999998</v>
      </c>
      <c r="Q53" s="31">
        <v>9004.8770000000004</v>
      </c>
      <c r="R53" s="31" t="s">
        <v>21</v>
      </c>
      <c r="S53" s="31">
        <v>9004.8770000000004</v>
      </c>
      <c r="T53" s="6"/>
    </row>
    <row r="54" spans="1:20" ht="48" x14ac:dyDescent="0.25">
      <c r="A54" s="30" t="s">
        <v>69</v>
      </c>
      <c r="B54" s="31">
        <v>3.44</v>
      </c>
      <c r="C54" s="31" t="s">
        <v>21</v>
      </c>
      <c r="D54" s="31">
        <v>3.44</v>
      </c>
      <c r="E54" s="31">
        <v>4614.8999999999996</v>
      </c>
      <c r="F54" s="31" t="s">
        <v>21</v>
      </c>
      <c r="G54" s="31">
        <v>4614.8999999999996</v>
      </c>
      <c r="H54" s="27">
        <v>7.4999999999999997E-2</v>
      </c>
      <c r="I54" s="27" t="s">
        <v>21</v>
      </c>
      <c r="J54" s="27">
        <v>7.4999999999999997E-2</v>
      </c>
      <c r="K54" s="31">
        <v>2.9820000000000002</v>
      </c>
      <c r="L54" s="31" t="s">
        <v>21</v>
      </c>
      <c r="M54" s="31">
        <v>2.9820000000000002</v>
      </c>
      <c r="N54" s="27">
        <v>115.35899999999999</v>
      </c>
      <c r="O54" s="27" t="s">
        <v>21</v>
      </c>
      <c r="P54" s="27">
        <v>115.35899999999999</v>
      </c>
      <c r="Q54" s="31">
        <v>0.45800000000000002</v>
      </c>
      <c r="R54" s="31" t="s">
        <v>21</v>
      </c>
      <c r="S54" s="31">
        <v>0.45800000000000002</v>
      </c>
      <c r="T54" s="6"/>
    </row>
    <row r="55" spans="1:20" ht="24" x14ac:dyDescent="0.25">
      <c r="A55" s="30" t="s">
        <v>70</v>
      </c>
      <c r="B55" s="31">
        <v>3.44</v>
      </c>
      <c r="C55" s="31" t="s">
        <v>21</v>
      </c>
      <c r="D55" s="31">
        <v>3.44</v>
      </c>
      <c r="E55" s="31">
        <v>4614.8999999999996</v>
      </c>
      <c r="F55" s="31" t="s">
        <v>21</v>
      </c>
      <c r="G55" s="31">
        <v>4614.8999999999996</v>
      </c>
      <c r="H55" s="27">
        <v>7.4999999999999997E-2</v>
      </c>
      <c r="I55" s="27" t="s">
        <v>21</v>
      </c>
      <c r="J55" s="27">
        <v>7.4999999999999997E-2</v>
      </c>
      <c r="K55" s="31">
        <v>2.9820000000000002</v>
      </c>
      <c r="L55" s="31" t="s">
        <v>21</v>
      </c>
      <c r="M55" s="31">
        <v>2.9820000000000002</v>
      </c>
      <c r="N55" s="27">
        <v>115.35899999999999</v>
      </c>
      <c r="O55" s="27" t="s">
        <v>21</v>
      </c>
      <c r="P55" s="27">
        <v>115.35899999999999</v>
      </c>
      <c r="Q55" s="31">
        <v>0.45800000000000002</v>
      </c>
      <c r="R55" s="31" t="s">
        <v>21</v>
      </c>
      <c r="S55" s="31">
        <v>0.45800000000000002</v>
      </c>
      <c r="T55" s="6"/>
    </row>
    <row r="56" spans="1:20" x14ac:dyDescent="0.25">
      <c r="A56" s="38" t="s">
        <v>43</v>
      </c>
      <c r="B56" s="39">
        <v>12485.708000000001</v>
      </c>
      <c r="C56" s="39">
        <v>2646.2150000000001</v>
      </c>
      <c r="D56" s="39">
        <v>9839.4930000000004</v>
      </c>
      <c r="E56" s="39">
        <v>130132.6</v>
      </c>
      <c r="F56" s="39">
        <v>41511.699999999997</v>
      </c>
      <c r="G56" s="39">
        <v>88620.9</v>
      </c>
      <c r="H56" s="40">
        <v>9.5950000000000006</v>
      </c>
      <c r="I56" s="40">
        <v>6.375</v>
      </c>
      <c r="J56" s="40">
        <v>11.103</v>
      </c>
      <c r="K56" s="39">
        <v>4435.2740000000003</v>
      </c>
      <c r="L56" s="39">
        <v>1628.3219999999999</v>
      </c>
      <c r="M56" s="39">
        <v>2806.9520000000002</v>
      </c>
      <c r="N56" s="40">
        <v>281.50900000000001</v>
      </c>
      <c r="O56" s="40">
        <v>162.512</v>
      </c>
      <c r="P56" s="40">
        <v>350.54</v>
      </c>
      <c r="Q56" s="39">
        <v>8050.4340000000002</v>
      </c>
      <c r="R56" s="39">
        <v>1017.893</v>
      </c>
      <c r="S56" s="39">
        <v>7032.5410000000002</v>
      </c>
    </row>
    <row r="57" spans="1:20" ht="31.5" x14ac:dyDescent="0.25">
      <c r="A57" s="42" t="s">
        <v>71</v>
      </c>
      <c r="B57" s="31">
        <v>9835.6929999999993</v>
      </c>
      <c r="C57" s="31" t="s">
        <v>21</v>
      </c>
      <c r="D57" s="31">
        <v>9835.6929999999993</v>
      </c>
      <c r="E57" s="31">
        <v>88105.4</v>
      </c>
      <c r="F57" s="31" t="s">
        <v>21</v>
      </c>
      <c r="G57" s="31">
        <v>88105.4</v>
      </c>
      <c r="H57" s="27">
        <v>11.164</v>
      </c>
      <c r="I57" s="27" t="s">
        <v>21</v>
      </c>
      <c r="J57" s="27">
        <v>11.164</v>
      </c>
      <c r="K57" s="31">
        <v>2449.252</v>
      </c>
      <c r="L57" s="31" t="s">
        <v>21</v>
      </c>
      <c r="M57" s="31">
        <v>2449.252</v>
      </c>
      <c r="N57" s="27">
        <v>401.57900000000001</v>
      </c>
      <c r="O57" s="27" t="s">
        <v>21</v>
      </c>
      <c r="P57" s="27">
        <v>401.57900000000001</v>
      </c>
      <c r="Q57" s="31">
        <v>7386.4409999999998</v>
      </c>
      <c r="R57" s="31" t="s">
        <v>21</v>
      </c>
      <c r="S57" s="31">
        <v>7386.4409999999998</v>
      </c>
    </row>
    <row r="58" spans="1:20" ht="42" x14ac:dyDescent="0.25">
      <c r="A58" s="42" t="s">
        <v>72</v>
      </c>
      <c r="B58" s="31">
        <v>3.8</v>
      </c>
      <c r="C58" s="31" t="s">
        <v>21</v>
      </c>
      <c r="D58" s="31">
        <v>3.8</v>
      </c>
      <c r="E58" s="31">
        <v>102.2</v>
      </c>
      <c r="F58" s="31" t="s">
        <v>21</v>
      </c>
      <c r="G58" s="31">
        <v>102.2</v>
      </c>
      <c r="H58" s="27">
        <v>3.718</v>
      </c>
      <c r="I58" s="27" t="s">
        <v>21</v>
      </c>
      <c r="J58" s="27">
        <v>3.718</v>
      </c>
      <c r="K58" s="31">
        <v>2.7</v>
      </c>
      <c r="L58" s="31" t="s">
        <v>21</v>
      </c>
      <c r="M58" s="31">
        <v>2.7</v>
      </c>
      <c r="N58" s="27">
        <v>140.74100000000001</v>
      </c>
      <c r="O58" s="27" t="s">
        <v>21</v>
      </c>
      <c r="P58" s="27">
        <v>140.74100000000001</v>
      </c>
      <c r="Q58" s="31">
        <v>1.1000000000000001</v>
      </c>
      <c r="R58" s="31" t="s">
        <v>21</v>
      </c>
      <c r="S58" s="31">
        <v>1.1000000000000001</v>
      </c>
    </row>
    <row r="59" spans="1:20" ht="63" x14ac:dyDescent="0.25">
      <c r="A59" s="42" t="s">
        <v>73</v>
      </c>
      <c r="B59" s="31" t="s">
        <v>21</v>
      </c>
      <c r="C59" s="31" t="s">
        <v>21</v>
      </c>
      <c r="D59" s="31" t="s">
        <v>21</v>
      </c>
      <c r="E59" s="31" t="s">
        <v>21</v>
      </c>
      <c r="F59" s="31" t="s">
        <v>21</v>
      </c>
      <c r="G59" s="31" t="s">
        <v>21</v>
      </c>
      <c r="H59" s="27" t="s">
        <v>21</v>
      </c>
      <c r="I59" s="27" t="s">
        <v>21</v>
      </c>
      <c r="J59" s="27" t="s">
        <v>21</v>
      </c>
      <c r="K59" s="31" t="s">
        <v>21</v>
      </c>
      <c r="L59" s="31" t="s">
        <v>21</v>
      </c>
      <c r="M59" s="31" t="s">
        <v>21</v>
      </c>
      <c r="N59" s="27" t="s">
        <v>21</v>
      </c>
      <c r="O59" s="27" t="s">
        <v>21</v>
      </c>
      <c r="P59" s="27" t="s">
        <v>21</v>
      </c>
      <c r="Q59" s="31" t="s">
        <v>21</v>
      </c>
      <c r="R59" s="31" t="s">
        <v>21</v>
      </c>
      <c r="S59" s="31" t="s">
        <v>21</v>
      </c>
    </row>
    <row r="60" spans="1:20" ht="54.75" customHeight="1" x14ac:dyDescent="0.25">
      <c r="A60" s="42" t="s">
        <v>74</v>
      </c>
      <c r="B60" s="31">
        <v>174.5</v>
      </c>
      <c r="C60" s="31">
        <v>174.5</v>
      </c>
      <c r="D60" s="31" t="s">
        <v>21</v>
      </c>
      <c r="E60" s="31">
        <v>2910</v>
      </c>
      <c r="F60" s="31">
        <v>2910</v>
      </c>
      <c r="G60" s="31" t="s">
        <v>21</v>
      </c>
      <c r="H60" s="27">
        <v>5.9969999999999999</v>
      </c>
      <c r="I60" s="27">
        <v>5.9969999999999999</v>
      </c>
      <c r="J60" s="27" t="s">
        <v>21</v>
      </c>
      <c r="K60" s="31">
        <v>162.5</v>
      </c>
      <c r="L60" s="31">
        <v>162.5</v>
      </c>
      <c r="M60" s="31" t="s">
        <v>21</v>
      </c>
      <c r="N60" s="27">
        <v>107.38500000000001</v>
      </c>
      <c r="O60" s="27">
        <v>107.38500000000001</v>
      </c>
      <c r="P60" s="27" t="s">
        <v>21</v>
      </c>
      <c r="Q60" s="31">
        <v>12</v>
      </c>
      <c r="R60" s="31">
        <v>12</v>
      </c>
      <c r="S60" s="31" t="s">
        <v>21</v>
      </c>
    </row>
    <row r="61" spans="1:20" ht="31.5" x14ac:dyDescent="0.25">
      <c r="A61" s="42" t="s">
        <v>75</v>
      </c>
      <c r="B61" s="31">
        <v>2471.7150000000001</v>
      </c>
      <c r="C61" s="31">
        <v>2471.7150000000001</v>
      </c>
      <c r="D61" s="31" t="s">
        <v>21</v>
      </c>
      <c r="E61" s="31">
        <v>39015</v>
      </c>
      <c r="F61" s="31">
        <v>38601.699999999997</v>
      </c>
      <c r="G61" s="31">
        <v>413.3</v>
      </c>
      <c r="H61" s="27">
        <v>6.335</v>
      </c>
      <c r="I61" s="27">
        <v>6.4029999999999996</v>
      </c>
      <c r="J61" s="27" t="s">
        <v>21</v>
      </c>
      <c r="K61" s="31">
        <v>1820.8219999999999</v>
      </c>
      <c r="L61" s="31">
        <v>1465.8219999999999</v>
      </c>
      <c r="M61" s="31">
        <v>355</v>
      </c>
      <c r="N61" s="27">
        <v>135.74700000000001</v>
      </c>
      <c r="O61" s="27">
        <v>168.62299999999999</v>
      </c>
      <c r="P61" s="27" t="s">
        <v>21</v>
      </c>
      <c r="Q61" s="31">
        <v>650.89300000000003</v>
      </c>
      <c r="R61" s="31">
        <v>1005.893</v>
      </c>
      <c r="S61" s="31">
        <v>-355</v>
      </c>
    </row>
    <row r="62" spans="1:20" ht="29.25" x14ac:dyDescent="0.25">
      <c r="A62" s="41" t="s">
        <v>44</v>
      </c>
      <c r="B62" s="39">
        <v>-0.63200000000000001</v>
      </c>
      <c r="C62" s="39" t="s">
        <v>21</v>
      </c>
      <c r="D62" s="39">
        <v>-0.63200000000000001</v>
      </c>
      <c r="E62" s="39" t="s">
        <v>21</v>
      </c>
      <c r="F62" s="39" t="s">
        <v>21</v>
      </c>
      <c r="G62" s="39" t="s">
        <v>21</v>
      </c>
      <c r="H62" s="40" t="s">
        <v>21</v>
      </c>
      <c r="I62" s="40" t="s">
        <v>21</v>
      </c>
      <c r="J62" s="40" t="s">
        <v>21</v>
      </c>
      <c r="K62" s="39" t="s">
        <v>21</v>
      </c>
      <c r="L62" s="39" t="s">
        <v>21</v>
      </c>
      <c r="M62" s="39" t="s">
        <v>21</v>
      </c>
      <c r="N62" s="40" t="s">
        <v>21</v>
      </c>
      <c r="O62" s="40" t="s">
        <v>21</v>
      </c>
      <c r="P62" s="40" t="s">
        <v>21</v>
      </c>
      <c r="Q62" s="39">
        <v>-0.63200000000000001</v>
      </c>
      <c r="R62" s="39" t="s">
        <v>21</v>
      </c>
      <c r="S62" s="39">
        <v>-0.63200000000000001</v>
      </c>
    </row>
    <row r="63" spans="1:20" x14ac:dyDescent="0.25">
      <c r="A63" s="19" t="s">
        <v>45</v>
      </c>
      <c r="B63" s="20">
        <v>265372.89399999997</v>
      </c>
      <c r="C63" s="20">
        <v>223111.177</v>
      </c>
      <c r="D63" s="20">
        <v>42390.527000000002</v>
      </c>
      <c r="E63" s="20">
        <v>1468501.66</v>
      </c>
      <c r="F63" s="20">
        <v>983836.7</v>
      </c>
      <c r="G63" s="20">
        <v>485195.96</v>
      </c>
      <c r="H63" s="21">
        <v>18.071000000000002</v>
      </c>
      <c r="I63" s="21">
        <v>22.678000000000001</v>
      </c>
      <c r="J63" s="21">
        <v>8.7370000000000001</v>
      </c>
      <c r="K63" s="20">
        <v>119195.148</v>
      </c>
      <c r="L63" s="20">
        <v>34572.103999999999</v>
      </c>
      <c r="M63" s="20">
        <v>84373.682000000001</v>
      </c>
      <c r="N63" s="21">
        <v>222.637</v>
      </c>
      <c r="O63" s="21">
        <v>645.35</v>
      </c>
      <c r="P63" s="21">
        <v>50.241</v>
      </c>
      <c r="Q63" s="20">
        <v>146177.74600000001</v>
      </c>
      <c r="R63" s="20">
        <v>188539.073</v>
      </c>
      <c r="S63" s="20">
        <v>-41983.154999999999</v>
      </c>
    </row>
    <row r="64" spans="1:20" ht="24" x14ac:dyDescent="0.25">
      <c r="A64" s="19" t="s">
        <v>46</v>
      </c>
      <c r="B64" s="20">
        <v>265175.75900000002</v>
      </c>
      <c r="C64" s="20">
        <v>222986.53899999999</v>
      </c>
      <c r="D64" s="20">
        <v>42189.22</v>
      </c>
      <c r="E64" s="20">
        <v>1468501.66</v>
      </c>
      <c r="F64" s="20">
        <v>983836.7</v>
      </c>
      <c r="G64" s="20">
        <v>485195.96</v>
      </c>
      <c r="H64" s="21">
        <v>18.058</v>
      </c>
      <c r="I64" s="21">
        <v>22.664999999999999</v>
      </c>
      <c r="J64" s="21">
        <v>8.6950000000000003</v>
      </c>
      <c r="K64" s="20">
        <v>120499.944</v>
      </c>
      <c r="L64" s="20">
        <v>32892.661999999997</v>
      </c>
      <c r="M64" s="20">
        <v>87607.282000000007</v>
      </c>
      <c r="N64" s="21">
        <v>220.06299999999999</v>
      </c>
      <c r="O64" s="21">
        <v>677.92200000000003</v>
      </c>
      <c r="P64" s="21">
        <v>48.156999999999996</v>
      </c>
      <c r="Q64" s="20">
        <v>144675.815</v>
      </c>
      <c r="R64" s="20">
        <v>190093.87700000001</v>
      </c>
      <c r="S64" s="20">
        <v>-45418.061999999998</v>
      </c>
    </row>
    <row r="65" spans="1:19" ht="29.25" x14ac:dyDescent="0.25">
      <c r="A65" s="41" t="s">
        <v>47</v>
      </c>
      <c r="B65" s="39">
        <v>91257.421000000002</v>
      </c>
      <c r="C65" s="39">
        <v>88492.618000000002</v>
      </c>
      <c r="D65" s="39">
        <v>2764.8040000000001</v>
      </c>
      <c r="E65" s="39">
        <v>591599.53200000001</v>
      </c>
      <c r="F65" s="39">
        <v>339781</v>
      </c>
      <c r="G65" s="39">
        <v>252349.53200000001</v>
      </c>
      <c r="H65" s="40">
        <v>15.426</v>
      </c>
      <c r="I65" s="40">
        <v>26.044</v>
      </c>
      <c r="J65" s="40">
        <v>1.0960000000000001</v>
      </c>
      <c r="K65" s="39">
        <v>10060.985000000001</v>
      </c>
      <c r="L65" s="39">
        <v>1473.8420000000001</v>
      </c>
      <c r="M65" s="39">
        <v>8587.143</v>
      </c>
      <c r="N65" s="40">
        <v>907.04300000000001</v>
      </c>
      <c r="O65" s="40">
        <v>6004.2129999999997</v>
      </c>
      <c r="P65" s="40">
        <v>32.197000000000003</v>
      </c>
      <c r="Q65" s="39">
        <v>81196.436000000002</v>
      </c>
      <c r="R65" s="39">
        <v>87018.775999999998</v>
      </c>
      <c r="S65" s="39">
        <v>-5822.3389999999999</v>
      </c>
    </row>
    <row r="66" spans="1:19" x14ac:dyDescent="0.25">
      <c r="A66" s="42" t="s">
        <v>76</v>
      </c>
      <c r="B66" s="31">
        <v>87571.047999999995</v>
      </c>
      <c r="C66" s="31">
        <v>87571.047999999995</v>
      </c>
      <c r="D66" s="31" t="s">
        <v>21</v>
      </c>
      <c r="E66" s="31">
        <v>315600</v>
      </c>
      <c r="F66" s="31">
        <v>315600</v>
      </c>
      <c r="G66" s="31" t="s">
        <v>21</v>
      </c>
      <c r="H66" s="27">
        <v>27.747</v>
      </c>
      <c r="I66" s="27">
        <v>27.747</v>
      </c>
      <c r="J66" s="27" t="s">
        <v>21</v>
      </c>
      <c r="K66" s="31" t="s">
        <v>21</v>
      </c>
      <c r="L66" s="31" t="s">
        <v>21</v>
      </c>
      <c r="M66" s="31" t="s">
        <v>21</v>
      </c>
      <c r="N66" s="27" t="s">
        <v>21</v>
      </c>
      <c r="O66" s="27" t="s">
        <v>21</v>
      </c>
      <c r="P66" s="27" t="s">
        <v>21</v>
      </c>
      <c r="Q66" s="31">
        <v>87571.047999999995</v>
      </c>
      <c r="R66" s="31">
        <v>87571.047999999995</v>
      </c>
      <c r="S66" s="31" t="s">
        <v>21</v>
      </c>
    </row>
    <row r="67" spans="1:19" ht="21" x14ac:dyDescent="0.25">
      <c r="A67" s="42" t="s">
        <v>77</v>
      </c>
      <c r="B67" s="31" t="s">
        <v>21</v>
      </c>
      <c r="C67" s="31" t="s">
        <v>21</v>
      </c>
      <c r="D67" s="31" t="s">
        <v>21</v>
      </c>
      <c r="E67" s="31" t="s">
        <v>21</v>
      </c>
      <c r="F67" s="31">
        <v>531</v>
      </c>
      <c r="G67" s="31" t="s">
        <v>21</v>
      </c>
      <c r="H67" s="27" t="s">
        <v>21</v>
      </c>
      <c r="I67" s="27" t="s">
        <v>21</v>
      </c>
      <c r="J67" s="27" t="s">
        <v>21</v>
      </c>
      <c r="K67" s="31" t="s">
        <v>21</v>
      </c>
      <c r="L67" s="31" t="s">
        <v>21</v>
      </c>
      <c r="M67" s="31" t="s">
        <v>21</v>
      </c>
      <c r="N67" s="27" t="s">
        <v>21</v>
      </c>
      <c r="O67" s="27" t="s">
        <v>21</v>
      </c>
      <c r="P67" s="27" t="s">
        <v>21</v>
      </c>
      <c r="Q67" s="31" t="s">
        <v>21</v>
      </c>
      <c r="R67" s="31" t="s">
        <v>21</v>
      </c>
      <c r="S67" s="31" t="s">
        <v>21</v>
      </c>
    </row>
    <row r="68" spans="1:19" ht="63" x14ac:dyDescent="0.25">
      <c r="A68" s="42" t="s">
        <v>78</v>
      </c>
      <c r="B68" s="31">
        <v>3408.07</v>
      </c>
      <c r="C68" s="31">
        <v>921.57</v>
      </c>
      <c r="D68" s="31">
        <v>2486.5010000000002</v>
      </c>
      <c r="E68" s="31">
        <v>266914.89399999997</v>
      </c>
      <c r="F68" s="31">
        <v>22647</v>
      </c>
      <c r="G68" s="31">
        <v>244267.894</v>
      </c>
      <c r="H68" s="27">
        <v>1.2769999999999999</v>
      </c>
      <c r="I68" s="27">
        <v>4.069</v>
      </c>
      <c r="J68" s="27">
        <v>1.018</v>
      </c>
      <c r="K68" s="31">
        <v>9810.5370000000003</v>
      </c>
      <c r="L68" s="31">
        <v>1473.8420000000001</v>
      </c>
      <c r="M68" s="31">
        <v>8336.6949999999997</v>
      </c>
      <c r="N68" s="27">
        <v>34.738999999999997</v>
      </c>
      <c r="O68" s="27">
        <v>62.527999999999999</v>
      </c>
      <c r="P68" s="27">
        <v>29.826000000000001</v>
      </c>
      <c r="Q68" s="31">
        <v>-6402.4669999999996</v>
      </c>
      <c r="R68" s="31">
        <v>-552.27200000000005</v>
      </c>
      <c r="S68" s="31">
        <v>-5850.1940000000004</v>
      </c>
    </row>
    <row r="69" spans="1:19" ht="52.5" x14ac:dyDescent="0.25">
      <c r="A69" s="42" t="s">
        <v>79</v>
      </c>
      <c r="B69" s="31">
        <v>3915.74</v>
      </c>
      <c r="C69" s="31" t="s">
        <v>21</v>
      </c>
      <c r="D69" s="31">
        <v>3915.74</v>
      </c>
      <c r="E69" s="31">
        <v>154393.742</v>
      </c>
      <c r="F69" s="31" t="s">
        <v>21</v>
      </c>
      <c r="G69" s="31">
        <v>154393.742</v>
      </c>
      <c r="H69" s="27">
        <v>2.536</v>
      </c>
      <c r="I69" s="27" t="s">
        <v>21</v>
      </c>
      <c r="J69" s="27">
        <v>2.536</v>
      </c>
      <c r="K69" s="31">
        <v>4361.93</v>
      </c>
      <c r="L69" s="31" t="s">
        <v>21</v>
      </c>
      <c r="M69" s="31">
        <v>4361.93</v>
      </c>
      <c r="N69" s="27">
        <v>89.771000000000001</v>
      </c>
      <c r="O69" s="27" t="s">
        <v>21</v>
      </c>
      <c r="P69" s="27">
        <v>89.771000000000001</v>
      </c>
      <c r="Q69" s="31">
        <v>-446.19</v>
      </c>
      <c r="R69" s="31" t="s">
        <v>21</v>
      </c>
      <c r="S69" s="31">
        <v>-446.19</v>
      </c>
    </row>
    <row r="70" spans="1:19" ht="63" x14ac:dyDescent="0.25">
      <c r="A70" s="42" t="s">
        <v>80</v>
      </c>
      <c r="B70" s="31">
        <v>-2036.16</v>
      </c>
      <c r="C70" s="31">
        <v>568.22299999999996</v>
      </c>
      <c r="D70" s="31">
        <v>-2604.3829999999998</v>
      </c>
      <c r="E70" s="31">
        <v>96370.5</v>
      </c>
      <c r="F70" s="31">
        <v>15813</v>
      </c>
      <c r="G70" s="31">
        <v>80557.5</v>
      </c>
      <c r="H70" s="27">
        <v>-2.113</v>
      </c>
      <c r="I70" s="27">
        <v>3.593</v>
      </c>
      <c r="J70" s="27">
        <v>-3.2330000000000001</v>
      </c>
      <c r="K70" s="31">
        <v>3306.645</v>
      </c>
      <c r="L70" s="31">
        <v>873.92399999999998</v>
      </c>
      <c r="M70" s="31">
        <v>2432.721</v>
      </c>
      <c r="N70" s="27">
        <v>-61.578000000000003</v>
      </c>
      <c r="O70" s="27">
        <v>65.02</v>
      </c>
      <c r="P70" s="27">
        <v>-107.056</v>
      </c>
      <c r="Q70" s="31">
        <v>-5342.8050000000003</v>
      </c>
      <c r="R70" s="31">
        <v>-305.70100000000002</v>
      </c>
      <c r="S70" s="31">
        <v>-5037.1040000000003</v>
      </c>
    </row>
    <row r="71" spans="1:19" ht="63.75" customHeight="1" x14ac:dyDescent="0.25">
      <c r="A71" s="42" t="s">
        <v>81</v>
      </c>
      <c r="B71" s="31">
        <v>991.452</v>
      </c>
      <c r="C71" s="31">
        <v>12.102</v>
      </c>
      <c r="D71" s="31">
        <v>979.35</v>
      </c>
      <c r="E71" s="31">
        <v>7973.8519999999999</v>
      </c>
      <c r="F71" s="31">
        <v>1343</v>
      </c>
      <c r="G71" s="31">
        <v>6630.8519999999999</v>
      </c>
      <c r="H71" s="27">
        <v>12.433999999999999</v>
      </c>
      <c r="I71" s="27">
        <v>0.90100000000000002</v>
      </c>
      <c r="J71" s="27">
        <v>14.77</v>
      </c>
      <c r="K71" s="31">
        <v>297.22699999999998</v>
      </c>
      <c r="L71" s="31">
        <v>68.274000000000001</v>
      </c>
      <c r="M71" s="31">
        <v>228.953</v>
      </c>
      <c r="N71" s="27">
        <v>333.56700000000001</v>
      </c>
      <c r="O71" s="27">
        <v>17.725999999999999</v>
      </c>
      <c r="P71" s="27">
        <v>427.75200000000001</v>
      </c>
      <c r="Q71" s="31">
        <v>694.22500000000002</v>
      </c>
      <c r="R71" s="31">
        <v>-56.171999999999997</v>
      </c>
      <c r="S71" s="31">
        <v>750.39700000000005</v>
      </c>
    </row>
    <row r="72" spans="1:19" ht="32.25" customHeight="1" x14ac:dyDescent="0.25">
      <c r="A72" s="42" t="s">
        <v>82</v>
      </c>
      <c r="B72" s="31">
        <v>537.03899999999999</v>
      </c>
      <c r="C72" s="31">
        <v>341.245</v>
      </c>
      <c r="D72" s="31">
        <v>195.79400000000001</v>
      </c>
      <c r="E72" s="31">
        <v>8176.8</v>
      </c>
      <c r="F72" s="31">
        <v>5491</v>
      </c>
      <c r="G72" s="31">
        <v>2685.8</v>
      </c>
      <c r="H72" s="27">
        <v>6.5679999999999996</v>
      </c>
      <c r="I72" s="27">
        <v>6.2149999999999999</v>
      </c>
      <c r="J72" s="27">
        <v>7.29</v>
      </c>
      <c r="K72" s="31">
        <v>1844.7360000000001</v>
      </c>
      <c r="L72" s="31">
        <v>531.64499999999998</v>
      </c>
      <c r="M72" s="31">
        <v>1313.0909999999999</v>
      </c>
      <c r="N72" s="27">
        <v>29.111999999999998</v>
      </c>
      <c r="O72" s="27">
        <v>64.186999999999998</v>
      </c>
      <c r="P72" s="27">
        <v>14.911</v>
      </c>
      <c r="Q72" s="31">
        <v>-1307.6969999999999</v>
      </c>
      <c r="R72" s="31">
        <v>-190.4</v>
      </c>
      <c r="S72" s="31">
        <v>-1117.297</v>
      </c>
    </row>
    <row r="73" spans="1:19" ht="65.25" customHeight="1" x14ac:dyDescent="0.25">
      <c r="A73" s="42" t="s">
        <v>83</v>
      </c>
      <c r="B73" s="31" t="s">
        <v>21</v>
      </c>
      <c r="C73" s="31" t="s">
        <v>21</v>
      </c>
      <c r="D73" s="31" t="s">
        <v>21</v>
      </c>
      <c r="E73" s="31" t="s">
        <v>21</v>
      </c>
      <c r="F73" s="31" t="s">
        <v>21</v>
      </c>
      <c r="G73" s="31" t="s">
        <v>21</v>
      </c>
      <c r="H73" s="27" t="s">
        <v>21</v>
      </c>
      <c r="I73" s="27" t="s">
        <v>21</v>
      </c>
      <c r="J73" s="27" t="s">
        <v>21</v>
      </c>
      <c r="K73" s="31" t="s">
        <v>21</v>
      </c>
      <c r="L73" s="31" t="s">
        <v>21</v>
      </c>
      <c r="M73" s="31" t="s">
        <v>21</v>
      </c>
      <c r="N73" s="27" t="s">
        <v>21</v>
      </c>
      <c r="O73" s="27" t="s">
        <v>21</v>
      </c>
      <c r="P73" s="27" t="s">
        <v>21</v>
      </c>
      <c r="Q73" s="31" t="s">
        <v>21</v>
      </c>
      <c r="R73" s="31" t="s">
        <v>21</v>
      </c>
      <c r="S73" s="31" t="s">
        <v>21</v>
      </c>
    </row>
    <row r="74" spans="1:19" ht="34.5" customHeight="1" x14ac:dyDescent="0.25">
      <c r="A74" s="42" t="s">
        <v>84</v>
      </c>
      <c r="B74" s="31" t="s">
        <v>21</v>
      </c>
      <c r="C74" s="31" t="s">
        <v>21</v>
      </c>
      <c r="D74" s="31" t="s">
        <v>21</v>
      </c>
      <c r="E74" s="31" t="s">
        <v>21</v>
      </c>
      <c r="F74" s="31" t="s">
        <v>21</v>
      </c>
      <c r="G74" s="31" t="s">
        <v>21</v>
      </c>
      <c r="H74" s="27" t="s">
        <v>21</v>
      </c>
      <c r="I74" s="27" t="s">
        <v>21</v>
      </c>
      <c r="J74" s="27" t="s">
        <v>21</v>
      </c>
      <c r="K74" s="31" t="s">
        <v>21</v>
      </c>
      <c r="L74" s="31" t="s">
        <v>21</v>
      </c>
      <c r="M74" s="31" t="s">
        <v>21</v>
      </c>
      <c r="N74" s="27" t="s">
        <v>21</v>
      </c>
      <c r="O74" s="27" t="s">
        <v>21</v>
      </c>
      <c r="P74" s="27" t="s">
        <v>21</v>
      </c>
      <c r="Q74" s="31" t="s">
        <v>21</v>
      </c>
      <c r="R74" s="31" t="s">
        <v>21</v>
      </c>
      <c r="S74" s="31" t="s">
        <v>21</v>
      </c>
    </row>
    <row r="75" spans="1:19" ht="54" customHeight="1" x14ac:dyDescent="0.25">
      <c r="A75" s="42" t="s">
        <v>85</v>
      </c>
      <c r="B75" s="31" t="s">
        <v>21</v>
      </c>
      <c r="C75" s="31" t="s">
        <v>21</v>
      </c>
      <c r="D75" s="31" t="s">
        <v>21</v>
      </c>
      <c r="E75" s="31" t="s">
        <v>21</v>
      </c>
      <c r="F75" s="31" t="s">
        <v>21</v>
      </c>
      <c r="G75" s="31" t="s">
        <v>21</v>
      </c>
      <c r="H75" s="27" t="s">
        <v>21</v>
      </c>
      <c r="I75" s="27" t="s">
        <v>21</v>
      </c>
      <c r="J75" s="27" t="s">
        <v>21</v>
      </c>
      <c r="K75" s="31" t="s">
        <v>21</v>
      </c>
      <c r="L75" s="31" t="s">
        <v>21</v>
      </c>
      <c r="M75" s="31" t="s">
        <v>21</v>
      </c>
      <c r="N75" s="27" t="s">
        <v>21</v>
      </c>
      <c r="O75" s="27" t="s">
        <v>21</v>
      </c>
      <c r="P75" s="27" t="s">
        <v>21</v>
      </c>
      <c r="Q75" s="31" t="s">
        <v>21</v>
      </c>
      <c r="R75" s="31" t="s">
        <v>21</v>
      </c>
      <c r="S75" s="31" t="s">
        <v>21</v>
      </c>
    </row>
    <row r="76" spans="1:19" ht="21" x14ac:dyDescent="0.25">
      <c r="A76" s="42" t="s">
        <v>86</v>
      </c>
      <c r="B76" s="31" t="s">
        <v>21</v>
      </c>
      <c r="C76" s="31" t="s">
        <v>21</v>
      </c>
      <c r="D76" s="31" t="s">
        <v>21</v>
      </c>
      <c r="E76" s="31">
        <v>525</v>
      </c>
      <c r="F76" s="31" t="s">
        <v>21</v>
      </c>
      <c r="G76" s="31">
        <v>525</v>
      </c>
      <c r="H76" s="27" t="s">
        <v>21</v>
      </c>
      <c r="I76" s="27" t="s">
        <v>21</v>
      </c>
      <c r="J76" s="27" t="s">
        <v>21</v>
      </c>
      <c r="K76" s="31" t="s">
        <v>21</v>
      </c>
      <c r="L76" s="31" t="s">
        <v>21</v>
      </c>
      <c r="M76" s="31" t="s">
        <v>21</v>
      </c>
      <c r="N76" s="27" t="s">
        <v>21</v>
      </c>
      <c r="O76" s="27" t="s">
        <v>21</v>
      </c>
      <c r="P76" s="27" t="s">
        <v>21</v>
      </c>
      <c r="Q76" s="31" t="s">
        <v>21</v>
      </c>
      <c r="R76" s="31" t="s">
        <v>21</v>
      </c>
      <c r="S76" s="31" t="s">
        <v>21</v>
      </c>
    </row>
    <row r="77" spans="1:19" ht="63" x14ac:dyDescent="0.25">
      <c r="A77" s="42" t="s">
        <v>87</v>
      </c>
      <c r="B77" s="31">
        <v>2.3889999999999998</v>
      </c>
      <c r="C77" s="31" t="s">
        <v>21</v>
      </c>
      <c r="D77" s="31">
        <v>2.3889999999999998</v>
      </c>
      <c r="E77" s="31">
        <v>162</v>
      </c>
      <c r="F77" s="31" t="s">
        <v>21</v>
      </c>
      <c r="G77" s="31">
        <v>162</v>
      </c>
      <c r="H77" s="27">
        <v>1.4750000000000001</v>
      </c>
      <c r="I77" s="27" t="s">
        <v>21</v>
      </c>
      <c r="J77" s="27">
        <v>1.4750000000000001</v>
      </c>
      <c r="K77" s="31">
        <v>121.081</v>
      </c>
      <c r="L77" s="31" t="s">
        <v>21</v>
      </c>
      <c r="M77" s="31">
        <v>121.081</v>
      </c>
      <c r="N77" s="27">
        <v>1.9730000000000001</v>
      </c>
      <c r="O77" s="27" t="s">
        <v>21</v>
      </c>
      <c r="P77" s="27">
        <v>1.9730000000000001</v>
      </c>
      <c r="Q77" s="31">
        <v>-118.69199999999999</v>
      </c>
      <c r="R77" s="31" t="s">
        <v>21</v>
      </c>
      <c r="S77" s="31">
        <v>-118.69199999999999</v>
      </c>
    </row>
    <row r="78" spans="1:19" ht="73.5" x14ac:dyDescent="0.25">
      <c r="A78" s="42" t="s">
        <v>88</v>
      </c>
      <c r="B78" s="31">
        <v>275.91399999999999</v>
      </c>
      <c r="C78" s="31" t="s">
        <v>21</v>
      </c>
      <c r="D78" s="31">
        <v>275.91399999999999</v>
      </c>
      <c r="E78" s="31">
        <v>8397.6380000000008</v>
      </c>
      <c r="F78" s="31">
        <v>1003</v>
      </c>
      <c r="G78" s="31">
        <v>7394.6379999999999</v>
      </c>
      <c r="H78" s="27">
        <v>3.286</v>
      </c>
      <c r="I78" s="27" t="s">
        <v>21</v>
      </c>
      <c r="J78" s="27">
        <v>3.7309999999999999</v>
      </c>
      <c r="K78" s="31">
        <v>129.36600000000001</v>
      </c>
      <c r="L78" s="31" t="s">
        <v>21</v>
      </c>
      <c r="M78" s="31">
        <v>129.36600000000001</v>
      </c>
      <c r="N78" s="27">
        <v>213.28200000000001</v>
      </c>
      <c r="O78" s="27" t="s">
        <v>21</v>
      </c>
      <c r="P78" s="27">
        <v>213.28200000000001</v>
      </c>
      <c r="Q78" s="31">
        <v>146.548</v>
      </c>
      <c r="R78" s="31" t="s">
        <v>21</v>
      </c>
      <c r="S78" s="31">
        <v>146.548</v>
      </c>
    </row>
    <row r="79" spans="1:19" ht="24" x14ac:dyDescent="0.25">
      <c r="A79" s="38" t="s">
        <v>48</v>
      </c>
      <c r="B79" s="39">
        <v>3346.0749999999998</v>
      </c>
      <c r="C79" s="39">
        <v>3144.9870000000001</v>
      </c>
      <c r="D79" s="39">
        <v>201.08799999999999</v>
      </c>
      <c r="E79" s="39">
        <v>121694</v>
      </c>
      <c r="F79" s="39">
        <v>107158.8</v>
      </c>
      <c r="G79" s="39">
        <v>14535.2</v>
      </c>
      <c r="H79" s="40">
        <v>2.75</v>
      </c>
      <c r="I79" s="40">
        <v>2.9350000000000001</v>
      </c>
      <c r="J79" s="40">
        <v>1.383</v>
      </c>
      <c r="K79" s="39">
        <v>4193.509</v>
      </c>
      <c r="L79" s="39">
        <v>4140.4949999999999</v>
      </c>
      <c r="M79" s="39">
        <v>53.014000000000003</v>
      </c>
      <c r="N79" s="40">
        <v>79.792000000000002</v>
      </c>
      <c r="O79" s="40">
        <v>75.956999999999994</v>
      </c>
      <c r="P79" s="40">
        <v>379.31099999999998</v>
      </c>
      <c r="Q79" s="39">
        <v>-847.43399999999997</v>
      </c>
      <c r="R79" s="39">
        <v>-995.50800000000004</v>
      </c>
      <c r="S79" s="39">
        <v>148.07400000000001</v>
      </c>
    </row>
    <row r="80" spans="1:19" ht="21" x14ac:dyDescent="0.25">
      <c r="A80" s="42" t="s">
        <v>89</v>
      </c>
      <c r="B80" s="31">
        <v>335.14600000000002</v>
      </c>
      <c r="C80" s="31">
        <v>134.059</v>
      </c>
      <c r="D80" s="31">
        <v>201.08799999999999</v>
      </c>
      <c r="E80" s="31">
        <v>22236</v>
      </c>
      <c r="F80" s="31">
        <v>7700.8</v>
      </c>
      <c r="G80" s="31">
        <v>14535.2</v>
      </c>
      <c r="H80" s="27">
        <v>1.5069999999999999</v>
      </c>
      <c r="I80" s="27">
        <v>1.7410000000000001</v>
      </c>
      <c r="J80" s="27">
        <v>1.383</v>
      </c>
      <c r="K80" s="31">
        <v>88.356999999999999</v>
      </c>
      <c r="L80" s="31">
        <v>35.343000000000004</v>
      </c>
      <c r="M80" s="31">
        <v>53.014000000000003</v>
      </c>
      <c r="N80" s="27">
        <v>379.30900000000003</v>
      </c>
      <c r="O80" s="27">
        <v>379.30799999999999</v>
      </c>
      <c r="P80" s="27">
        <v>379.31099999999998</v>
      </c>
      <c r="Q80" s="31">
        <v>246.78899999999999</v>
      </c>
      <c r="R80" s="31">
        <v>98.715999999999994</v>
      </c>
      <c r="S80" s="31">
        <v>148.07400000000001</v>
      </c>
    </row>
    <row r="81" spans="1:19" ht="21" x14ac:dyDescent="0.25">
      <c r="A81" s="42" t="s">
        <v>90</v>
      </c>
      <c r="B81" s="31">
        <v>88.516000000000005</v>
      </c>
      <c r="C81" s="31">
        <v>35.405999999999999</v>
      </c>
      <c r="D81" s="31">
        <v>53.11</v>
      </c>
      <c r="E81" s="31">
        <v>1393.9</v>
      </c>
      <c r="F81" s="31">
        <v>257.8</v>
      </c>
      <c r="G81" s="31">
        <v>1136.0999999999999</v>
      </c>
      <c r="H81" s="27">
        <v>6.35</v>
      </c>
      <c r="I81" s="27">
        <v>13.734</v>
      </c>
      <c r="J81" s="27">
        <v>4.6749999999999998</v>
      </c>
      <c r="K81" s="31">
        <v>21.841999999999999</v>
      </c>
      <c r="L81" s="31">
        <v>8.7370000000000001</v>
      </c>
      <c r="M81" s="31">
        <v>13.105</v>
      </c>
      <c r="N81" s="27">
        <v>405.25599999999997</v>
      </c>
      <c r="O81" s="27">
        <v>405.24200000000002</v>
      </c>
      <c r="P81" s="27">
        <v>405.26499999999999</v>
      </c>
      <c r="Q81" s="31">
        <v>66.674000000000007</v>
      </c>
      <c r="R81" s="31">
        <v>26.669</v>
      </c>
      <c r="S81" s="31">
        <v>40.005000000000003</v>
      </c>
    </row>
    <row r="82" spans="1:19" ht="21" x14ac:dyDescent="0.25">
      <c r="A82" s="42" t="s">
        <v>91</v>
      </c>
      <c r="B82" s="31" t="s">
        <v>21</v>
      </c>
      <c r="C82" s="31" t="s">
        <v>21</v>
      </c>
      <c r="D82" s="31" t="s">
        <v>21</v>
      </c>
      <c r="E82" s="31">
        <v>784.5</v>
      </c>
      <c r="F82" s="31">
        <v>324.8</v>
      </c>
      <c r="G82" s="31">
        <v>459.7</v>
      </c>
      <c r="H82" s="27" t="s">
        <v>21</v>
      </c>
      <c r="I82" s="27" t="s">
        <v>21</v>
      </c>
      <c r="J82" s="27" t="s">
        <v>21</v>
      </c>
      <c r="K82" s="31" t="s">
        <v>21</v>
      </c>
      <c r="L82" s="31" t="s">
        <v>21</v>
      </c>
      <c r="M82" s="31" t="s">
        <v>21</v>
      </c>
      <c r="N82" s="27" t="s">
        <v>21</v>
      </c>
      <c r="O82" s="27" t="s">
        <v>21</v>
      </c>
      <c r="P82" s="27" t="s">
        <v>21</v>
      </c>
      <c r="Q82" s="31" t="s">
        <v>21</v>
      </c>
      <c r="R82" s="31" t="s">
        <v>21</v>
      </c>
      <c r="S82" s="31" t="s">
        <v>21</v>
      </c>
    </row>
    <row r="83" spans="1:19" ht="21" x14ac:dyDescent="0.25">
      <c r="A83" s="42" t="s">
        <v>92</v>
      </c>
      <c r="B83" s="31">
        <v>246.63</v>
      </c>
      <c r="C83" s="31">
        <v>98.652000000000001</v>
      </c>
      <c r="D83" s="31">
        <v>147.97800000000001</v>
      </c>
      <c r="E83" s="31">
        <v>20057.599999999999</v>
      </c>
      <c r="F83" s="31">
        <v>7118.2</v>
      </c>
      <c r="G83" s="31">
        <v>12939.4</v>
      </c>
      <c r="H83" s="27">
        <v>1.23</v>
      </c>
      <c r="I83" s="27">
        <v>1.3859999999999999</v>
      </c>
      <c r="J83" s="27">
        <v>1.1439999999999999</v>
      </c>
      <c r="K83" s="31">
        <v>66.515000000000001</v>
      </c>
      <c r="L83" s="31">
        <v>26.606000000000002</v>
      </c>
      <c r="M83" s="31">
        <v>39.908999999999999</v>
      </c>
      <c r="N83" s="27">
        <v>370.78899999999999</v>
      </c>
      <c r="O83" s="27">
        <v>370.78899999999999</v>
      </c>
      <c r="P83" s="27">
        <v>370.78899999999999</v>
      </c>
      <c r="Q83" s="31">
        <v>180.11500000000001</v>
      </c>
      <c r="R83" s="31">
        <v>72.046000000000006</v>
      </c>
      <c r="S83" s="31">
        <v>108.069</v>
      </c>
    </row>
    <row r="84" spans="1:19" x14ac:dyDescent="0.25">
      <c r="A84" s="42" t="s">
        <v>93</v>
      </c>
      <c r="B84" s="31">
        <v>253.994</v>
      </c>
      <c r="C84" s="31">
        <v>101.598</v>
      </c>
      <c r="D84" s="31">
        <v>152.39599999999999</v>
      </c>
      <c r="E84" s="31">
        <v>19594.61</v>
      </c>
      <c r="F84" s="31">
        <v>6931.7</v>
      </c>
      <c r="G84" s="31">
        <v>12662.91</v>
      </c>
      <c r="H84" s="27">
        <v>1.296</v>
      </c>
      <c r="I84" s="27">
        <v>1.466</v>
      </c>
      <c r="J84" s="27">
        <v>1.2030000000000001</v>
      </c>
      <c r="K84" s="31">
        <v>66.114999999999995</v>
      </c>
      <c r="L84" s="31">
        <v>26.446000000000002</v>
      </c>
      <c r="M84" s="31">
        <v>39.668999999999997</v>
      </c>
      <c r="N84" s="27">
        <v>384.17</v>
      </c>
      <c r="O84" s="27">
        <v>384.17200000000003</v>
      </c>
      <c r="P84" s="27">
        <v>384.16899999999998</v>
      </c>
      <c r="Q84" s="31">
        <v>187.87899999999999</v>
      </c>
      <c r="R84" s="31">
        <v>75.152000000000001</v>
      </c>
      <c r="S84" s="31">
        <v>112.727</v>
      </c>
    </row>
    <row r="85" spans="1:19" ht="21" x14ac:dyDescent="0.25">
      <c r="A85" s="42" t="s">
        <v>94</v>
      </c>
      <c r="B85" s="31">
        <v>-7.3630000000000004</v>
      </c>
      <c r="C85" s="31">
        <v>-2.9449999999999998</v>
      </c>
      <c r="D85" s="31">
        <v>-4.4180000000000001</v>
      </c>
      <c r="E85" s="31">
        <v>462.99</v>
      </c>
      <c r="F85" s="31">
        <v>186.5</v>
      </c>
      <c r="G85" s="31">
        <v>276.49</v>
      </c>
      <c r="H85" s="27">
        <v>-1.59</v>
      </c>
      <c r="I85" s="27">
        <v>-1.579</v>
      </c>
      <c r="J85" s="27">
        <v>-1.5980000000000001</v>
      </c>
      <c r="K85" s="31">
        <v>0.4</v>
      </c>
      <c r="L85" s="31">
        <v>0.16</v>
      </c>
      <c r="M85" s="31">
        <v>0.24</v>
      </c>
      <c r="N85" s="27">
        <v>-1840.75</v>
      </c>
      <c r="O85" s="27">
        <v>-1840.625</v>
      </c>
      <c r="P85" s="27">
        <v>-1840.8330000000001</v>
      </c>
      <c r="Q85" s="31">
        <v>-7.7629999999999999</v>
      </c>
      <c r="R85" s="31">
        <v>-3.105</v>
      </c>
      <c r="S85" s="31">
        <v>-4.6580000000000004</v>
      </c>
    </row>
    <row r="86" spans="1:19" ht="42" x14ac:dyDescent="0.25">
      <c r="A86" s="42" t="s">
        <v>95</v>
      </c>
      <c r="B86" s="31" t="s">
        <v>21</v>
      </c>
      <c r="C86" s="31" t="s">
        <v>21</v>
      </c>
      <c r="D86" s="31" t="s">
        <v>21</v>
      </c>
      <c r="E86" s="31" t="s">
        <v>21</v>
      </c>
      <c r="F86" s="31" t="s">
        <v>21</v>
      </c>
      <c r="G86" s="31" t="s">
        <v>21</v>
      </c>
      <c r="H86" s="27" t="s">
        <v>21</v>
      </c>
      <c r="I86" s="27" t="s">
        <v>21</v>
      </c>
      <c r="J86" s="27" t="s">
        <v>21</v>
      </c>
      <c r="K86" s="31" t="s">
        <v>21</v>
      </c>
      <c r="L86" s="31" t="s">
        <v>21</v>
      </c>
      <c r="M86" s="31" t="s">
        <v>21</v>
      </c>
      <c r="N86" s="27" t="s">
        <v>21</v>
      </c>
      <c r="O86" s="27" t="s">
        <v>21</v>
      </c>
      <c r="P86" s="27" t="s">
        <v>21</v>
      </c>
      <c r="Q86" s="31" t="s">
        <v>21</v>
      </c>
      <c r="R86" s="31" t="s">
        <v>21</v>
      </c>
      <c r="S86" s="31" t="s">
        <v>21</v>
      </c>
    </row>
    <row r="87" spans="1:19" x14ac:dyDescent="0.25">
      <c r="A87" s="42" t="s">
        <v>96</v>
      </c>
      <c r="B87" s="31">
        <v>150.25200000000001</v>
      </c>
      <c r="C87" s="31">
        <v>150.25200000000001</v>
      </c>
      <c r="D87" s="31" t="s">
        <v>21</v>
      </c>
      <c r="E87" s="31">
        <v>4858</v>
      </c>
      <c r="F87" s="31">
        <v>4858</v>
      </c>
      <c r="G87" s="31" t="s">
        <v>21</v>
      </c>
      <c r="H87" s="27">
        <v>3.093</v>
      </c>
      <c r="I87" s="27">
        <v>3.093</v>
      </c>
      <c r="J87" s="27" t="s">
        <v>21</v>
      </c>
      <c r="K87" s="31">
        <v>300.596</v>
      </c>
      <c r="L87" s="31">
        <v>300.596</v>
      </c>
      <c r="M87" s="31" t="s">
        <v>21</v>
      </c>
      <c r="N87" s="27">
        <v>49.984999999999999</v>
      </c>
      <c r="O87" s="27">
        <v>49.984999999999999</v>
      </c>
      <c r="P87" s="27" t="s">
        <v>21</v>
      </c>
      <c r="Q87" s="31">
        <v>-150.34399999999999</v>
      </c>
      <c r="R87" s="31">
        <v>-150.34399999999999</v>
      </c>
      <c r="S87" s="31" t="s">
        <v>21</v>
      </c>
    </row>
    <row r="88" spans="1:19" ht="52.5" x14ac:dyDescent="0.25">
      <c r="A88" s="42" t="s">
        <v>97</v>
      </c>
      <c r="B88" s="31" t="s">
        <v>21</v>
      </c>
      <c r="C88" s="31" t="s">
        <v>21</v>
      </c>
      <c r="D88" s="31" t="s">
        <v>21</v>
      </c>
      <c r="E88" s="31">
        <v>4110</v>
      </c>
      <c r="F88" s="31">
        <v>4110</v>
      </c>
      <c r="G88" s="31" t="s">
        <v>21</v>
      </c>
      <c r="H88" s="27" t="s">
        <v>21</v>
      </c>
      <c r="I88" s="27" t="s">
        <v>21</v>
      </c>
      <c r="J88" s="27" t="s">
        <v>21</v>
      </c>
      <c r="K88" s="31">
        <v>298.51</v>
      </c>
      <c r="L88" s="31">
        <v>298.51</v>
      </c>
      <c r="M88" s="31" t="s">
        <v>21</v>
      </c>
      <c r="N88" s="27" t="s">
        <v>21</v>
      </c>
      <c r="O88" s="27" t="s">
        <v>21</v>
      </c>
      <c r="P88" s="27" t="s">
        <v>21</v>
      </c>
      <c r="Q88" s="31">
        <v>-298.51</v>
      </c>
      <c r="R88" s="31">
        <v>-298.51</v>
      </c>
      <c r="S88" s="31" t="s">
        <v>21</v>
      </c>
    </row>
    <row r="89" spans="1:19" ht="31.5" x14ac:dyDescent="0.25">
      <c r="A89" s="42" t="s">
        <v>98</v>
      </c>
      <c r="B89" s="31">
        <v>125.252</v>
      </c>
      <c r="C89" s="31">
        <v>125.252</v>
      </c>
      <c r="D89" s="31" t="s">
        <v>21</v>
      </c>
      <c r="E89" s="31">
        <v>508</v>
      </c>
      <c r="F89" s="31">
        <v>508</v>
      </c>
      <c r="G89" s="31" t="s">
        <v>21</v>
      </c>
      <c r="H89" s="27">
        <v>24.655999999999999</v>
      </c>
      <c r="I89" s="27">
        <v>24.655999999999999</v>
      </c>
      <c r="J89" s="27" t="s">
        <v>21</v>
      </c>
      <c r="K89" s="31">
        <v>2.0859999999999999</v>
      </c>
      <c r="L89" s="31">
        <v>2.0859999999999999</v>
      </c>
      <c r="M89" s="31" t="s">
        <v>21</v>
      </c>
      <c r="N89" s="27">
        <v>6004.41</v>
      </c>
      <c r="O89" s="27">
        <v>6004.41</v>
      </c>
      <c r="P89" s="27" t="s">
        <v>21</v>
      </c>
      <c r="Q89" s="31">
        <v>123.166</v>
      </c>
      <c r="R89" s="31">
        <v>123.166</v>
      </c>
      <c r="S89" s="31" t="s">
        <v>21</v>
      </c>
    </row>
    <row r="90" spans="1:19" ht="63" x14ac:dyDescent="0.25">
      <c r="A90" s="42" t="s">
        <v>99</v>
      </c>
      <c r="B90" s="31">
        <v>25</v>
      </c>
      <c r="C90" s="31">
        <v>25</v>
      </c>
      <c r="D90" s="31" t="s">
        <v>21</v>
      </c>
      <c r="E90" s="31">
        <v>130</v>
      </c>
      <c r="F90" s="31">
        <v>130</v>
      </c>
      <c r="G90" s="31" t="s">
        <v>21</v>
      </c>
      <c r="H90" s="27">
        <v>19.231000000000002</v>
      </c>
      <c r="I90" s="27">
        <v>19.231000000000002</v>
      </c>
      <c r="J90" s="27" t="s">
        <v>21</v>
      </c>
      <c r="K90" s="31" t="s">
        <v>21</v>
      </c>
      <c r="L90" s="31" t="s">
        <v>21</v>
      </c>
      <c r="M90" s="31" t="s">
        <v>21</v>
      </c>
      <c r="N90" s="27" t="s">
        <v>21</v>
      </c>
      <c r="O90" s="27" t="s">
        <v>21</v>
      </c>
      <c r="P90" s="27" t="s">
        <v>21</v>
      </c>
      <c r="Q90" s="31">
        <v>25</v>
      </c>
      <c r="R90" s="31">
        <v>25</v>
      </c>
      <c r="S90" s="31" t="s">
        <v>21</v>
      </c>
    </row>
    <row r="91" spans="1:19" ht="21" x14ac:dyDescent="0.25">
      <c r="A91" s="42" t="s">
        <v>100</v>
      </c>
      <c r="B91" s="31" t="s">
        <v>21</v>
      </c>
      <c r="C91" s="31" t="s">
        <v>21</v>
      </c>
      <c r="D91" s="31" t="s">
        <v>21</v>
      </c>
      <c r="E91" s="31">
        <v>110</v>
      </c>
      <c r="F91" s="31">
        <v>110</v>
      </c>
      <c r="G91" s="31" t="s">
        <v>21</v>
      </c>
      <c r="H91" s="27" t="s">
        <v>21</v>
      </c>
      <c r="I91" s="27" t="s">
        <v>21</v>
      </c>
      <c r="J91" s="27" t="s">
        <v>21</v>
      </c>
      <c r="K91" s="31" t="s">
        <v>21</v>
      </c>
      <c r="L91" s="31" t="s">
        <v>21</v>
      </c>
      <c r="M91" s="31" t="s">
        <v>21</v>
      </c>
      <c r="N91" s="27" t="s">
        <v>21</v>
      </c>
      <c r="O91" s="27" t="s">
        <v>21</v>
      </c>
      <c r="P91" s="27" t="s">
        <v>21</v>
      </c>
      <c r="Q91" s="31" t="s">
        <v>21</v>
      </c>
      <c r="R91" s="31" t="s">
        <v>21</v>
      </c>
      <c r="S91" s="31" t="s">
        <v>21</v>
      </c>
    </row>
    <row r="92" spans="1:19" x14ac:dyDescent="0.25">
      <c r="A92" s="42" t="s">
        <v>101</v>
      </c>
      <c r="B92" s="31">
        <v>2860.6759999999999</v>
      </c>
      <c r="C92" s="31">
        <v>2860.6759999999999</v>
      </c>
      <c r="D92" s="31" t="s">
        <v>21</v>
      </c>
      <c r="E92" s="31">
        <v>94600</v>
      </c>
      <c r="F92" s="31">
        <v>94600</v>
      </c>
      <c r="G92" s="31" t="s">
        <v>21</v>
      </c>
      <c r="H92" s="27">
        <v>3.024</v>
      </c>
      <c r="I92" s="27">
        <v>3.024</v>
      </c>
      <c r="J92" s="27" t="s">
        <v>21</v>
      </c>
      <c r="K92" s="31">
        <v>3804.556</v>
      </c>
      <c r="L92" s="31">
        <v>3804.556</v>
      </c>
      <c r="M92" s="31" t="s">
        <v>21</v>
      </c>
      <c r="N92" s="27">
        <v>75.191000000000003</v>
      </c>
      <c r="O92" s="27">
        <v>75.191000000000003</v>
      </c>
      <c r="P92" s="27" t="s">
        <v>21</v>
      </c>
      <c r="Q92" s="31">
        <v>-943.88</v>
      </c>
      <c r="R92" s="31">
        <v>-943.88</v>
      </c>
      <c r="S92" s="31" t="s">
        <v>21</v>
      </c>
    </row>
    <row r="93" spans="1:19" ht="21" x14ac:dyDescent="0.25">
      <c r="A93" s="42" t="s">
        <v>102</v>
      </c>
      <c r="B93" s="31">
        <v>2860.6759999999999</v>
      </c>
      <c r="C93" s="31">
        <v>2860.6759999999999</v>
      </c>
      <c r="D93" s="31" t="s">
        <v>21</v>
      </c>
      <c r="E93" s="31">
        <v>94600</v>
      </c>
      <c r="F93" s="31">
        <v>94600</v>
      </c>
      <c r="G93" s="31" t="s">
        <v>21</v>
      </c>
      <c r="H93" s="27">
        <v>3.024</v>
      </c>
      <c r="I93" s="27">
        <v>3.024</v>
      </c>
      <c r="J93" s="27" t="s">
        <v>21</v>
      </c>
      <c r="K93" s="31">
        <v>3804.556</v>
      </c>
      <c r="L93" s="31">
        <v>3804.556</v>
      </c>
      <c r="M93" s="31" t="s">
        <v>21</v>
      </c>
      <c r="N93" s="27">
        <v>75.191000000000003</v>
      </c>
      <c r="O93" s="27">
        <v>75.191000000000003</v>
      </c>
      <c r="P93" s="27" t="s">
        <v>21</v>
      </c>
      <c r="Q93" s="31">
        <v>-943.88</v>
      </c>
      <c r="R93" s="31">
        <v>-943.88</v>
      </c>
      <c r="S93" s="31" t="s">
        <v>21</v>
      </c>
    </row>
    <row r="94" spans="1:19" ht="42" x14ac:dyDescent="0.25">
      <c r="A94" s="42" t="s">
        <v>103</v>
      </c>
      <c r="B94" s="31">
        <v>0.41599999999999998</v>
      </c>
      <c r="C94" s="31">
        <v>0.41599999999999998</v>
      </c>
      <c r="D94" s="31" t="s">
        <v>21</v>
      </c>
      <c r="E94" s="31">
        <v>17800</v>
      </c>
      <c r="F94" s="31">
        <v>17800</v>
      </c>
      <c r="G94" s="31" t="s">
        <v>21</v>
      </c>
      <c r="H94" s="27">
        <v>2E-3</v>
      </c>
      <c r="I94" s="27">
        <v>2E-3</v>
      </c>
      <c r="J94" s="27" t="s">
        <v>21</v>
      </c>
      <c r="K94" s="31" t="s">
        <v>21</v>
      </c>
      <c r="L94" s="31" t="s">
        <v>21</v>
      </c>
      <c r="M94" s="31" t="s">
        <v>21</v>
      </c>
      <c r="N94" s="27" t="s">
        <v>21</v>
      </c>
      <c r="O94" s="27" t="s">
        <v>21</v>
      </c>
      <c r="P94" s="27" t="s">
        <v>21</v>
      </c>
      <c r="Q94" s="31">
        <v>0.41599999999999998</v>
      </c>
      <c r="R94" s="31">
        <v>0.41599999999999998</v>
      </c>
      <c r="S94" s="31" t="s">
        <v>21</v>
      </c>
    </row>
    <row r="95" spans="1:19" ht="63" x14ac:dyDescent="0.25">
      <c r="A95" s="42" t="s">
        <v>104</v>
      </c>
      <c r="B95" s="31">
        <v>2759.1759999999999</v>
      </c>
      <c r="C95" s="31">
        <v>2759.1759999999999</v>
      </c>
      <c r="D95" s="31" t="s">
        <v>21</v>
      </c>
      <c r="E95" s="31">
        <v>64000</v>
      </c>
      <c r="F95" s="31">
        <v>64000</v>
      </c>
      <c r="G95" s="31" t="s">
        <v>21</v>
      </c>
      <c r="H95" s="27">
        <v>4.3109999999999999</v>
      </c>
      <c r="I95" s="27">
        <v>4.3109999999999999</v>
      </c>
      <c r="J95" s="27" t="s">
        <v>21</v>
      </c>
      <c r="K95" s="31">
        <v>3402.4670000000001</v>
      </c>
      <c r="L95" s="31">
        <v>3402.4670000000001</v>
      </c>
      <c r="M95" s="31" t="s">
        <v>21</v>
      </c>
      <c r="N95" s="27">
        <v>81.093000000000004</v>
      </c>
      <c r="O95" s="27">
        <v>81.093000000000004</v>
      </c>
      <c r="P95" s="27" t="s">
        <v>21</v>
      </c>
      <c r="Q95" s="31">
        <v>-643.29100000000005</v>
      </c>
      <c r="R95" s="31">
        <v>-643.29100000000005</v>
      </c>
      <c r="S95" s="31" t="s">
        <v>21</v>
      </c>
    </row>
    <row r="96" spans="1:19" ht="42" x14ac:dyDescent="0.25">
      <c r="A96" s="42" t="s">
        <v>105</v>
      </c>
      <c r="B96" s="31">
        <v>101.084</v>
      </c>
      <c r="C96" s="31">
        <v>101.084</v>
      </c>
      <c r="D96" s="31" t="s">
        <v>21</v>
      </c>
      <c r="E96" s="31">
        <v>12800</v>
      </c>
      <c r="F96" s="31">
        <v>12800</v>
      </c>
      <c r="G96" s="31" t="s">
        <v>21</v>
      </c>
      <c r="H96" s="27">
        <v>0.79</v>
      </c>
      <c r="I96" s="27">
        <v>0.79</v>
      </c>
      <c r="J96" s="27" t="s">
        <v>21</v>
      </c>
      <c r="K96" s="31">
        <v>402.089</v>
      </c>
      <c r="L96" s="31">
        <v>402.089</v>
      </c>
      <c r="M96" s="31" t="s">
        <v>21</v>
      </c>
      <c r="N96" s="27">
        <v>25.14</v>
      </c>
      <c r="O96" s="27">
        <v>25.14</v>
      </c>
      <c r="P96" s="27" t="s">
        <v>21</v>
      </c>
      <c r="Q96" s="31">
        <v>-301.005</v>
      </c>
      <c r="R96" s="31">
        <v>-301.005</v>
      </c>
      <c r="S96" s="31" t="s">
        <v>21</v>
      </c>
    </row>
    <row r="97" spans="1:19" ht="21" x14ac:dyDescent="0.25">
      <c r="A97" s="44" t="s">
        <v>49</v>
      </c>
      <c r="B97" s="39">
        <v>6799.0659999999998</v>
      </c>
      <c r="C97" s="39">
        <v>3697.152</v>
      </c>
      <c r="D97" s="39">
        <v>3101.9140000000002</v>
      </c>
      <c r="E97" s="39">
        <v>164571.72</v>
      </c>
      <c r="F97" s="39">
        <v>88814.5</v>
      </c>
      <c r="G97" s="39">
        <v>75757.22</v>
      </c>
      <c r="H97" s="40">
        <v>4.1310000000000002</v>
      </c>
      <c r="I97" s="40">
        <v>4.1630000000000003</v>
      </c>
      <c r="J97" s="40">
        <v>4.0949999999999998</v>
      </c>
      <c r="K97" s="39">
        <v>14045.201999999999</v>
      </c>
      <c r="L97" s="39">
        <v>4715.3440000000001</v>
      </c>
      <c r="M97" s="39">
        <v>9329.8580000000002</v>
      </c>
      <c r="N97" s="40">
        <v>48.408000000000001</v>
      </c>
      <c r="O97" s="40">
        <v>78.406999999999996</v>
      </c>
      <c r="P97" s="40">
        <v>33.247</v>
      </c>
      <c r="Q97" s="39">
        <v>-7246.1360000000004</v>
      </c>
      <c r="R97" s="39">
        <v>-1018.192</v>
      </c>
      <c r="S97" s="39">
        <v>-6227.9440000000004</v>
      </c>
    </row>
    <row r="98" spans="1:19" x14ac:dyDescent="0.25">
      <c r="A98" s="42" t="s">
        <v>106</v>
      </c>
      <c r="B98" s="31">
        <v>5024.5259999999998</v>
      </c>
      <c r="C98" s="31">
        <v>2240.0819999999999</v>
      </c>
      <c r="D98" s="31">
        <v>2784.444</v>
      </c>
      <c r="E98" s="31">
        <v>126833.28</v>
      </c>
      <c r="F98" s="31">
        <v>58222.9</v>
      </c>
      <c r="G98" s="31">
        <v>68610.38</v>
      </c>
      <c r="H98" s="27">
        <v>3.9620000000000002</v>
      </c>
      <c r="I98" s="27">
        <v>3.847</v>
      </c>
      <c r="J98" s="27">
        <v>4.0579999999999998</v>
      </c>
      <c r="K98" s="31">
        <v>4414.2929999999997</v>
      </c>
      <c r="L98" s="31">
        <v>1918.0129999999999</v>
      </c>
      <c r="M98" s="31">
        <v>2496.2809999999999</v>
      </c>
      <c r="N98" s="27">
        <v>113.824</v>
      </c>
      <c r="O98" s="27">
        <v>116.792</v>
      </c>
      <c r="P98" s="27">
        <v>111.544</v>
      </c>
      <c r="Q98" s="31">
        <v>610.23299999999995</v>
      </c>
      <c r="R98" s="31">
        <v>322.06900000000002</v>
      </c>
      <c r="S98" s="31">
        <v>288.16300000000001</v>
      </c>
    </row>
    <row r="99" spans="1:19" ht="42" x14ac:dyDescent="0.25">
      <c r="A99" s="42" t="s">
        <v>107</v>
      </c>
      <c r="B99" s="31" t="s">
        <v>21</v>
      </c>
      <c r="C99" s="31" t="s">
        <v>21</v>
      </c>
      <c r="D99" s="31" t="s">
        <v>21</v>
      </c>
      <c r="E99" s="31">
        <v>179</v>
      </c>
      <c r="F99" s="31">
        <v>179</v>
      </c>
      <c r="G99" s="31" t="s">
        <v>21</v>
      </c>
      <c r="H99" s="27" t="s">
        <v>21</v>
      </c>
      <c r="I99" s="27" t="s">
        <v>21</v>
      </c>
      <c r="J99" s="27" t="s">
        <v>21</v>
      </c>
      <c r="K99" s="31" t="s">
        <v>21</v>
      </c>
      <c r="L99" s="31" t="s">
        <v>21</v>
      </c>
      <c r="M99" s="31" t="s">
        <v>21</v>
      </c>
      <c r="N99" s="27" t="s">
        <v>21</v>
      </c>
      <c r="O99" s="27" t="s">
        <v>21</v>
      </c>
      <c r="P99" s="27" t="s">
        <v>21</v>
      </c>
      <c r="Q99" s="31" t="s">
        <v>21</v>
      </c>
      <c r="R99" s="31" t="s">
        <v>21</v>
      </c>
      <c r="S99" s="31" t="s">
        <v>21</v>
      </c>
    </row>
    <row r="100" spans="1:19" ht="31.5" x14ac:dyDescent="0.25">
      <c r="A100" s="42" t="s">
        <v>108</v>
      </c>
      <c r="B100" s="31">
        <v>501.08199999999999</v>
      </c>
      <c r="C100" s="31">
        <v>421.91300000000001</v>
      </c>
      <c r="D100" s="31">
        <v>79.168999999999997</v>
      </c>
      <c r="E100" s="31">
        <v>7188.4</v>
      </c>
      <c r="F100" s="31">
        <v>5622.7</v>
      </c>
      <c r="G100" s="31">
        <v>1565.7</v>
      </c>
      <c r="H100" s="27">
        <v>6.9710000000000001</v>
      </c>
      <c r="I100" s="27">
        <v>7.5039999999999996</v>
      </c>
      <c r="J100" s="27">
        <v>5.056</v>
      </c>
      <c r="K100" s="31">
        <v>314.95600000000002</v>
      </c>
      <c r="L100" s="31">
        <v>304.57799999999997</v>
      </c>
      <c r="M100" s="31">
        <v>10.378</v>
      </c>
      <c r="N100" s="27">
        <v>159.096</v>
      </c>
      <c r="O100" s="27">
        <v>138.524</v>
      </c>
      <c r="P100" s="27">
        <v>762.85400000000004</v>
      </c>
      <c r="Q100" s="31">
        <v>186.126</v>
      </c>
      <c r="R100" s="31">
        <v>117.33499999999999</v>
      </c>
      <c r="S100" s="31">
        <v>68.790999999999997</v>
      </c>
    </row>
    <row r="101" spans="1:19" ht="21" x14ac:dyDescent="0.25">
      <c r="A101" s="42" t="s">
        <v>109</v>
      </c>
      <c r="B101" s="31">
        <v>1273.4580000000001</v>
      </c>
      <c r="C101" s="31">
        <v>1035.1569999999999</v>
      </c>
      <c r="D101" s="31">
        <v>238.30099999999999</v>
      </c>
      <c r="E101" s="31">
        <v>30371.040000000001</v>
      </c>
      <c r="F101" s="31">
        <v>24789.9</v>
      </c>
      <c r="G101" s="31">
        <v>5581.14</v>
      </c>
      <c r="H101" s="27">
        <v>4.1929999999999996</v>
      </c>
      <c r="I101" s="27">
        <v>4.1760000000000002</v>
      </c>
      <c r="J101" s="27">
        <v>4.2699999999999996</v>
      </c>
      <c r="K101" s="31">
        <v>9315.9519999999993</v>
      </c>
      <c r="L101" s="31">
        <v>2492.7530000000002</v>
      </c>
      <c r="M101" s="31">
        <v>6823.1989999999996</v>
      </c>
      <c r="N101" s="27">
        <v>13.67</v>
      </c>
      <c r="O101" s="27">
        <v>41.527000000000001</v>
      </c>
      <c r="P101" s="27">
        <v>3.4929999999999999</v>
      </c>
      <c r="Q101" s="31">
        <v>-8042.4939999999997</v>
      </c>
      <c r="R101" s="31">
        <v>-1457.596</v>
      </c>
      <c r="S101" s="31">
        <v>-6584.8980000000001</v>
      </c>
    </row>
    <row r="102" spans="1:19" ht="21" x14ac:dyDescent="0.25">
      <c r="A102" s="44" t="s">
        <v>50</v>
      </c>
      <c r="B102" s="39">
        <v>138786.709</v>
      </c>
      <c r="C102" s="39">
        <v>103435.876</v>
      </c>
      <c r="D102" s="39">
        <v>35350.832999999999</v>
      </c>
      <c r="E102" s="39">
        <v>205245.98</v>
      </c>
      <c r="F102" s="39">
        <v>87947</v>
      </c>
      <c r="G102" s="39">
        <v>117298.98</v>
      </c>
      <c r="H102" s="40">
        <v>67.62</v>
      </c>
      <c r="I102" s="40">
        <v>117.61199999999999</v>
      </c>
      <c r="J102" s="40">
        <v>30.137</v>
      </c>
      <c r="K102" s="39">
        <v>62587.498</v>
      </c>
      <c r="L102" s="39">
        <v>1.7629999999999999</v>
      </c>
      <c r="M102" s="39">
        <v>62585.735000000001</v>
      </c>
      <c r="N102" s="40">
        <v>221.74799999999999</v>
      </c>
      <c r="O102" s="40">
        <v>5867037.7769999998</v>
      </c>
      <c r="P102" s="40">
        <v>56.484000000000002</v>
      </c>
      <c r="Q102" s="39">
        <v>76199.210999999996</v>
      </c>
      <c r="R102" s="39">
        <v>103434.113</v>
      </c>
      <c r="S102" s="39">
        <v>-27234.901999999998</v>
      </c>
    </row>
    <row r="103" spans="1:19" ht="63" x14ac:dyDescent="0.25">
      <c r="A103" s="42" t="s">
        <v>110</v>
      </c>
      <c r="B103" s="31">
        <v>1857.835</v>
      </c>
      <c r="C103" s="31">
        <v>617.71500000000003</v>
      </c>
      <c r="D103" s="31">
        <v>1240.1199999999999</v>
      </c>
      <c r="E103" s="31">
        <v>18775.349999999999</v>
      </c>
      <c r="F103" s="31" t="s">
        <v>21</v>
      </c>
      <c r="G103" s="31">
        <v>18775.349999999999</v>
      </c>
      <c r="H103" s="27">
        <v>9.8949999999999996</v>
      </c>
      <c r="I103" s="27" t="s">
        <v>21</v>
      </c>
      <c r="J103" s="27">
        <v>6.6050000000000004</v>
      </c>
      <c r="K103" s="31">
        <v>149.547</v>
      </c>
      <c r="L103" s="31" t="s">
        <v>21</v>
      </c>
      <c r="M103" s="31">
        <v>149.547</v>
      </c>
      <c r="N103" s="27">
        <v>1242.308</v>
      </c>
      <c r="O103" s="27" t="s">
        <v>21</v>
      </c>
      <c r="P103" s="27">
        <v>829.25099999999998</v>
      </c>
      <c r="Q103" s="31">
        <v>1708.288</v>
      </c>
      <c r="R103" s="31">
        <v>617.71500000000003</v>
      </c>
      <c r="S103" s="31">
        <v>1090.5730000000001</v>
      </c>
    </row>
    <row r="104" spans="1:19" ht="31.5" x14ac:dyDescent="0.25">
      <c r="A104" s="42" t="s">
        <v>111</v>
      </c>
      <c r="B104" s="31">
        <v>33910.360999999997</v>
      </c>
      <c r="C104" s="31">
        <v>14.182</v>
      </c>
      <c r="D104" s="31">
        <v>33896.18</v>
      </c>
      <c r="E104" s="31">
        <v>97686.73</v>
      </c>
      <c r="F104" s="31">
        <v>1947</v>
      </c>
      <c r="G104" s="31">
        <v>95739.73</v>
      </c>
      <c r="H104" s="27">
        <v>34.713000000000001</v>
      </c>
      <c r="I104" s="27">
        <v>0.72799999999999998</v>
      </c>
      <c r="J104" s="27">
        <v>35.405000000000001</v>
      </c>
      <c r="K104" s="31">
        <v>62217.035000000003</v>
      </c>
      <c r="L104" s="31">
        <v>1.7629999999999999</v>
      </c>
      <c r="M104" s="31">
        <v>62215.271999999997</v>
      </c>
      <c r="N104" s="27">
        <v>54.503</v>
      </c>
      <c r="O104" s="27">
        <v>804.42399999999998</v>
      </c>
      <c r="P104" s="27">
        <v>54.481999999999999</v>
      </c>
      <c r="Q104" s="31">
        <v>-28306.673999999999</v>
      </c>
      <c r="R104" s="31">
        <v>12.419</v>
      </c>
      <c r="S104" s="31">
        <v>-28319.092000000001</v>
      </c>
    </row>
    <row r="105" spans="1:19" ht="31.5" x14ac:dyDescent="0.25">
      <c r="A105" s="42" t="s">
        <v>112</v>
      </c>
      <c r="B105" s="31">
        <v>17279.882000000001</v>
      </c>
      <c r="C105" s="31" t="s">
        <v>21</v>
      </c>
      <c r="D105" s="31">
        <v>17279.882000000001</v>
      </c>
      <c r="E105" s="31">
        <v>42554.59</v>
      </c>
      <c r="F105" s="31" t="s">
        <v>21</v>
      </c>
      <c r="G105" s="31">
        <v>42554.59</v>
      </c>
      <c r="H105" s="27">
        <v>40.606000000000002</v>
      </c>
      <c r="I105" s="27" t="s">
        <v>21</v>
      </c>
      <c r="J105" s="27">
        <v>40.606000000000002</v>
      </c>
      <c r="K105" s="31">
        <v>4579.1180000000004</v>
      </c>
      <c r="L105" s="31" t="s">
        <v>21</v>
      </c>
      <c r="M105" s="31">
        <v>4579.1180000000004</v>
      </c>
      <c r="N105" s="27">
        <v>377.363</v>
      </c>
      <c r="O105" s="27" t="s">
        <v>21</v>
      </c>
      <c r="P105" s="27">
        <v>377.363</v>
      </c>
      <c r="Q105" s="31">
        <v>12700.763999999999</v>
      </c>
      <c r="R105" s="31" t="s">
        <v>21</v>
      </c>
      <c r="S105" s="31">
        <v>12700.763999999999</v>
      </c>
    </row>
    <row r="106" spans="1:19" ht="42" x14ac:dyDescent="0.25">
      <c r="A106" s="42" t="s">
        <v>113</v>
      </c>
      <c r="B106" s="31">
        <v>16630.478999999999</v>
      </c>
      <c r="C106" s="31">
        <v>14.182</v>
      </c>
      <c r="D106" s="31">
        <v>16616.297999999999</v>
      </c>
      <c r="E106" s="31">
        <v>55132.14</v>
      </c>
      <c r="F106" s="31">
        <v>1947</v>
      </c>
      <c r="G106" s="31">
        <v>53185.14</v>
      </c>
      <c r="H106" s="27">
        <v>30.164999999999999</v>
      </c>
      <c r="I106" s="27">
        <v>0.72799999999999998</v>
      </c>
      <c r="J106" s="27">
        <v>31.242000000000001</v>
      </c>
      <c r="K106" s="31">
        <v>57637.917999999998</v>
      </c>
      <c r="L106" s="31">
        <v>1.7629999999999999</v>
      </c>
      <c r="M106" s="31">
        <v>57636.154000000002</v>
      </c>
      <c r="N106" s="27">
        <v>28.853000000000002</v>
      </c>
      <c r="O106" s="27">
        <v>804.42399999999998</v>
      </c>
      <c r="P106" s="27">
        <v>28.83</v>
      </c>
      <c r="Q106" s="31">
        <v>-41007.438999999998</v>
      </c>
      <c r="R106" s="31">
        <v>12.419</v>
      </c>
      <c r="S106" s="31">
        <v>-41019.856</v>
      </c>
    </row>
    <row r="107" spans="1:19" ht="56.25" customHeight="1" x14ac:dyDescent="0.25">
      <c r="A107" s="42" t="s">
        <v>114</v>
      </c>
      <c r="B107" s="31">
        <v>214.53299999999999</v>
      </c>
      <c r="C107" s="31" t="s">
        <v>21</v>
      </c>
      <c r="D107" s="31">
        <v>214.53299999999999</v>
      </c>
      <c r="E107" s="31">
        <v>2783.9</v>
      </c>
      <c r="F107" s="31" t="s">
        <v>21</v>
      </c>
      <c r="G107" s="31">
        <v>2783.9</v>
      </c>
      <c r="H107" s="27">
        <v>7.7060000000000004</v>
      </c>
      <c r="I107" s="27" t="s">
        <v>21</v>
      </c>
      <c r="J107" s="27">
        <v>7.7060000000000004</v>
      </c>
      <c r="K107" s="31">
        <v>220.91499999999999</v>
      </c>
      <c r="L107" s="31" t="s">
        <v>21</v>
      </c>
      <c r="M107" s="31">
        <v>220.91499999999999</v>
      </c>
      <c r="N107" s="27">
        <v>97.111000000000004</v>
      </c>
      <c r="O107" s="27" t="s">
        <v>21</v>
      </c>
      <c r="P107" s="27">
        <v>97.111000000000004</v>
      </c>
      <c r="Q107" s="31">
        <v>-6.3819999999999997</v>
      </c>
      <c r="R107" s="31" t="s">
        <v>21</v>
      </c>
      <c r="S107" s="31">
        <v>-6.3819999999999997</v>
      </c>
    </row>
    <row r="108" spans="1:19" ht="26.25" customHeight="1" x14ac:dyDescent="0.25">
      <c r="A108" s="42" t="s">
        <v>115</v>
      </c>
      <c r="B108" s="31">
        <v>102803.98</v>
      </c>
      <c r="C108" s="31">
        <v>102803.98</v>
      </c>
      <c r="D108" s="31" t="s">
        <v>21</v>
      </c>
      <c r="E108" s="31">
        <v>86000</v>
      </c>
      <c r="F108" s="31">
        <v>86000</v>
      </c>
      <c r="G108" s="31" t="s">
        <v>21</v>
      </c>
      <c r="H108" s="27">
        <v>119.54</v>
      </c>
      <c r="I108" s="27">
        <v>119.54</v>
      </c>
      <c r="J108" s="27" t="s">
        <v>21</v>
      </c>
      <c r="K108" s="31" t="s">
        <v>21</v>
      </c>
      <c r="L108" s="31" t="s">
        <v>21</v>
      </c>
      <c r="M108" s="31" t="s">
        <v>21</v>
      </c>
      <c r="N108" s="27" t="s">
        <v>21</v>
      </c>
      <c r="O108" s="27" t="s">
        <v>21</v>
      </c>
      <c r="P108" s="27" t="s">
        <v>21</v>
      </c>
      <c r="Q108" s="31">
        <v>102803.98</v>
      </c>
      <c r="R108" s="31">
        <v>102803.98</v>
      </c>
      <c r="S108" s="31" t="s">
        <v>21</v>
      </c>
    </row>
    <row r="109" spans="1:19" ht="24" x14ac:dyDescent="0.25">
      <c r="A109" s="38" t="s">
        <v>51</v>
      </c>
      <c r="B109" s="39" t="s">
        <v>21</v>
      </c>
      <c r="C109" s="39" t="s">
        <v>21</v>
      </c>
      <c r="D109" s="39" t="s">
        <v>21</v>
      </c>
      <c r="E109" s="39">
        <v>95.6</v>
      </c>
      <c r="F109" s="39">
        <v>95.6</v>
      </c>
      <c r="G109" s="39" t="s">
        <v>21</v>
      </c>
      <c r="H109" s="40" t="s">
        <v>21</v>
      </c>
      <c r="I109" s="40" t="s">
        <v>21</v>
      </c>
      <c r="J109" s="40" t="s">
        <v>21</v>
      </c>
      <c r="K109" s="39" t="s">
        <v>21</v>
      </c>
      <c r="L109" s="39" t="s">
        <v>21</v>
      </c>
      <c r="M109" s="39" t="s">
        <v>21</v>
      </c>
      <c r="N109" s="40" t="s">
        <v>21</v>
      </c>
      <c r="O109" s="40" t="s">
        <v>21</v>
      </c>
      <c r="P109" s="40" t="s">
        <v>21</v>
      </c>
      <c r="Q109" s="39" t="s">
        <v>21</v>
      </c>
      <c r="R109" s="39" t="s">
        <v>21</v>
      </c>
      <c r="S109" s="39" t="s">
        <v>21</v>
      </c>
    </row>
    <row r="110" spans="1:19" ht="24" x14ac:dyDescent="0.25">
      <c r="A110" s="38" t="s">
        <v>52</v>
      </c>
      <c r="B110" s="39">
        <v>24984.16</v>
      </c>
      <c r="C110" s="39">
        <v>24215.905999999999</v>
      </c>
      <c r="D110" s="39">
        <v>768.25400000000002</v>
      </c>
      <c r="E110" s="39">
        <v>384353.57799999998</v>
      </c>
      <c r="F110" s="39">
        <v>360039.8</v>
      </c>
      <c r="G110" s="39">
        <v>24313.777999999998</v>
      </c>
      <c r="H110" s="40">
        <v>6.5</v>
      </c>
      <c r="I110" s="40">
        <v>6.726</v>
      </c>
      <c r="J110" s="40">
        <v>3.16</v>
      </c>
      <c r="K110" s="39">
        <v>29565.884999999998</v>
      </c>
      <c r="L110" s="39">
        <v>22561.218000000001</v>
      </c>
      <c r="M110" s="39">
        <v>7004.6660000000002</v>
      </c>
      <c r="N110" s="40">
        <v>84.503</v>
      </c>
      <c r="O110" s="40">
        <v>107.334</v>
      </c>
      <c r="P110" s="40">
        <v>10.968</v>
      </c>
      <c r="Q110" s="39">
        <v>-4581.7250000000004</v>
      </c>
      <c r="R110" s="39">
        <v>1654.6880000000001</v>
      </c>
      <c r="S110" s="39">
        <v>-6236.4120000000003</v>
      </c>
    </row>
    <row r="111" spans="1:19" ht="73.5" x14ac:dyDescent="0.25">
      <c r="A111" s="42" t="s">
        <v>116</v>
      </c>
      <c r="B111" s="31">
        <v>20.5</v>
      </c>
      <c r="C111" s="31">
        <v>10.25</v>
      </c>
      <c r="D111" s="31">
        <v>10.25</v>
      </c>
      <c r="E111" s="31">
        <v>2106.701</v>
      </c>
      <c r="F111" s="31">
        <v>1309</v>
      </c>
      <c r="G111" s="31">
        <v>797.70100000000002</v>
      </c>
      <c r="H111" s="27">
        <v>0.97299999999999998</v>
      </c>
      <c r="I111" s="27">
        <v>0.78300000000000003</v>
      </c>
      <c r="J111" s="27">
        <v>1.2849999999999999</v>
      </c>
      <c r="K111" s="31">
        <v>127.956</v>
      </c>
      <c r="L111" s="31">
        <v>63.978000000000002</v>
      </c>
      <c r="M111" s="31">
        <v>63.978000000000002</v>
      </c>
      <c r="N111" s="27">
        <v>16.021000000000001</v>
      </c>
      <c r="O111" s="27">
        <v>16.021000000000001</v>
      </c>
      <c r="P111" s="27">
        <v>16.021000000000001</v>
      </c>
      <c r="Q111" s="31">
        <v>-107.456</v>
      </c>
      <c r="R111" s="31">
        <v>-53.728000000000002</v>
      </c>
      <c r="S111" s="31">
        <v>-53.728000000000002</v>
      </c>
    </row>
    <row r="112" spans="1:19" ht="52.5" x14ac:dyDescent="0.25">
      <c r="A112" s="42" t="s">
        <v>117</v>
      </c>
      <c r="B112" s="31">
        <v>65.695999999999998</v>
      </c>
      <c r="C112" s="31">
        <v>65.195999999999998</v>
      </c>
      <c r="D112" s="31">
        <v>0.5</v>
      </c>
      <c r="E112" s="31">
        <v>1427.64</v>
      </c>
      <c r="F112" s="31">
        <v>775.6</v>
      </c>
      <c r="G112" s="31">
        <v>652.04</v>
      </c>
      <c r="H112" s="27">
        <v>4.6020000000000003</v>
      </c>
      <c r="I112" s="27">
        <v>8.4060000000000006</v>
      </c>
      <c r="J112" s="27">
        <v>7.6999999999999999E-2</v>
      </c>
      <c r="K112" s="31">
        <v>84.94</v>
      </c>
      <c r="L112" s="31">
        <v>38.72</v>
      </c>
      <c r="M112" s="31">
        <v>46.22</v>
      </c>
      <c r="N112" s="27">
        <v>77.343999999999994</v>
      </c>
      <c r="O112" s="27">
        <v>168.37799999999999</v>
      </c>
      <c r="P112" s="27">
        <v>1.0820000000000001</v>
      </c>
      <c r="Q112" s="31">
        <v>-19.244</v>
      </c>
      <c r="R112" s="31">
        <v>26.475999999999999</v>
      </c>
      <c r="S112" s="31">
        <v>-45.72</v>
      </c>
    </row>
    <row r="113" spans="1:19" ht="63" x14ac:dyDescent="0.25">
      <c r="A113" s="42" t="s">
        <v>118</v>
      </c>
      <c r="B113" s="31">
        <v>2.5</v>
      </c>
      <c r="C113" s="31">
        <v>2.5</v>
      </c>
      <c r="D113" s="31" t="s">
        <v>21</v>
      </c>
      <c r="E113" s="31">
        <v>899.14</v>
      </c>
      <c r="F113" s="31">
        <v>827.3</v>
      </c>
      <c r="G113" s="31">
        <v>71.84</v>
      </c>
      <c r="H113" s="27">
        <v>0.27800000000000002</v>
      </c>
      <c r="I113" s="27">
        <v>0.30199999999999999</v>
      </c>
      <c r="J113" s="27" t="s">
        <v>21</v>
      </c>
      <c r="K113" s="31">
        <v>26.478000000000002</v>
      </c>
      <c r="L113" s="31">
        <v>24.023</v>
      </c>
      <c r="M113" s="31">
        <v>2.4550000000000001</v>
      </c>
      <c r="N113" s="27">
        <v>9.4420000000000002</v>
      </c>
      <c r="O113" s="27">
        <v>10.407</v>
      </c>
      <c r="P113" s="27" t="s">
        <v>21</v>
      </c>
      <c r="Q113" s="31">
        <v>-23.978000000000002</v>
      </c>
      <c r="R113" s="31">
        <v>-21.523</v>
      </c>
      <c r="S113" s="31">
        <v>-2.4550000000000001</v>
      </c>
    </row>
    <row r="114" spans="1:19" ht="52.5" x14ac:dyDescent="0.25">
      <c r="A114" s="42" t="s">
        <v>119</v>
      </c>
      <c r="B114" s="31">
        <v>300.5</v>
      </c>
      <c r="C114" s="31">
        <v>300.5</v>
      </c>
      <c r="D114" s="31" t="s">
        <v>21</v>
      </c>
      <c r="E114" s="31">
        <v>700</v>
      </c>
      <c r="F114" s="31">
        <v>700</v>
      </c>
      <c r="G114" s="31" t="s">
        <v>21</v>
      </c>
      <c r="H114" s="27">
        <v>42.929000000000002</v>
      </c>
      <c r="I114" s="27">
        <v>42.929000000000002</v>
      </c>
      <c r="J114" s="27" t="s">
        <v>21</v>
      </c>
      <c r="K114" s="31">
        <v>400</v>
      </c>
      <c r="L114" s="31">
        <v>400</v>
      </c>
      <c r="M114" s="31" t="s">
        <v>21</v>
      </c>
      <c r="N114" s="27">
        <v>75.125</v>
      </c>
      <c r="O114" s="27">
        <v>75.125</v>
      </c>
      <c r="P114" s="27" t="s">
        <v>21</v>
      </c>
      <c r="Q114" s="31">
        <v>-99.5</v>
      </c>
      <c r="R114" s="31">
        <v>-99.5</v>
      </c>
      <c r="S114" s="31" t="s">
        <v>21</v>
      </c>
    </row>
    <row r="115" spans="1:19" ht="52.5" x14ac:dyDescent="0.25">
      <c r="A115" s="42" t="s">
        <v>120</v>
      </c>
      <c r="B115" s="31" t="s">
        <v>21</v>
      </c>
      <c r="C115" s="31" t="s">
        <v>21</v>
      </c>
      <c r="D115" s="31" t="s">
        <v>21</v>
      </c>
      <c r="E115" s="31">
        <v>0.27</v>
      </c>
      <c r="F115" s="31">
        <v>0.27</v>
      </c>
      <c r="G115" s="31" t="s">
        <v>21</v>
      </c>
      <c r="H115" s="27" t="s">
        <v>21</v>
      </c>
      <c r="I115" s="27" t="s">
        <v>21</v>
      </c>
      <c r="J115" s="27" t="s">
        <v>21</v>
      </c>
      <c r="K115" s="31" t="s">
        <v>21</v>
      </c>
      <c r="L115" s="31" t="s">
        <v>21</v>
      </c>
      <c r="M115" s="31" t="s">
        <v>21</v>
      </c>
      <c r="N115" s="27" t="s">
        <v>21</v>
      </c>
      <c r="O115" s="27" t="s">
        <v>21</v>
      </c>
      <c r="P115" s="27" t="s">
        <v>21</v>
      </c>
      <c r="Q115" s="31" t="s">
        <v>21</v>
      </c>
      <c r="R115" s="31" t="s">
        <v>21</v>
      </c>
      <c r="S115" s="31" t="s">
        <v>21</v>
      </c>
    </row>
    <row r="116" spans="1:19" ht="42" x14ac:dyDescent="0.25">
      <c r="A116" s="42" t="s">
        <v>121</v>
      </c>
      <c r="B116" s="31" t="s">
        <v>21</v>
      </c>
      <c r="C116" s="31" t="s">
        <v>21</v>
      </c>
      <c r="D116" s="31" t="s">
        <v>21</v>
      </c>
      <c r="E116" s="31">
        <v>0.03</v>
      </c>
      <c r="F116" s="31">
        <v>0.03</v>
      </c>
      <c r="G116" s="31" t="s">
        <v>21</v>
      </c>
      <c r="H116" s="27" t="s">
        <v>21</v>
      </c>
      <c r="I116" s="27" t="s">
        <v>21</v>
      </c>
      <c r="J116" s="27" t="s">
        <v>21</v>
      </c>
      <c r="K116" s="31">
        <v>0.872</v>
      </c>
      <c r="L116" s="31">
        <v>0.436</v>
      </c>
      <c r="M116" s="31">
        <v>0.436</v>
      </c>
      <c r="N116" s="27" t="s">
        <v>21</v>
      </c>
      <c r="O116" s="27" t="s">
        <v>21</v>
      </c>
      <c r="P116" s="27" t="s">
        <v>21</v>
      </c>
      <c r="Q116" s="31">
        <v>-0.872</v>
      </c>
      <c r="R116" s="31">
        <v>-0.436</v>
      </c>
      <c r="S116" s="31">
        <v>-0.436</v>
      </c>
    </row>
    <row r="117" spans="1:19" ht="52.5" x14ac:dyDescent="0.25">
      <c r="A117" s="42" t="s">
        <v>122</v>
      </c>
      <c r="B117" s="31">
        <v>11175.800999999999</v>
      </c>
      <c r="C117" s="31">
        <v>11159.65</v>
      </c>
      <c r="D117" s="31">
        <v>16.151</v>
      </c>
      <c r="E117" s="31">
        <v>260524.2</v>
      </c>
      <c r="F117" s="31">
        <v>260248.4</v>
      </c>
      <c r="G117" s="31">
        <v>275.8</v>
      </c>
      <c r="H117" s="27">
        <v>4.29</v>
      </c>
      <c r="I117" s="27">
        <v>4.2880000000000003</v>
      </c>
      <c r="J117" s="27">
        <v>5.8559999999999999</v>
      </c>
      <c r="K117" s="31">
        <v>13029.415999999999</v>
      </c>
      <c r="L117" s="31">
        <v>13025.526</v>
      </c>
      <c r="M117" s="31">
        <v>3.89</v>
      </c>
      <c r="N117" s="27">
        <v>85.774000000000001</v>
      </c>
      <c r="O117" s="27">
        <v>85.674999999999997</v>
      </c>
      <c r="P117" s="27">
        <v>415.19299999999998</v>
      </c>
      <c r="Q117" s="31">
        <v>-1853.615</v>
      </c>
      <c r="R117" s="31">
        <v>-1865.876</v>
      </c>
      <c r="S117" s="31">
        <v>12.260999999999999</v>
      </c>
    </row>
    <row r="118" spans="1:19" ht="52.5" x14ac:dyDescent="0.25">
      <c r="A118" s="42" t="s">
        <v>123</v>
      </c>
      <c r="B118" s="31">
        <v>33</v>
      </c>
      <c r="C118" s="31">
        <v>16.5</v>
      </c>
      <c r="D118" s="31">
        <v>16.5</v>
      </c>
      <c r="E118" s="31">
        <v>220.4</v>
      </c>
      <c r="F118" s="31">
        <v>87.3</v>
      </c>
      <c r="G118" s="31">
        <v>133.1</v>
      </c>
      <c r="H118" s="27">
        <v>14.973000000000001</v>
      </c>
      <c r="I118" s="27">
        <v>18.899999999999999</v>
      </c>
      <c r="J118" s="27">
        <v>12.397</v>
      </c>
      <c r="K118" s="31" t="s">
        <v>21</v>
      </c>
      <c r="L118" s="31" t="s">
        <v>21</v>
      </c>
      <c r="M118" s="31" t="s">
        <v>21</v>
      </c>
      <c r="N118" s="27" t="s">
        <v>21</v>
      </c>
      <c r="O118" s="27" t="s">
        <v>21</v>
      </c>
      <c r="P118" s="27" t="s">
        <v>21</v>
      </c>
      <c r="Q118" s="31">
        <v>33</v>
      </c>
      <c r="R118" s="31">
        <v>16.5</v>
      </c>
      <c r="S118" s="31">
        <v>16.5</v>
      </c>
    </row>
    <row r="119" spans="1:19" ht="63" x14ac:dyDescent="0.25">
      <c r="A119" s="42" t="s">
        <v>124</v>
      </c>
      <c r="B119" s="31">
        <v>75.5</v>
      </c>
      <c r="C119" s="31">
        <v>62.75</v>
      </c>
      <c r="D119" s="31">
        <v>12.75</v>
      </c>
      <c r="E119" s="31">
        <v>1121.95</v>
      </c>
      <c r="F119" s="31">
        <v>926.5</v>
      </c>
      <c r="G119" s="31">
        <v>195.45</v>
      </c>
      <c r="H119" s="27">
        <v>6.7290000000000001</v>
      </c>
      <c r="I119" s="27">
        <v>6.7729999999999997</v>
      </c>
      <c r="J119" s="27">
        <v>6.5229999999999997</v>
      </c>
      <c r="K119" s="31">
        <v>84.956000000000003</v>
      </c>
      <c r="L119" s="31">
        <v>42.478000000000002</v>
      </c>
      <c r="M119" s="31">
        <v>42.478000000000002</v>
      </c>
      <c r="N119" s="27">
        <v>88.87</v>
      </c>
      <c r="O119" s="27">
        <v>147.72399999999999</v>
      </c>
      <c r="P119" s="27">
        <v>30.015999999999998</v>
      </c>
      <c r="Q119" s="31">
        <v>-9.4559999999999995</v>
      </c>
      <c r="R119" s="31">
        <v>20.271999999999998</v>
      </c>
      <c r="S119" s="31">
        <v>-29.728000000000002</v>
      </c>
    </row>
    <row r="120" spans="1:19" ht="65.25" customHeight="1" x14ac:dyDescent="0.25">
      <c r="A120" s="42" t="s">
        <v>125</v>
      </c>
      <c r="B120" s="31">
        <v>8.6509999999999998</v>
      </c>
      <c r="C120" s="31">
        <v>6.101</v>
      </c>
      <c r="D120" s="31">
        <v>2.5499999999999998</v>
      </c>
      <c r="E120" s="31">
        <v>717.37</v>
      </c>
      <c r="F120" s="31">
        <v>495</v>
      </c>
      <c r="G120" s="31">
        <v>222.37</v>
      </c>
      <c r="H120" s="27">
        <v>1.206</v>
      </c>
      <c r="I120" s="27">
        <v>1.2330000000000001</v>
      </c>
      <c r="J120" s="27">
        <v>1.147</v>
      </c>
      <c r="K120" s="31">
        <v>46.948</v>
      </c>
      <c r="L120" s="31">
        <v>5.9740000000000002</v>
      </c>
      <c r="M120" s="31">
        <v>40.973999999999997</v>
      </c>
      <c r="N120" s="27">
        <v>18.427</v>
      </c>
      <c r="O120" s="27">
        <v>102.126</v>
      </c>
      <c r="P120" s="27">
        <v>6.2229999999999999</v>
      </c>
      <c r="Q120" s="31">
        <v>-38.296999999999997</v>
      </c>
      <c r="R120" s="31">
        <v>0.127</v>
      </c>
      <c r="S120" s="31">
        <v>-38.423999999999999</v>
      </c>
    </row>
    <row r="121" spans="1:19" ht="52.5" x14ac:dyDescent="0.25">
      <c r="A121" s="42" t="s">
        <v>126</v>
      </c>
      <c r="B121" s="31">
        <v>3</v>
      </c>
      <c r="C121" s="31">
        <v>1.5</v>
      </c>
      <c r="D121" s="31">
        <v>1.5</v>
      </c>
      <c r="E121" s="31">
        <v>942.49</v>
      </c>
      <c r="F121" s="31">
        <v>499.5</v>
      </c>
      <c r="G121" s="31">
        <v>442.99</v>
      </c>
      <c r="H121" s="27">
        <v>0.318</v>
      </c>
      <c r="I121" s="27">
        <v>0.3</v>
      </c>
      <c r="J121" s="27">
        <v>0.33900000000000002</v>
      </c>
      <c r="K121" s="31">
        <v>29.163</v>
      </c>
      <c r="L121" s="31">
        <v>14.582000000000001</v>
      </c>
      <c r="M121" s="31">
        <v>14.582000000000001</v>
      </c>
      <c r="N121" s="27">
        <v>10.287000000000001</v>
      </c>
      <c r="O121" s="27">
        <v>10.287000000000001</v>
      </c>
      <c r="P121" s="27">
        <v>10.287000000000001</v>
      </c>
      <c r="Q121" s="31">
        <v>-26.163</v>
      </c>
      <c r="R121" s="31">
        <v>-13.082000000000001</v>
      </c>
      <c r="S121" s="31">
        <v>-13.082000000000001</v>
      </c>
    </row>
    <row r="122" spans="1:19" ht="73.5" x14ac:dyDescent="0.25">
      <c r="A122" s="42" t="s">
        <v>127</v>
      </c>
      <c r="B122" s="31" t="s">
        <v>21</v>
      </c>
      <c r="C122" s="31" t="s">
        <v>21</v>
      </c>
      <c r="D122" s="31" t="s">
        <v>21</v>
      </c>
      <c r="E122" s="31">
        <v>8.1999999999999993</v>
      </c>
      <c r="F122" s="31">
        <v>8.1999999999999993</v>
      </c>
      <c r="G122" s="31" t="s">
        <v>21</v>
      </c>
      <c r="H122" s="27" t="s">
        <v>21</v>
      </c>
      <c r="I122" s="27" t="s">
        <v>21</v>
      </c>
      <c r="J122" s="27" t="s">
        <v>21</v>
      </c>
      <c r="K122" s="31" t="s">
        <v>21</v>
      </c>
      <c r="L122" s="31" t="s">
        <v>21</v>
      </c>
      <c r="M122" s="31" t="s">
        <v>21</v>
      </c>
      <c r="N122" s="27" t="s">
        <v>21</v>
      </c>
      <c r="O122" s="27" t="s">
        <v>21</v>
      </c>
      <c r="P122" s="27" t="s">
        <v>21</v>
      </c>
      <c r="Q122" s="31" t="s">
        <v>21</v>
      </c>
      <c r="R122" s="31" t="s">
        <v>21</v>
      </c>
      <c r="S122" s="31" t="s">
        <v>21</v>
      </c>
    </row>
    <row r="123" spans="1:19" ht="52.5" x14ac:dyDescent="0.25">
      <c r="A123" s="42" t="s">
        <v>128</v>
      </c>
      <c r="B123" s="31">
        <v>44</v>
      </c>
      <c r="C123" s="31">
        <v>12</v>
      </c>
      <c r="D123" s="31">
        <v>32</v>
      </c>
      <c r="E123" s="31">
        <v>1633.23</v>
      </c>
      <c r="F123" s="31">
        <v>1242.7</v>
      </c>
      <c r="G123" s="31">
        <v>390.53</v>
      </c>
      <c r="H123" s="27">
        <v>2.694</v>
      </c>
      <c r="I123" s="27">
        <v>0.96599999999999997</v>
      </c>
      <c r="J123" s="27">
        <v>8.1940000000000008</v>
      </c>
      <c r="K123" s="31">
        <v>30.321000000000002</v>
      </c>
      <c r="L123" s="31">
        <v>12.661</v>
      </c>
      <c r="M123" s="31">
        <v>17.661000000000001</v>
      </c>
      <c r="N123" s="27">
        <v>145.114</v>
      </c>
      <c r="O123" s="27">
        <v>94.778999999999996</v>
      </c>
      <c r="P123" s="27">
        <v>181.19</v>
      </c>
      <c r="Q123" s="31">
        <v>13.679</v>
      </c>
      <c r="R123" s="31">
        <v>-0.66100000000000003</v>
      </c>
      <c r="S123" s="31">
        <v>14.339</v>
      </c>
    </row>
    <row r="124" spans="1:19" ht="63" x14ac:dyDescent="0.25">
      <c r="A124" s="42" t="s">
        <v>129</v>
      </c>
      <c r="B124" s="31">
        <v>81.975999999999999</v>
      </c>
      <c r="C124" s="31">
        <v>40.988</v>
      </c>
      <c r="D124" s="31">
        <v>40.988</v>
      </c>
      <c r="E124" s="31">
        <v>11539.77</v>
      </c>
      <c r="F124" s="31">
        <v>8168.2</v>
      </c>
      <c r="G124" s="31">
        <v>3371.57</v>
      </c>
      <c r="H124" s="27">
        <v>0.71</v>
      </c>
      <c r="I124" s="27">
        <v>0.502</v>
      </c>
      <c r="J124" s="27">
        <v>1.216</v>
      </c>
      <c r="K124" s="31">
        <v>330.62200000000001</v>
      </c>
      <c r="L124" s="31">
        <v>165.31100000000001</v>
      </c>
      <c r="M124" s="31">
        <v>165.31100000000001</v>
      </c>
      <c r="N124" s="27">
        <v>24.794</v>
      </c>
      <c r="O124" s="27">
        <v>24.794</v>
      </c>
      <c r="P124" s="27">
        <v>24.794</v>
      </c>
      <c r="Q124" s="31">
        <v>-248.64599999999999</v>
      </c>
      <c r="R124" s="31">
        <v>-124.32299999999999</v>
      </c>
      <c r="S124" s="31">
        <v>-124.32299999999999</v>
      </c>
    </row>
    <row r="125" spans="1:19" ht="65.25" customHeight="1" x14ac:dyDescent="0.25">
      <c r="A125" s="42" t="s">
        <v>125</v>
      </c>
      <c r="B125" s="31" t="s">
        <v>21</v>
      </c>
      <c r="C125" s="31" t="s">
        <v>21</v>
      </c>
      <c r="D125" s="31" t="s">
        <v>21</v>
      </c>
      <c r="E125" s="31">
        <v>40</v>
      </c>
      <c r="F125" s="31">
        <v>40</v>
      </c>
      <c r="G125" s="31" t="s">
        <v>21</v>
      </c>
      <c r="H125" s="27" t="s">
        <v>21</v>
      </c>
      <c r="I125" s="27" t="s">
        <v>21</v>
      </c>
      <c r="J125" s="27" t="s">
        <v>21</v>
      </c>
      <c r="K125" s="31" t="s">
        <v>21</v>
      </c>
      <c r="L125" s="31" t="s">
        <v>21</v>
      </c>
      <c r="M125" s="31" t="s">
        <v>21</v>
      </c>
      <c r="N125" s="27" t="s">
        <v>21</v>
      </c>
      <c r="O125" s="27" t="s">
        <v>21</v>
      </c>
      <c r="P125" s="27" t="s">
        <v>21</v>
      </c>
      <c r="Q125" s="31" t="s">
        <v>21</v>
      </c>
      <c r="R125" s="31" t="s">
        <v>21</v>
      </c>
      <c r="S125" s="31" t="s">
        <v>21</v>
      </c>
    </row>
    <row r="126" spans="1:19" ht="31.5" x14ac:dyDescent="0.25">
      <c r="A126" s="42" t="s">
        <v>130</v>
      </c>
      <c r="B126" s="31">
        <v>50.887</v>
      </c>
      <c r="C126" s="31" t="s">
        <v>21</v>
      </c>
      <c r="D126" s="31">
        <v>50.887</v>
      </c>
      <c r="E126" s="31">
        <v>938.35</v>
      </c>
      <c r="F126" s="31">
        <v>7.4</v>
      </c>
      <c r="G126" s="31">
        <v>930.95</v>
      </c>
      <c r="H126" s="27">
        <v>5.423</v>
      </c>
      <c r="I126" s="27" t="s">
        <v>21</v>
      </c>
      <c r="J126" s="27">
        <v>5.4660000000000002</v>
      </c>
      <c r="K126" s="31">
        <v>32.774999999999999</v>
      </c>
      <c r="L126" s="31" t="s">
        <v>21</v>
      </c>
      <c r="M126" s="31">
        <v>32.774999999999999</v>
      </c>
      <c r="N126" s="27">
        <v>155.262</v>
      </c>
      <c r="O126" s="27" t="s">
        <v>21</v>
      </c>
      <c r="P126" s="27">
        <v>155.262</v>
      </c>
      <c r="Q126" s="31">
        <v>18.111999999999998</v>
      </c>
      <c r="R126" s="31" t="s">
        <v>21</v>
      </c>
      <c r="S126" s="31">
        <v>18.111999999999998</v>
      </c>
    </row>
    <row r="127" spans="1:19" ht="73.5" x14ac:dyDescent="0.25">
      <c r="A127" s="42" t="s">
        <v>131</v>
      </c>
      <c r="B127" s="31">
        <v>3393.9830000000002</v>
      </c>
      <c r="C127" s="31">
        <v>3393.9830000000002</v>
      </c>
      <c r="D127" s="31" t="s">
        <v>21</v>
      </c>
      <c r="E127" s="31">
        <v>12647.77</v>
      </c>
      <c r="F127" s="31">
        <v>10992.3</v>
      </c>
      <c r="G127" s="31">
        <v>1655.47</v>
      </c>
      <c r="H127" s="27">
        <v>26.835000000000001</v>
      </c>
      <c r="I127" s="27">
        <v>30.876000000000001</v>
      </c>
      <c r="J127" s="27" t="s">
        <v>21</v>
      </c>
      <c r="K127" s="31">
        <v>192.36600000000001</v>
      </c>
      <c r="L127" s="31">
        <v>133.13900000000001</v>
      </c>
      <c r="M127" s="31">
        <v>59.226999999999997</v>
      </c>
      <c r="N127" s="27">
        <v>1764.336</v>
      </c>
      <c r="O127" s="27">
        <v>2549.203</v>
      </c>
      <c r="P127" s="27" t="s">
        <v>21</v>
      </c>
      <c r="Q127" s="31">
        <v>3201.6170000000002</v>
      </c>
      <c r="R127" s="31">
        <v>3260.8440000000001</v>
      </c>
      <c r="S127" s="31">
        <v>-59.226999999999997</v>
      </c>
    </row>
    <row r="128" spans="1:19" ht="52.5" x14ac:dyDescent="0.25">
      <c r="A128" s="42" t="s">
        <v>132</v>
      </c>
      <c r="B128" s="31">
        <v>51.634</v>
      </c>
      <c r="C128" s="31" t="s">
        <v>21</v>
      </c>
      <c r="D128" s="31">
        <v>51.634</v>
      </c>
      <c r="E128" s="31">
        <v>390.3</v>
      </c>
      <c r="F128" s="31" t="s">
        <v>21</v>
      </c>
      <c r="G128" s="31">
        <v>390.3</v>
      </c>
      <c r="H128" s="27">
        <v>13.228999999999999</v>
      </c>
      <c r="I128" s="27" t="s">
        <v>21</v>
      </c>
      <c r="J128" s="27">
        <v>13.228999999999999</v>
      </c>
      <c r="K128" s="31">
        <v>1.0009999999999999</v>
      </c>
      <c r="L128" s="31" t="s">
        <v>21</v>
      </c>
      <c r="M128" s="31">
        <v>1.0009999999999999</v>
      </c>
      <c r="N128" s="27">
        <v>5158.2420000000002</v>
      </c>
      <c r="O128" s="27" t="s">
        <v>21</v>
      </c>
      <c r="P128" s="27">
        <v>5158.2420000000002</v>
      </c>
      <c r="Q128" s="31">
        <v>50.633000000000003</v>
      </c>
      <c r="R128" s="31" t="s">
        <v>21</v>
      </c>
      <c r="S128" s="31">
        <v>50.633000000000003</v>
      </c>
    </row>
    <row r="129" spans="1:19" ht="21" x14ac:dyDescent="0.25">
      <c r="A129" s="42" t="s">
        <v>133</v>
      </c>
      <c r="B129" s="31">
        <v>163.94800000000001</v>
      </c>
      <c r="C129" s="31">
        <v>71.31</v>
      </c>
      <c r="D129" s="31">
        <v>92.638000000000005</v>
      </c>
      <c r="E129" s="31">
        <v>5700.8530000000001</v>
      </c>
      <c r="F129" s="31">
        <v>3763</v>
      </c>
      <c r="G129" s="31">
        <v>1937.8530000000001</v>
      </c>
      <c r="H129" s="27">
        <v>2.8759999999999999</v>
      </c>
      <c r="I129" s="27">
        <v>1.895</v>
      </c>
      <c r="J129" s="27">
        <v>4.78</v>
      </c>
      <c r="K129" s="31">
        <v>5685.5929999999998</v>
      </c>
      <c r="L129" s="31">
        <v>4557.2860000000001</v>
      </c>
      <c r="M129" s="31">
        <v>1128.307</v>
      </c>
      <c r="N129" s="27">
        <v>2.8839999999999999</v>
      </c>
      <c r="O129" s="27">
        <v>1.5649999999999999</v>
      </c>
      <c r="P129" s="27">
        <v>8.2100000000000009</v>
      </c>
      <c r="Q129" s="31">
        <v>-5521.6450000000004</v>
      </c>
      <c r="R129" s="31">
        <v>-4485.9759999999997</v>
      </c>
      <c r="S129" s="31">
        <v>-1035.6690000000001</v>
      </c>
    </row>
    <row r="130" spans="1:19" x14ac:dyDescent="0.25">
      <c r="A130" s="42" t="s">
        <v>134</v>
      </c>
      <c r="B130" s="31">
        <v>429.66699999999997</v>
      </c>
      <c r="C130" s="31">
        <v>0.55900000000000005</v>
      </c>
      <c r="D130" s="31">
        <v>429.108</v>
      </c>
      <c r="E130" s="31">
        <v>12610.324000000001</v>
      </c>
      <c r="F130" s="31">
        <v>1</v>
      </c>
      <c r="G130" s="31">
        <v>12609.324000000001</v>
      </c>
      <c r="H130" s="27">
        <v>3.407</v>
      </c>
      <c r="I130" s="27">
        <v>55.9</v>
      </c>
      <c r="J130" s="27">
        <v>3.403</v>
      </c>
      <c r="K130" s="31">
        <v>5366.509</v>
      </c>
      <c r="L130" s="31" t="s">
        <v>21</v>
      </c>
      <c r="M130" s="31">
        <v>5366.509</v>
      </c>
      <c r="N130" s="27">
        <v>8.0060000000000002</v>
      </c>
      <c r="O130" s="27" t="s">
        <v>21</v>
      </c>
      <c r="P130" s="27">
        <v>7.9960000000000004</v>
      </c>
      <c r="Q130" s="31">
        <v>-4936.8419999999996</v>
      </c>
      <c r="R130" s="31">
        <v>0.55900000000000005</v>
      </c>
      <c r="S130" s="31">
        <v>-4937.4009999999998</v>
      </c>
    </row>
    <row r="131" spans="1:19" ht="42" x14ac:dyDescent="0.25">
      <c r="A131" s="42" t="s">
        <v>135</v>
      </c>
      <c r="B131" s="31">
        <v>0.55900000000000005</v>
      </c>
      <c r="C131" s="31">
        <v>0.55900000000000005</v>
      </c>
      <c r="D131" s="31" t="s">
        <v>21</v>
      </c>
      <c r="E131" s="31">
        <v>1</v>
      </c>
      <c r="F131" s="31">
        <v>1</v>
      </c>
      <c r="G131" s="31" t="s">
        <v>21</v>
      </c>
      <c r="H131" s="27">
        <v>55.9</v>
      </c>
      <c r="I131" s="27">
        <v>55.9</v>
      </c>
      <c r="J131" s="27" t="s">
        <v>21</v>
      </c>
      <c r="K131" s="31" t="s">
        <v>21</v>
      </c>
      <c r="L131" s="31" t="s">
        <v>21</v>
      </c>
      <c r="M131" s="31" t="s">
        <v>21</v>
      </c>
      <c r="N131" s="27" t="s">
        <v>21</v>
      </c>
      <c r="O131" s="27" t="s">
        <v>21</v>
      </c>
      <c r="P131" s="27" t="s">
        <v>21</v>
      </c>
      <c r="Q131" s="31">
        <v>0.55900000000000005</v>
      </c>
      <c r="R131" s="31">
        <v>0.55900000000000005</v>
      </c>
      <c r="S131" s="31" t="s">
        <v>21</v>
      </c>
    </row>
    <row r="132" spans="1:19" ht="66.75" customHeight="1" x14ac:dyDescent="0.25">
      <c r="A132" s="42" t="s">
        <v>136</v>
      </c>
      <c r="B132" s="31">
        <v>9061.3230000000003</v>
      </c>
      <c r="C132" s="31">
        <v>9061.3230000000003</v>
      </c>
      <c r="D132" s="31" t="s">
        <v>21</v>
      </c>
      <c r="E132" s="31">
        <v>69500</v>
      </c>
      <c r="F132" s="31">
        <v>69500</v>
      </c>
      <c r="G132" s="31" t="s">
        <v>21</v>
      </c>
      <c r="H132" s="27">
        <v>13.038</v>
      </c>
      <c r="I132" s="27">
        <v>13.038</v>
      </c>
      <c r="J132" s="27" t="s">
        <v>21</v>
      </c>
      <c r="K132" s="31">
        <v>4058.2429999999999</v>
      </c>
      <c r="L132" s="31">
        <v>4058.2429999999999</v>
      </c>
      <c r="M132" s="31" t="s">
        <v>21</v>
      </c>
      <c r="N132" s="27">
        <v>223.28200000000001</v>
      </c>
      <c r="O132" s="27">
        <v>223.28200000000001</v>
      </c>
      <c r="P132" s="27" t="s">
        <v>21</v>
      </c>
      <c r="Q132" s="31">
        <v>5003.08</v>
      </c>
      <c r="R132" s="31">
        <v>5003.08</v>
      </c>
      <c r="S132" s="31" t="s">
        <v>21</v>
      </c>
    </row>
    <row r="133" spans="1:19" ht="24" x14ac:dyDescent="0.25">
      <c r="A133" s="38" t="s">
        <v>53</v>
      </c>
      <c r="B133" s="39">
        <v>199.46299999999999</v>
      </c>
      <c r="C133" s="39">
        <v>124.637</v>
      </c>
      <c r="D133" s="39">
        <v>203.63499999999999</v>
      </c>
      <c r="E133" s="39">
        <v>941.25</v>
      </c>
      <c r="F133" s="39" t="s">
        <v>21</v>
      </c>
      <c r="G133" s="39">
        <v>941.25</v>
      </c>
      <c r="H133" s="40">
        <v>21.190999999999999</v>
      </c>
      <c r="I133" s="40" t="s">
        <v>21</v>
      </c>
      <c r="J133" s="40">
        <v>21.635000000000002</v>
      </c>
      <c r="K133" s="39">
        <v>-1257.93</v>
      </c>
      <c r="L133" s="39">
        <v>1679.442</v>
      </c>
      <c r="M133" s="39">
        <v>-3186.7339999999999</v>
      </c>
      <c r="N133" s="40">
        <v>-15.856</v>
      </c>
      <c r="O133" s="40">
        <v>7.4210000000000003</v>
      </c>
      <c r="P133" s="40">
        <v>-6.39</v>
      </c>
      <c r="Q133" s="39">
        <v>1457.393</v>
      </c>
      <c r="R133" s="39">
        <v>-1554.8050000000001</v>
      </c>
      <c r="S133" s="39">
        <v>3390.3690000000001</v>
      </c>
    </row>
    <row r="134" spans="1:19" x14ac:dyDescent="0.25">
      <c r="A134" s="30" t="s">
        <v>54</v>
      </c>
      <c r="B134" s="31">
        <v>197.13499999999999</v>
      </c>
      <c r="C134" s="31">
        <v>124.637</v>
      </c>
      <c r="D134" s="31">
        <v>201.30699999999999</v>
      </c>
      <c r="E134" s="31" t="s">
        <v>21</v>
      </c>
      <c r="F134" s="31" t="s">
        <v>21</v>
      </c>
      <c r="G134" s="31" t="s">
        <v>21</v>
      </c>
      <c r="H134" s="27" t="s">
        <v>21</v>
      </c>
      <c r="I134" s="27" t="s">
        <v>21</v>
      </c>
      <c r="J134" s="27" t="s">
        <v>21</v>
      </c>
      <c r="K134" s="31">
        <v>-1304.796</v>
      </c>
      <c r="L134" s="31">
        <v>1679.442</v>
      </c>
      <c r="M134" s="31">
        <v>-3233.6</v>
      </c>
      <c r="N134" s="27">
        <v>-15.108000000000001</v>
      </c>
      <c r="O134" s="27">
        <v>7.4210000000000003</v>
      </c>
      <c r="P134" s="27">
        <v>-6.2249999999999996</v>
      </c>
      <c r="Q134" s="31">
        <v>1501.931</v>
      </c>
      <c r="R134" s="31">
        <v>-1554.8050000000001</v>
      </c>
      <c r="S134" s="31">
        <v>3434.9070000000002</v>
      </c>
    </row>
    <row r="135" spans="1:19" x14ac:dyDescent="0.25">
      <c r="A135" s="30" t="s">
        <v>137</v>
      </c>
      <c r="B135" s="31">
        <v>2.3279999999999998</v>
      </c>
      <c r="C135" s="31" t="s">
        <v>21</v>
      </c>
      <c r="D135" s="31">
        <v>2.3279999999999998</v>
      </c>
      <c r="E135" s="31">
        <v>800.65</v>
      </c>
      <c r="F135" s="31" t="s">
        <v>21</v>
      </c>
      <c r="G135" s="31">
        <v>800.65</v>
      </c>
      <c r="H135" s="27">
        <v>0.29099999999999998</v>
      </c>
      <c r="I135" s="27" t="s">
        <v>21</v>
      </c>
      <c r="J135" s="27">
        <v>0.29099999999999998</v>
      </c>
      <c r="K135" s="31">
        <v>46.866</v>
      </c>
      <c r="L135" s="31" t="s">
        <v>21</v>
      </c>
      <c r="M135" s="31">
        <v>46.866</v>
      </c>
      <c r="N135" s="27">
        <v>4.9669999999999996</v>
      </c>
      <c r="O135" s="27" t="s">
        <v>21</v>
      </c>
      <c r="P135" s="27">
        <v>4.9669999999999996</v>
      </c>
      <c r="Q135" s="31">
        <v>-44.537999999999997</v>
      </c>
      <c r="R135" s="31" t="s">
        <v>21</v>
      </c>
      <c r="S135" s="31">
        <v>-44.537999999999997</v>
      </c>
    </row>
    <row r="136" spans="1:19" ht="24" x14ac:dyDescent="0.25">
      <c r="A136" s="30" t="s">
        <v>138</v>
      </c>
      <c r="B136" s="31" t="s">
        <v>21</v>
      </c>
      <c r="C136" s="31" t="s">
        <v>21</v>
      </c>
      <c r="D136" s="31" t="s">
        <v>21</v>
      </c>
      <c r="E136" s="31">
        <v>140.6</v>
      </c>
      <c r="F136" s="31" t="s">
        <v>21</v>
      </c>
      <c r="G136" s="31">
        <v>140.6</v>
      </c>
      <c r="H136" s="27" t="s">
        <v>21</v>
      </c>
      <c r="I136" s="27" t="s">
        <v>21</v>
      </c>
      <c r="J136" s="27" t="s">
        <v>21</v>
      </c>
      <c r="K136" s="31" t="s">
        <v>21</v>
      </c>
      <c r="L136" s="31" t="s">
        <v>21</v>
      </c>
      <c r="M136" s="31" t="s">
        <v>21</v>
      </c>
      <c r="N136" s="27" t="s">
        <v>21</v>
      </c>
      <c r="O136" s="27" t="s">
        <v>21</v>
      </c>
      <c r="P136" s="27" t="s">
        <v>21</v>
      </c>
      <c r="Q136" s="31" t="s">
        <v>21</v>
      </c>
      <c r="R136" s="31" t="s">
        <v>21</v>
      </c>
      <c r="S136" s="31" t="s">
        <v>21</v>
      </c>
    </row>
    <row r="137" spans="1:19" x14ac:dyDescent="0.25">
      <c r="A137" s="30" t="s">
        <v>139</v>
      </c>
      <c r="B137" s="31" t="s">
        <v>21</v>
      </c>
      <c r="C137" s="31" t="s">
        <v>21</v>
      </c>
      <c r="D137" s="31" t="s">
        <v>21</v>
      </c>
      <c r="E137" s="31" t="s">
        <v>21</v>
      </c>
      <c r="F137" s="31" t="s">
        <v>21</v>
      </c>
      <c r="G137" s="31" t="s">
        <v>21</v>
      </c>
      <c r="H137" s="27" t="s">
        <v>21</v>
      </c>
      <c r="I137" s="27" t="s">
        <v>21</v>
      </c>
      <c r="J137" s="27" t="s">
        <v>21</v>
      </c>
      <c r="K137" s="31" t="s">
        <v>21</v>
      </c>
      <c r="L137" s="31" t="s">
        <v>21</v>
      </c>
      <c r="M137" s="31" t="s">
        <v>21</v>
      </c>
      <c r="N137" s="27" t="s">
        <v>21</v>
      </c>
      <c r="O137" s="27" t="s">
        <v>21</v>
      </c>
      <c r="P137" s="27" t="s">
        <v>21</v>
      </c>
      <c r="Q137" s="31" t="s">
        <v>21</v>
      </c>
      <c r="R137" s="31" t="s">
        <v>21</v>
      </c>
      <c r="S137" s="31" t="s">
        <v>21</v>
      </c>
    </row>
    <row r="138" spans="1:19" ht="63" x14ac:dyDescent="0.25">
      <c r="A138" s="42" t="s">
        <v>140</v>
      </c>
      <c r="B138" s="31" t="s">
        <v>21</v>
      </c>
      <c r="C138" s="31" t="s">
        <v>21</v>
      </c>
      <c r="D138" s="31" t="s">
        <v>21</v>
      </c>
      <c r="E138" s="31" t="s">
        <v>21</v>
      </c>
      <c r="F138" s="31" t="s">
        <v>21</v>
      </c>
      <c r="G138" s="31" t="s">
        <v>21</v>
      </c>
      <c r="H138" s="27" t="s">
        <v>21</v>
      </c>
      <c r="I138" s="27" t="s">
        <v>21</v>
      </c>
      <c r="J138" s="27" t="s">
        <v>21</v>
      </c>
      <c r="K138" s="31" t="s">
        <v>21</v>
      </c>
      <c r="L138" s="31" t="s">
        <v>21</v>
      </c>
      <c r="M138" s="31" t="s">
        <v>21</v>
      </c>
      <c r="N138" s="27" t="s">
        <v>21</v>
      </c>
      <c r="O138" s="27" t="s">
        <v>21</v>
      </c>
      <c r="P138" s="27" t="s">
        <v>21</v>
      </c>
      <c r="Q138" s="31" t="s">
        <v>21</v>
      </c>
      <c r="R138" s="31" t="s">
        <v>21</v>
      </c>
      <c r="S138" s="31" t="s">
        <v>21</v>
      </c>
    </row>
    <row r="139" spans="1:19" x14ac:dyDescent="0.25">
      <c r="A139" s="35" t="s">
        <v>55</v>
      </c>
      <c r="B139" s="36">
        <v>209488.29699999999</v>
      </c>
      <c r="C139" s="36">
        <v>192755.348</v>
      </c>
      <c r="D139" s="36">
        <v>16732.949000000001</v>
      </c>
      <c r="E139" s="36">
        <v>2775148.5619999999</v>
      </c>
      <c r="F139" s="36">
        <v>2577377.7000000002</v>
      </c>
      <c r="G139" s="36">
        <v>197770.86199999999</v>
      </c>
      <c r="H139" s="37">
        <v>7.5490000000000004</v>
      </c>
      <c r="I139" s="37">
        <v>7.4790000000000001</v>
      </c>
      <c r="J139" s="37">
        <v>8.4610000000000003</v>
      </c>
      <c r="K139" s="36">
        <v>352118.94</v>
      </c>
      <c r="L139" s="36">
        <v>337061.761</v>
      </c>
      <c r="M139" s="36">
        <v>15057.179</v>
      </c>
      <c r="N139" s="37">
        <v>59.494</v>
      </c>
      <c r="O139" s="37">
        <v>57.186999999999998</v>
      </c>
      <c r="P139" s="37">
        <v>111.129</v>
      </c>
      <c r="Q139" s="36">
        <v>-142630.64300000001</v>
      </c>
      <c r="R139" s="36">
        <v>-144306.413</v>
      </c>
      <c r="S139" s="36">
        <v>1675.77</v>
      </c>
    </row>
    <row r="140" spans="1:19" ht="24" x14ac:dyDescent="0.25">
      <c r="A140" s="30" t="s">
        <v>56</v>
      </c>
      <c r="B140" s="31">
        <v>4350</v>
      </c>
      <c r="C140" s="31">
        <v>4350</v>
      </c>
      <c r="D140" s="31" t="s">
        <v>21</v>
      </c>
      <c r="E140" s="31">
        <v>62914.705999999998</v>
      </c>
      <c r="F140" s="31">
        <v>6900</v>
      </c>
      <c r="G140" s="31">
        <v>56014.705999999998</v>
      </c>
      <c r="H140" s="27">
        <v>6.9139999999999997</v>
      </c>
      <c r="I140" s="27">
        <v>63.042999999999999</v>
      </c>
      <c r="J140" s="27" t="s">
        <v>21</v>
      </c>
      <c r="K140" s="31">
        <v>6159.8710000000001</v>
      </c>
      <c r="L140" s="31">
        <v>6150</v>
      </c>
      <c r="M140" s="31">
        <v>9.8710000000000004</v>
      </c>
      <c r="N140" s="27">
        <v>70.617999999999995</v>
      </c>
      <c r="O140" s="27">
        <v>70.731999999999999</v>
      </c>
      <c r="P140" s="27" t="s">
        <v>21</v>
      </c>
      <c r="Q140" s="31">
        <v>-1809.8710000000001</v>
      </c>
      <c r="R140" s="31">
        <v>-1800</v>
      </c>
      <c r="S140" s="31">
        <v>-9.8710000000000004</v>
      </c>
    </row>
  </sheetData>
  <mergeCells count="27">
    <mergeCell ref="R1:S1"/>
    <mergeCell ref="R2:S2"/>
    <mergeCell ref="R3:S3"/>
    <mergeCell ref="A5:S5"/>
    <mergeCell ref="A6:S6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B8:S8"/>
    <mergeCell ref="Q15:Q16"/>
    <mergeCell ref="R15:S15"/>
    <mergeCell ref="I15:J15"/>
    <mergeCell ref="K15:K16"/>
    <mergeCell ref="L15:M15"/>
    <mergeCell ref="N15:N16"/>
    <mergeCell ref="O15:P15"/>
  </mergeCells>
  <pageMargins left="0.11811023622047245" right="0.11811023622047245" top="0.15748031496062992" bottom="0.15748031496062992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 &lt;/Code&gt;&#10;  &lt;DocLink&gt;2366941&lt;/DocLink&gt;&#10;  &lt;DocName&gt;Анализ поступлений налоговых и неналоговых доходов в консолидированный бюджет Республики Алтай&lt;/DocName&gt;&#10;  &lt;VariantName&gt;0305322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7C4CE2B-4731-4791-ABB6-5B32333B9CD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Краткий </vt:lpstr>
      <vt:lpstr>Расширенный</vt:lpstr>
      <vt:lpstr>Расширенный!Заголовки_для_печати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2025-03-19T03:57:17Z</cp:lastPrinted>
  <dcterms:created xsi:type="dcterms:W3CDTF">2025-03-13T05:23:08Z</dcterms:created>
  <dcterms:modified xsi:type="dcterms:W3CDTF">2025-03-19T04:08:52Z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0305322_012025.xlsx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0305322_012025.xlt</vt:lpwstr>
  </property>
  <property fmtid="{D5CDD505-2E9C-101B-9397-08002B2CF9AE}" pid="11" name="Локальная база">
    <vt:lpwstr>не используется</vt:lpwstr>
  </property>
</Properties>
</file>